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ms139\Documents\"/>
    </mc:Choice>
  </mc:AlternateContent>
  <xr:revisionPtr revIDLastSave="0" documentId="8_{C051949B-0FE6-4598-A6AC-95F0521C5B37}" xr6:coauthVersionLast="43" xr6:coauthVersionMax="43" xr10:uidLastSave="{00000000-0000-0000-0000-000000000000}"/>
  <bookViews>
    <workbookView xWindow="225" yWindow="390" windowWidth="28575" windowHeight="14445" xr2:uid="{00000000-000D-0000-FFFF-FFFF00000000}"/>
  </bookViews>
  <sheets>
    <sheet name="&gt;10cm dbh trees" sheetId="2" r:id="rId1"/>
    <sheet name="rocksoillitter" sheetId="1" r:id="rId2"/>
    <sheet name="understory veg" sheetId="4" r:id="rId3"/>
    <sheet name="rocks" sheetId="5" r:id="rId4"/>
    <sheet name="woody debris" sheetId="3" r:id="rId5"/>
    <sheet name="o horizon" sheetId="6" r:id="rId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7" i="2" l="1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" i="2"/>
  <c r="U94" i="6"/>
  <c r="V94" i="6"/>
  <c r="S2" i="6"/>
  <c r="W94" i="6"/>
  <c r="AC94" i="6"/>
  <c r="AD94" i="6"/>
  <c r="X94" i="6"/>
  <c r="Z94" i="6"/>
  <c r="U95" i="6"/>
  <c r="V95" i="6"/>
  <c r="W95" i="6"/>
  <c r="AC95" i="6"/>
  <c r="AD95" i="6"/>
  <c r="X95" i="6"/>
  <c r="Z95" i="6"/>
  <c r="U96" i="6"/>
  <c r="V96" i="6"/>
  <c r="W96" i="6"/>
  <c r="AC96" i="6"/>
  <c r="AD96" i="6"/>
  <c r="X96" i="6"/>
  <c r="Z96" i="6"/>
  <c r="U97" i="6"/>
  <c r="V97" i="6"/>
  <c r="W97" i="6"/>
  <c r="AC97" i="6"/>
  <c r="AD97" i="6"/>
  <c r="X97" i="6"/>
  <c r="Z97" i="6"/>
  <c r="U98" i="6"/>
  <c r="V98" i="6"/>
  <c r="W98" i="6"/>
  <c r="AC98" i="6"/>
  <c r="AD98" i="6"/>
  <c r="X98" i="6"/>
  <c r="Z98" i="6"/>
  <c r="U99" i="6"/>
  <c r="V99" i="6"/>
  <c r="W99" i="6"/>
  <c r="AC99" i="6"/>
  <c r="AD99" i="6"/>
  <c r="X99" i="6"/>
  <c r="Z99" i="6"/>
  <c r="U100" i="6"/>
  <c r="V100" i="6"/>
  <c r="W100" i="6"/>
  <c r="AC100" i="6"/>
  <c r="AD100" i="6"/>
  <c r="X100" i="6"/>
  <c r="Z100" i="6"/>
  <c r="U101" i="6"/>
  <c r="V101" i="6"/>
  <c r="W101" i="6"/>
  <c r="AC101" i="6"/>
  <c r="AD101" i="6"/>
  <c r="X101" i="6"/>
  <c r="Z101" i="6"/>
  <c r="U102" i="6"/>
  <c r="V102" i="6"/>
  <c r="W102" i="6"/>
  <c r="AC102" i="6"/>
  <c r="AD102" i="6"/>
  <c r="X102" i="6"/>
  <c r="Z102" i="6"/>
  <c r="U103" i="6"/>
  <c r="V103" i="6"/>
  <c r="W103" i="6"/>
  <c r="AC103" i="6"/>
  <c r="AD103" i="6"/>
  <c r="X103" i="6"/>
  <c r="Z103" i="6"/>
  <c r="U104" i="6"/>
  <c r="V104" i="6"/>
  <c r="W104" i="6"/>
  <c r="AC104" i="6"/>
  <c r="AD104" i="6"/>
  <c r="X104" i="6"/>
  <c r="Z104" i="6"/>
  <c r="U105" i="6"/>
  <c r="V105" i="6"/>
  <c r="W105" i="6"/>
  <c r="AC105" i="6"/>
  <c r="AD105" i="6"/>
  <c r="X105" i="6"/>
  <c r="Z105" i="6"/>
  <c r="U106" i="6"/>
  <c r="V106" i="6"/>
  <c r="W106" i="6"/>
  <c r="AC106" i="6"/>
  <c r="AD106" i="6"/>
  <c r="X106" i="6"/>
  <c r="Z106" i="6"/>
  <c r="U107" i="6"/>
  <c r="V107" i="6"/>
  <c r="W107" i="6"/>
  <c r="AC107" i="6"/>
  <c r="AD107" i="6"/>
  <c r="X107" i="6"/>
  <c r="Z107" i="6"/>
  <c r="U108" i="6"/>
  <c r="V108" i="6"/>
  <c r="W108" i="6"/>
  <c r="AC108" i="6"/>
  <c r="AD108" i="6"/>
  <c r="X108" i="6"/>
  <c r="Z108" i="6"/>
  <c r="U109" i="6"/>
  <c r="V109" i="6"/>
  <c r="W109" i="6"/>
  <c r="AC109" i="6"/>
  <c r="AD109" i="6"/>
  <c r="X109" i="6"/>
  <c r="Z109" i="6"/>
  <c r="U110" i="6"/>
  <c r="V110" i="6"/>
  <c r="W110" i="6"/>
  <c r="AC110" i="6"/>
  <c r="AD110" i="6"/>
  <c r="X110" i="6"/>
  <c r="Z110" i="6"/>
  <c r="U111" i="6"/>
  <c r="V111" i="6"/>
  <c r="W111" i="6"/>
  <c r="AC111" i="6"/>
  <c r="AD111" i="6"/>
  <c r="X111" i="6"/>
  <c r="Z111" i="6"/>
  <c r="U112" i="6"/>
  <c r="V112" i="6"/>
  <c r="W112" i="6"/>
  <c r="AC112" i="6"/>
  <c r="AD112" i="6"/>
  <c r="X112" i="6"/>
  <c r="Z112" i="6"/>
  <c r="U113" i="6"/>
  <c r="V113" i="6"/>
  <c r="W113" i="6"/>
  <c r="AC113" i="6"/>
  <c r="AD113" i="6"/>
  <c r="X113" i="6"/>
  <c r="Z113" i="6"/>
  <c r="U114" i="6"/>
  <c r="V114" i="6"/>
  <c r="W114" i="6"/>
  <c r="AC114" i="6"/>
  <c r="AD114" i="6"/>
  <c r="X114" i="6"/>
  <c r="Z114" i="6"/>
  <c r="U115" i="6"/>
  <c r="V115" i="6"/>
  <c r="W115" i="6"/>
  <c r="AC115" i="6"/>
  <c r="AD115" i="6"/>
  <c r="X115" i="6"/>
  <c r="Z115" i="6"/>
  <c r="U117" i="6"/>
  <c r="V117" i="6"/>
  <c r="W117" i="6"/>
  <c r="AC117" i="6"/>
  <c r="AD117" i="6"/>
  <c r="X117" i="6"/>
  <c r="Z117" i="6"/>
  <c r="U118" i="6"/>
  <c r="V118" i="6"/>
  <c r="W118" i="6"/>
  <c r="AC118" i="6"/>
  <c r="AD118" i="6"/>
  <c r="X118" i="6"/>
  <c r="Z118" i="6"/>
  <c r="U119" i="6"/>
  <c r="V119" i="6"/>
  <c r="W119" i="6"/>
  <c r="AC119" i="6"/>
  <c r="AD119" i="6"/>
  <c r="X119" i="6"/>
  <c r="Z119" i="6"/>
  <c r="U120" i="6"/>
  <c r="V120" i="6"/>
  <c r="W120" i="6"/>
  <c r="AC120" i="6"/>
  <c r="AD120" i="6"/>
  <c r="X120" i="6"/>
  <c r="Z120" i="6"/>
  <c r="U121" i="6"/>
  <c r="V121" i="6"/>
  <c r="W121" i="6"/>
  <c r="AC121" i="6"/>
  <c r="AD121" i="6"/>
  <c r="X121" i="6"/>
  <c r="Z121" i="6"/>
  <c r="Z122" i="6"/>
  <c r="U50" i="6"/>
  <c r="V50" i="6"/>
  <c r="W50" i="6"/>
  <c r="AC50" i="6"/>
  <c r="AD50" i="6"/>
  <c r="X50" i="6"/>
  <c r="Z50" i="6"/>
  <c r="U51" i="6"/>
  <c r="V51" i="6"/>
  <c r="W51" i="6"/>
  <c r="AC51" i="6"/>
  <c r="AD51" i="6"/>
  <c r="X51" i="6"/>
  <c r="Z51" i="6"/>
  <c r="U52" i="6"/>
  <c r="V52" i="6"/>
  <c r="W52" i="6"/>
  <c r="AC52" i="6"/>
  <c r="AD52" i="6"/>
  <c r="X52" i="6"/>
  <c r="Z52" i="6"/>
  <c r="U53" i="6"/>
  <c r="V53" i="6"/>
  <c r="W53" i="6"/>
  <c r="AC53" i="6"/>
  <c r="AD53" i="6"/>
  <c r="X53" i="6"/>
  <c r="Z53" i="6"/>
  <c r="U54" i="6"/>
  <c r="V54" i="6"/>
  <c r="W54" i="6"/>
  <c r="AC54" i="6"/>
  <c r="AD54" i="6"/>
  <c r="X54" i="6"/>
  <c r="Z54" i="6"/>
  <c r="U55" i="6"/>
  <c r="V55" i="6"/>
  <c r="W55" i="6"/>
  <c r="AC55" i="6"/>
  <c r="AD55" i="6"/>
  <c r="X55" i="6"/>
  <c r="Z55" i="6"/>
  <c r="U56" i="6"/>
  <c r="V56" i="6"/>
  <c r="W56" i="6"/>
  <c r="AC56" i="6"/>
  <c r="AD56" i="6"/>
  <c r="X56" i="6"/>
  <c r="Z56" i="6"/>
  <c r="U57" i="6"/>
  <c r="V57" i="6"/>
  <c r="W57" i="6"/>
  <c r="AC57" i="6"/>
  <c r="AD57" i="6"/>
  <c r="X57" i="6"/>
  <c r="Z57" i="6"/>
  <c r="U58" i="6"/>
  <c r="V58" i="6"/>
  <c r="W58" i="6"/>
  <c r="AC58" i="6"/>
  <c r="AD58" i="6"/>
  <c r="X58" i="6"/>
  <c r="Z58" i="6"/>
  <c r="U59" i="6"/>
  <c r="V59" i="6"/>
  <c r="W59" i="6"/>
  <c r="AC59" i="6"/>
  <c r="AD59" i="6"/>
  <c r="X59" i="6"/>
  <c r="Z59" i="6"/>
  <c r="U60" i="6"/>
  <c r="V60" i="6"/>
  <c r="W60" i="6"/>
  <c r="AC60" i="6"/>
  <c r="AD60" i="6"/>
  <c r="X60" i="6"/>
  <c r="Z60" i="6"/>
  <c r="U61" i="6"/>
  <c r="V61" i="6"/>
  <c r="W61" i="6"/>
  <c r="AC61" i="6"/>
  <c r="AD61" i="6"/>
  <c r="X61" i="6"/>
  <c r="Z61" i="6"/>
  <c r="U62" i="6"/>
  <c r="V62" i="6"/>
  <c r="W62" i="6"/>
  <c r="AC62" i="6"/>
  <c r="AD62" i="6"/>
  <c r="X62" i="6"/>
  <c r="Z62" i="6"/>
  <c r="U63" i="6"/>
  <c r="V63" i="6"/>
  <c r="W63" i="6"/>
  <c r="AC63" i="6"/>
  <c r="AD63" i="6"/>
  <c r="X63" i="6"/>
  <c r="Z63" i="6"/>
  <c r="U65" i="6"/>
  <c r="V65" i="6"/>
  <c r="W65" i="6"/>
  <c r="AC65" i="6"/>
  <c r="AD65" i="6"/>
  <c r="X65" i="6"/>
  <c r="Z65" i="6"/>
  <c r="U66" i="6"/>
  <c r="V66" i="6"/>
  <c r="W66" i="6"/>
  <c r="AC66" i="6"/>
  <c r="AD66" i="6"/>
  <c r="X66" i="6"/>
  <c r="Z66" i="6"/>
  <c r="U67" i="6"/>
  <c r="V67" i="6"/>
  <c r="W67" i="6"/>
  <c r="AC67" i="6"/>
  <c r="AD67" i="6"/>
  <c r="X67" i="6"/>
  <c r="Z67" i="6"/>
  <c r="U68" i="6"/>
  <c r="V68" i="6"/>
  <c r="W68" i="6"/>
  <c r="AC68" i="6"/>
  <c r="AD68" i="6"/>
  <c r="X68" i="6"/>
  <c r="Z68" i="6"/>
  <c r="U69" i="6"/>
  <c r="V69" i="6"/>
  <c r="W69" i="6"/>
  <c r="AC69" i="6"/>
  <c r="AD69" i="6"/>
  <c r="X69" i="6"/>
  <c r="Z69" i="6"/>
  <c r="U70" i="6"/>
  <c r="V70" i="6"/>
  <c r="W70" i="6"/>
  <c r="AC70" i="6"/>
  <c r="AD70" i="6"/>
  <c r="X70" i="6"/>
  <c r="Z70" i="6"/>
  <c r="U71" i="6"/>
  <c r="V71" i="6"/>
  <c r="W71" i="6"/>
  <c r="AC71" i="6"/>
  <c r="AD71" i="6"/>
  <c r="X71" i="6"/>
  <c r="Z71" i="6"/>
  <c r="U72" i="6"/>
  <c r="V72" i="6"/>
  <c r="W72" i="6"/>
  <c r="AC72" i="6"/>
  <c r="AD72" i="6"/>
  <c r="X72" i="6"/>
  <c r="Z72" i="6"/>
  <c r="U73" i="6"/>
  <c r="V73" i="6"/>
  <c r="W73" i="6"/>
  <c r="AC73" i="6"/>
  <c r="AD73" i="6"/>
  <c r="X73" i="6"/>
  <c r="Z73" i="6"/>
  <c r="U74" i="6"/>
  <c r="V74" i="6"/>
  <c r="W74" i="6"/>
  <c r="AC74" i="6"/>
  <c r="AD74" i="6"/>
  <c r="X74" i="6"/>
  <c r="Z74" i="6"/>
  <c r="U75" i="6"/>
  <c r="V75" i="6"/>
  <c r="W75" i="6"/>
  <c r="AC75" i="6"/>
  <c r="AD75" i="6"/>
  <c r="X75" i="6"/>
  <c r="Z75" i="6"/>
  <c r="U76" i="6"/>
  <c r="V76" i="6"/>
  <c r="W76" i="6"/>
  <c r="AC76" i="6"/>
  <c r="AD76" i="6"/>
  <c r="X76" i="6"/>
  <c r="Z76" i="6"/>
  <c r="U77" i="6"/>
  <c r="V77" i="6"/>
  <c r="W77" i="6"/>
  <c r="AC77" i="6"/>
  <c r="AD77" i="6"/>
  <c r="X77" i="6"/>
  <c r="Z77" i="6"/>
  <c r="U78" i="6"/>
  <c r="V78" i="6"/>
  <c r="W78" i="6"/>
  <c r="AC78" i="6"/>
  <c r="AD78" i="6"/>
  <c r="X78" i="6"/>
  <c r="Z78" i="6"/>
  <c r="U79" i="6"/>
  <c r="V79" i="6"/>
  <c r="W79" i="6"/>
  <c r="AC79" i="6"/>
  <c r="AD79" i="6"/>
  <c r="X79" i="6"/>
  <c r="Z79" i="6"/>
  <c r="U80" i="6"/>
  <c r="V80" i="6"/>
  <c r="W80" i="6"/>
  <c r="AC80" i="6"/>
  <c r="AD80" i="6"/>
  <c r="X80" i="6"/>
  <c r="Z80" i="6"/>
  <c r="U81" i="6"/>
  <c r="V81" i="6"/>
  <c r="W81" i="6"/>
  <c r="AC81" i="6"/>
  <c r="AD81" i="6"/>
  <c r="X81" i="6"/>
  <c r="Z81" i="6"/>
  <c r="U82" i="6"/>
  <c r="V82" i="6"/>
  <c r="W82" i="6"/>
  <c r="AC82" i="6"/>
  <c r="AD82" i="6"/>
  <c r="X82" i="6"/>
  <c r="Z82" i="6"/>
  <c r="U83" i="6"/>
  <c r="V83" i="6"/>
  <c r="W83" i="6"/>
  <c r="AC83" i="6"/>
  <c r="AD83" i="6"/>
  <c r="X83" i="6"/>
  <c r="Z83" i="6"/>
  <c r="U84" i="6"/>
  <c r="V84" i="6"/>
  <c r="W84" i="6"/>
  <c r="AC84" i="6"/>
  <c r="AD84" i="6"/>
  <c r="X84" i="6"/>
  <c r="Z84" i="6"/>
  <c r="U85" i="6"/>
  <c r="V85" i="6"/>
  <c r="W85" i="6"/>
  <c r="AC85" i="6"/>
  <c r="AD85" i="6"/>
  <c r="X85" i="6"/>
  <c r="Z85" i="6"/>
  <c r="U86" i="6"/>
  <c r="V86" i="6"/>
  <c r="W86" i="6"/>
  <c r="AC86" i="6"/>
  <c r="AD86" i="6"/>
  <c r="X86" i="6"/>
  <c r="Z86" i="6"/>
  <c r="U87" i="6"/>
  <c r="V87" i="6"/>
  <c r="W87" i="6"/>
  <c r="AC87" i="6"/>
  <c r="AD87" i="6"/>
  <c r="X87" i="6"/>
  <c r="Z87" i="6"/>
  <c r="U88" i="6"/>
  <c r="V88" i="6"/>
  <c r="W88" i="6"/>
  <c r="AC88" i="6"/>
  <c r="AD88" i="6"/>
  <c r="X88" i="6"/>
  <c r="Z88" i="6"/>
  <c r="U89" i="6"/>
  <c r="V89" i="6"/>
  <c r="W89" i="6"/>
  <c r="AC89" i="6"/>
  <c r="AD89" i="6"/>
  <c r="X89" i="6"/>
  <c r="Z89" i="6"/>
  <c r="U90" i="6"/>
  <c r="V90" i="6"/>
  <c r="W90" i="6"/>
  <c r="AC90" i="6"/>
  <c r="AD90" i="6"/>
  <c r="X90" i="6"/>
  <c r="Z90" i="6"/>
  <c r="Z91" i="6"/>
  <c r="U2" i="6"/>
  <c r="V2" i="6"/>
  <c r="W2" i="6"/>
  <c r="AC2" i="6"/>
  <c r="AD2" i="6"/>
  <c r="X2" i="6"/>
  <c r="Z2" i="6"/>
  <c r="U3" i="6"/>
  <c r="V3" i="6"/>
  <c r="W3" i="6"/>
  <c r="AC3" i="6"/>
  <c r="AD3" i="6"/>
  <c r="X3" i="6"/>
  <c r="Z3" i="6"/>
  <c r="U4" i="6"/>
  <c r="V4" i="6"/>
  <c r="W4" i="6"/>
  <c r="AC4" i="6"/>
  <c r="AD4" i="6"/>
  <c r="X4" i="6"/>
  <c r="Z4" i="6"/>
  <c r="U5" i="6"/>
  <c r="V5" i="6"/>
  <c r="W5" i="6"/>
  <c r="AC5" i="6"/>
  <c r="AD5" i="6"/>
  <c r="X5" i="6"/>
  <c r="Z5" i="6"/>
  <c r="U6" i="6"/>
  <c r="V6" i="6"/>
  <c r="W6" i="6"/>
  <c r="AC6" i="6"/>
  <c r="AD6" i="6"/>
  <c r="X6" i="6"/>
  <c r="Z6" i="6"/>
  <c r="U7" i="6"/>
  <c r="V7" i="6"/>
  <c r="W7" i="6"/>
  <c r="AC7" i="6"/>
  <c r="AD7" i="6"/>
  <c r="X7" i="6"/>
  <c r="Z7" i="6"/>
  <c r="U8" i="6"/>
  <c r="V8" i="6"/>
  <c r="W8" i="6"/>
  <c r="AC8" i="6"/>
  <c r="AD8" i="6"/>
  <c r="X8" i="6"/>
  <c r="Z8" i="6"/>
  <c r="U9" i="6"/>
  <c r="V9" i="6"/>
  <c r="W9" i="6"/>
  <c r="AC9" i="6"/>
  <c r="AD9" i="6"/>
  <c r="X9" i="6"/>
  <c r="Z9" i="6"/>
  <c r="U10" i="6"/>
  <c r="V10" i="6"/>
  <c r="W10" i="6"/>
  <c r="AC10" i="6"/>
  <c r="AD10" i="6"/>
  <c r="X10" i="6"/>
  <c r="Z10" i="6"/>
  <c r="U11" i="6"/>
  <c r="V11" i="6"/>
  <c r="W11" i="6"/>
  <c r="AC11" i="6"/>
  <c r="AD11" i="6"/>
  <c r="X11" i="6"/>
  <c r="Z11" i="6"/>
  <c r="U12" i="6"/>
  <c r="V12" i="6"/>
  <c r="W12" i="6"/>
  <c r="AC12" i="6"/>
  <c r="AD12" i="6"/>
  <c r="X12" i="6"/>
  <c r="Z12" i="6"/>
  <c r="U13" i="6"/>
  <c r="V13" i="6"/>
  <c r="W13" i="6"/>
  <c r="AC13" i="6"/>
  <c r="AD13" i="6"/>
  <c r="X13" i="6"/>
  <c r="Z13" i="6"/>
  <c r="U14" i="6"/>
  <c r="V14" i="6"/>
  <c r="W14" i="6"/>
  <c r="AC14" i="6"/>
  <c r="AD14" i="6"/>
  <c r="X14" i="6"/>
  <c r="Z14" i="6"/>
  <c r="U15" i="6"/>
  <c r="V15" i="6"/>
  <c r="W15" i="6"/>
  <c r="AC15" i="6"/>
  <c r="AD15" i="6"/>
  <c r="X15" i="6"/>
  <c r="Z15" i="6"/>
  <c r="U17" i="6"/>
  <c r="V17" i="6"/>
  <c r="W17" i="6"/>
  <c r="AC17" i="6"/>
  <c r="AD17" i="6"/>
  <c r="X17" i="6"/>
  <c r="Z17" i="6"/>
  <c r="U18" i="6"/>
  <c r="V18" i="6"/>
  <c r="W18" i="6"/>
  <c r="AC18" i="6"/>
  <c r="AD18" i="6"/>
  <c r="X18" i="6"/>
  <c r="Z18" i="6"/>
  <c r="U19" i="6"/>
  <c r="V19" i="6"/>
  <c r="W19" i="6"/>
  <c r="AC19" i="6"/>
  <c r="AD19" i="6"/>
  <c r="X19" i="6"/>
  <c r="Z19" i="6"/>
  <c r="U20" i="6"/>
  <c r="V20" i="6"/>
  <c r="W20" i="6"/>
  <c r="AC20" i="6"/>
  <c r="AD20" i="6"/>
  <c r="X20" i="6"/>
  <c r="Z20" i="6"/>
  <c r="U21" i="6"/>
  <c r="V21" i="6"/>
  <c r="W21" i="6"/>
  <c r="AC21" i="6"/>
  <c r="AD21" i="6"/>
  <c r="X21" i="6"/>
  <c r="Z21" i="6"/>
  <c r="U22" i="6"/>
  <c r="V22" i="6"/>
  <c r="W22" i="6"/>
  <c r="AC22" i="6"/>
  <c r="AD22" i="6"/>
  <c r="X22" i="6"/>
  <c r="Z22" i="6"/>
  <c r="U23" i="6"/>
  <c r="V23" i="6"/>
  <c r="W23" i="6"/>
  <c r="AC23" i="6"/>
  <c r="AD23" i="6"/>
  <c r="X23" i="6"/>
  <c r="Z23" i="6"/>
  <c r="U24" i="6"/>
  <c r="V24" i="6"/>
  <c r="W24" i="6"/>
  <c r="AC24" i="6"/>
  <c r="AD24" i="6"/>
  <c r="X24" i="6"/>
  <c r="Z24" i="6"/>
  <c r="K27" i="6"/>
  <c r="L27" i="6"/>
  <c r="J27" i="6"/>
  <c r="U27" i="6"/>
  <c r="V27" i="6"/>
  <c r="W27" i="6"/>
  <c r="AC27" i="6"/>
  <c r="AD27" i="6"/>
  <c r="X27" i="6"/>
  <c r="Z27" i="6"/>
  <c r="U28" i="6"/>
  <c r="V28" i="6"/>
  <c r="W28" i="6"/>
  <c r="AC28" i="6"/>
  <c r="AD28" i="6"/>
  <c r="X28" i="6"/>
  <c r="Z28" i="6"/>
  <c r="U29" i="6"/>
  <c r="V29" i="6"/>
  <c r="W29" i="6"/>
  <c r="AC29" i="6"/>
  <c r="AD29" i="6"/>
  <c r="X29" i="6"/>
  <c r="Z29" i="6"/>
  <c r="K32" i="6"/>
  <c r="L32" i="6"/>
  <c r="J32" i="6"/>
  <c r="U32" i="6"/>
  <c r="V32" i="6"/>
  <c r="W32" i="6"/>
  <c r="AC32" i="6"/>
  <c r="AD32" i="6"/>
  <c r="X32" i="6"/>
  <c r="Z32" i="6"/>
  <c r="U33" i="6"/>
  <c r="V33" i="6"/>
  <c r="W33" i="6"/>
  <c r="AC33" i="6"/>
  <c r="AD33" i="6"/>
  <c r="X33" i="6"/>
  <c r="Z33" i="6"/>
  <c r="U34" i="6"/>
  <c r="V34" i="6"/>
  <c r="W34" i="6"/>
  <c r="AC34" i="6"/>
  <c r="AD34" i="6"/>
  <c r="X34" i="6"/>
  <c r="Z34" i="6"/>
  <c r="U35" i="6"/>
  <c r="V35" i="6"/>
  <c r="W35" i="6"/>
  <c r="AC35" i="6"/>
  <c r="AD35" i="6"/>
  <c r="X35" i="6"/>
  <c r="Z35" i="6"/>
  <c r="U36" i="6"/>
  <c r="V36" i="6"/>
  <c r="W36" i="6"/>
  <c r="AC36" i="6"/>
  <c r="AD36" i="6"/>
  <c r="X36" i="6"/>
  <c r="Z36" i="6"/>
  <c r="U37" i="6"/>
  <c r="V37" i="6"/>
  <c r="W37" i="6"/>
  <c r="AC37" i="6"/>
  <c r="AD37" i="6"/>
  <c r="X37" i="6"/>
  <c r="Z37" i="6"/>
  <c r="U38" i="6"/>
  <c r="V38" i="6"/>
  <c r="W38" i="6"/>
  <c r="AC38" i="6"/>
  <c r="AD38" i="6"/>
  <c r="X38" i="6"/>
  <c r="Z38" i="6"/>
  <c r="U39" i="6"/>
  <c r="V39" i="6"/>
  <c r="W39" i="6"/>
  <c r="AC39" i="6"/>
  <c r="AD39" i="6"/>
  <c r="X39" i="6"/>
  <c r="Z39" i="6"/>
  <c r="U40" i="6"/>
  <c r="V40" i="6"/>
  <c r="W40" i="6"/>
  <c r="AC40" i="6"/>
  <c r="AD40" i="6"/>
  <c r="X40" i="6"/>
  <c r="Z40" i="6"/>
  <c r="U41" i="6"/>
  <c r="V41" i="6"/>
  <c r="W41" i="6"/>
  <c r="AC41" i="6"/>
  <c r="AD41" i="6"/>
  <c r="X41" i="6"/>
  <c r="Z41" i="6"/>
  <c r="U42" i="6"/>
  <c r="V42" i="6"/>
  <c r="W42" i="6"/>
  <c r="AC42" i="6"/>
  <c r="AD42" i="6"/>
  <c r="X42" i="6"/>
  <c r="Z42" i="6"/>
  <c r="U43" i="6"/>
  <c r="V43" i="6"/>
  <c r="W43" i="6"/>
  <c r="AC43" i="6"/>
  <c r="AD43" i="6"/>
  <c r="X43" i="6"/>
  <c r="Z43" i="6"/>
  <c r="U44" i="6"/>
  <c r="V44" i="6"/>
  <c r="W44" i="6"/>
  <c r="AC44" i="6"/>
  <c r="AD44" i="6"/>
  <c r="X44" i="6"/>
  <c r="Z44" i="6"/>
  <c r="U45" i="6"/>
  <c r="V45" i="6"/>
  <c r="W45" i="6"/>
  <c r="AC45" i="6"/>
  <c r="AD45" i="6"/>
  <c r="X45" i="6"/>
  <c r="Z45" i="6"/>
  <c r="U46" i="6"/>
  <c r="V46" i="6"/>
  <c r="W46" i="6"/>
  <c r="AC46" i="6"/>
  <c r="AD46" i="6"/>
  <c r="X46" i="6"/>
  <c r="Z46" i="6"/>
  <c r="Z47" i="6"/>
  <c r="X126" i="6"/>
  <c r="AB122" i="6"/>
  <c r="AB123" i="6"/>
  <c r="T94" i="6"/>
  <c r="Y94" i="6"/>
  <c r="T95" i="6"/>
  <c r="Y95" i="6"/>
  <c r="T96" i="6"/>
  <c r="Y96" i="6"/>
  <c r="T97" i="6"/>
  <c r="Y97" i="6"/>
  <c r="T98" i="6"/>
  <c r="Y98" i="6"/>
  <c r="T99" i="6"/>
  <c r="Y99" i="6"/>
  <c r="T100" i="6"/>
  <c r="Y100" i="6"/>
  <c r="T101" i="6"/>
  <c r="Y101" i="6"/>
  <c r="T102" i="6"/>
  <c r="Y102" i="6"/>
  <c r="T103" i="6"/>
  <c r="Y103" i="6"/>
  <c r="T104" i="6"/>
  <c r="Y104" i="6"/>
  <c r="T105" i="6"/>
  <c r="Y105" i="6"/>
  <c r="T106" i="6"/>
  <c r="Y106" i="6"/>
  <c r="T107" i="6"/>
  <c r="Y107" i="6"/>
  <c r="T108" i="6"/>
  <c r="Y108" i="6"/>
  <c r="T109" i="6"/>
  <c r="Y109" i="6"/>
  <c r="T110" i="6"/>
  <c r="Y110" i="6"/>
  <c r="T111" i="6"/>
  <c r="Y111" i="6"/>
  <c r="T112" i="6"/>
  <c r="Y112" i="6"/>
  <c r="T113" i="6"/>
  <c r="Y113" i="6"/>
  <c r="T114" i="6"/>
  <c r="Y114" i="6"/>
  <c r="T115" i="6"/>
  <c r="Y115" i="6"/>
  <c r="T117" i="6"/>
  <c r="Y117" i="6"/>
  <c r="T118" i="6"/>
  <c r="Y118" i="6"/>
  <c r="T119" i="6"/>
  <c r="Y119" i="6"/>
  <c r="T120" i="6"/>
  <c r="Y120" i="6"/>
  <c r="T121" i="6"/>
  <c r="Y121" i="6"/>
  <c r="Y123" i="6"/>
  <c r="X123" i="6"/>
  <c r="Y122" i="6"/>
  <c r="X122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AC116" i="6"/>
  <c r="AD116" i="6"/>
  <c r="AB91" i="6"/>
  <c r="AB92" i="6"/>
  <c r="T50" i="6"/>
  <c r="Y50" i="6"/>
  <c r="T51" i="6"/>
  <c r="Y51" i="6"/>
  <c r="T52" i="6"/>
  <c r="Y52" i="6"/>
  <c r="T53" i="6"/>
  <c r="Y53" i="6"/>
  <c r="T54" i="6"/>
  <c r="Y54" i="6"/>
  <c r="T55" i="6"/>
  <c r="Y55" i="6"/>
  <c r="T56" i="6"/>
  <c r="Y56" i="6"/>
  <c r="T57" i="6"/>
  <c r="Y57" i="6"/>
  <c r="T58" i="6"/>
  <c r="Y58" i="6"/>
  <c r="T59" i="6"/>
  <c r="Y59" i="6"/>
  <c r="T60" i="6"/>
  <c r="Y60" i="6"/>
  <c r="T61" i="6"/>
  <c r="Y61" i="6"/>
  <c r="T62" i="6"/>
  <c r="Y62" i="6"/>
  <c r="T63" i="6"/>
  <c r="Y63" i="6"/>
  <c r="T65" i="6"/>
  <c r="Y65" i="6"/>
  <c r="T66" i="6"/>
  <c r="Y66" i="6"/>
  <c r="T67" i="6"/>
  <c r="Y67" i="6"/>
  <c r="T68" i="6"/>
  <c r="Y68" i="6"/>
  <c r="T69" i="6"/>
  <c r="Y69" i="6"/>
  <c r="T70" i="6"/>
  <c r="Y70" i="6"/>
  <c r="T71" i="6"/>
  <c r="Y71" i="6"/>
  <c r="T72" i="6"/>
  <c r="Y72" i="6"/>
  <c r="T73" i="6"/>
  <c r="Y73" i="6"/>
  <c r="T74" i="6"/>
  <c r="Y74" i="6"/>
  <c r="T75" i="6"/>
  <c r="Y75" i="6"/>
  <c r="T76" i="6"/>
  <c r="Y76" i="6"/>
  <c r="T77" i="6"/>
  <c r="Y77" i="6"/>
  <c r="T78" i="6"/>
  <c r="Y78" i="6"/>
  <c r="T79" i="6"/>
  <c r="Y79" i="6"/>
  <c r="T80" i="6"/>
  <c r="Y80" i="6"/>
  <c r="T81" i="6"/>
  <c r="Y81" i="6"/>
  <c r="T82" i="6"/>
  <c r="Y82" i="6"/>
  <c r="T83" i="6"/>
  <c r="Y83" i="6"/>
  <c r="T84" i="6"/>
  <c r="Y84" i="6"/>
  <c r="T85" i="6"/>
  <c r="Y85" i="6"/>
  <c r="T86" i="6"/>
  <c r="Y86" i="6"/>
  <c r="T87" i="6"/>
  <c r="Y87" i="6"/>
  <c r="T88" i="6"/>
  <c r="Y88" i="6"/>
  <c r="T89" i="6"/>
  <c r="Y89" i="6"/>
  <c r="T90" i="6"/>
  <c r="Y90" i="6"/>
  <c r="Y92" i="6"/>
  <c r="X92" i="6"/>
  <c r="Y91" i="6"/>
  <c r="X91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V64" i="6"/>
  <c r="W64" i="6"/>
  <c r="Y49" i="6"/>
  <c r="AB47" i="6"/>
  <c r="AB48" i="6"/>
  <c r="T2" i="6"/>
  <c r="Y2" i="6"/>
  <c r="T3" i="6"/>
  <c r="Y3" i="6"/>
  <c r="T4" i="6"/>
  <c r="Y4" i="6"/>
  <c r="T5" i="6"/>
  <c r="Y5" i="6"/>
  <c r="T6" i="6"/>
  <c r="Y6" i="6"/>
  <c r="T7" i="6"/>
  <c r="Y7" i="6"/>
  <c r="T8" i="6"/>
  <c r="Y8" i="6"/>
  <c r="T9" i="6"/>
  <c r="Y9" i="6"/>
  <c r="T10" i="6"/>
  <c r="Y10" i="6"/>
  <c r="T11" i="6"/>
  <c r="Y11" i="6"/>
  <c r="T12" i="6"/>
  <c r="Y12" i="6"/>
  <c r="T13" i="6"/>
  <c r="Y13" i="6"/>
  <c r="T14" i="6"/>
  <c r="Y14" i="6"/>
  <c r="T15" i="6"/>
  <c r="Y15" i="6"/>
  <c r="T17" i="6"/>
  <c r="Y17" i="6"/>
  <c r="T18" i="6"/>
  <c r="Y18" i="6"/>
  <c r="T19" i="6"/>
  <c r="Y19" i="6"/>
  <c r="T20" i="6"/>
  <c r="Y20" i="6"/>
  <c r="T21" i="6"/>
  <c r="Y21" i="6"/>
  <c r="T22" i="6"/>
  <c r="Y22" i="6"/>
  <c r="T23" i="6"/>
  <c r="Y23" i="6"/>
  <c r="T24" i="6"/>
  <c r="Y24" i="6"/>
  <c r="T27" i="6"/>
  <c r="Y27" i="6"/>
  <c r="T28" i="6"/>
  <c r="Y28" i="6"/>
  <c r="T29" i="6"/>
  <c r="Y29" i="6"/>
  <c r="T32" i="6"/>
  <c r="Y32" i="6"/>
  <c r="T33" i="6"/>
  <c r="Y33" i="6"/>
  <c r="T34" i="6"/>
  <c r="Y34" i="6"/>
  <c r="T35" i="6"/>
  <c r="Y35" i="6"/>
  <c r="T36" i="6"/>
  <c r="Y36" i="6"/>
  <c r="T37" i="6"/>
  <c r="Y37" i="6"/>
  <c r="T38" i="6"/>
  <c r="Y38" i="6"/>
  <c r="T39" i="6"/>
  <c r="Y39" i="6"/>
  <c r="T40" i="6"/>
  <c r="Y40" i="6"/>
  <c r="T41" i="6"/>
  <c r="Y41" i="6"/>
  <c r="T42" i="6"/>
  <c r="Y42" i="6"/>
  <c r="T43" i="6"/>
  <c r="Y43" i="6"/>
  <c r="T44" i="6"/>
  <c r="Y44" i="6"/>
  <c r="T45" i="6"/>
  <c r="Y45" i="6"/>
  <c r="T46" i="6"/>
  <c r="Y46" i="6"/>
  <c r="Y48" i="6"/>
  <c r="X48" i="6"/>
  <c r="Y47" i="6"/>
  <c r="X47" i="6"/>
  <c r="H2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8" i="6"/>
  <c r="H29" i="6"/>
  <c r="H30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0" i="2"/>
  <c r="L1721" i="2"/>
  <c r="L1722" i="2"/>
  <c r="L1723" i="2"/>
</calcChain>
</file>

<file path=xl/sharedStrings.xml><?xml version="1.0" encoding="utf-8"?>
<sst xmlns="http://schemas.openxmlformats.org/spreadsheetml/2006/main" count="54598" uniqueCount="216">
  <si>
    <t>Site</t>
  </si>
  <si>
    <t>SASI</t>
  </si>
  <si>
    <t>Transect</t>
  </si>
  <si>
    <t>Start</t>
  </si>
  <si>
    <t>End</t>
  </si>
  <si>
    <t>A</t>
  </si>
  <si>
    <t>B</t>
  </si>
  <si>
    <t>Species</t>
  </si>
  <si>
    <t>DBH (cm)</t>
  </si>
  <si>
    <t>Distance on Transect (m)</t>
  </si>
  <si>
    <t>Tree Distance from Transect Line (m)</t>
  </si>
  <si>
    <t>acru</t>
  </si>
  <si>
    <t>bele</t>
  </si>
  <si>
    <t>nysy</t>
  </si>
  <si>
    <t>qupr</t>
  </si>
  <si>
    <t>pist</t>
  </si>
  <si>
    <t>Tree</t>
  </si>
  <si>
    <t>C</t>
  </si>
  <si>
    <t>D</t>
  </si>
  <si>
    <t>quve</t>
  </si>
  <si>
    <t>Tree Tag Number</t>
  </si>
  <si>
    <t>E</t>
  </si>
  <si>
    <t>acpe</t>
  </si>
  <si>
    <t>amspp.</t>
  </si>
  <si>
    <t>F</t>
  </si>
  <si>
    <t>G</t>
  </si>
  <si>
    <t>quru</t>
  </si>
  <si>
    <t>H</t>
  </si>
  <si>
    <t>?</t>
  </si>
  <si>
    <t>I</t>
  </si>
  <si>
    <t>J</t>
  </si>
  <si>
    <t>K</t>
  </si>
  <si>
    <t>Topo position</t>
  </si>
  <si>
    <t>Ridge</t>
  </si>
  <si>
    <t>Midslope</t>
  </si>
  <si>
    <t>NYSY</t>
  </si>
  <si>
    <t>quco</t>
  </si>
  <si>
    <t>Toe slope</t>
  </si>
  <si>
    <t>maac</t>
  </si>
  <si>
    <t>Cuma</t>
  </si>
  <si>
    <t>acsa</t>
  </si>
  <si>
    <t>beal</t>
  </si>
  <si>
    <t>litu</t>
  </si>
  <si>
    <t>aqupr</t>
  </si>
  <si>
    <t>Slope</t>
  </si>
  <si>
    <t>South</t>
  </si>
  <si>
    <t>pipu</t>
  </si>
  <si>
    <t>Topo Position</t>
  </si>
  <si>
    <t>Date</t>
  </si>
  <si>
    <t>Distance on Transect</t>
  </si>
  <si>
    <t>R/S/L</t>
  </si>
  <si>
    <t>Summer 2014</t>
  </si>
  <si>
    <t>S</t>
  </si>
  <si>
    <t>R</t>
  </si>
  <si>
    <t>L</t>
  </si>
  <si>
    <t>Toe Slope</t>
  </si>
  <si>
    <t>North</t>
  </si>
  <si>
    <t>bepa</t>
  </si>
  <si>
    <t>M</t>
  </si>
  <si>
    <t>N</t>
  </si>
  <si>
    <t>O</t>
  </si>
  <si>
    <t>Aspect</t>
  </si>
  <si>
    <t>Topographic Position</t>
  </si>
  <si>
    <t>Season</t>
  </si>
  <si>
    <t>Year</t>
  </si>
  <si>
    <t>Segment</t>
  </si>
  <si>
    <t>1hr</t>
  </si>
  <si>
    <t>10hr</t>
  </si>
  <si>
    <t>100hr</t>
  </si>
  <si>
    <t>1000hr</t>
  </si>
  <si>
    <t>Spp.</t>
  </si>
  <si>
    <t>Azimuth</t>
  </si>
  <si>
    <t>Dist. on Line (m)</t>
  </si>
  <si>
    <t>Length (m)</t>
  </si>
  <si>
    <t>Diameter (cm)</t>
  </si>
  <si>
    <t>Decay Class</t>
  </si>
  <si>
    <t>SOUTH</t>
  </si>
  <si>
    <t>RIDGE</t>
  </si>
  <si>
    <t>SUMMER</t>
  </si>
  <si>
    <t>0-25m</t>
  </si>
  <si>
    <t>HARDWOOD</t>
  </si>
  <si>
    <t xml:space="preserve">SASI </t>
  </si>
  <si>
    <t>25-50m</t>
  </si>
  <si>
    <t>50-75m</t>
  </si>
  <si>
    <t>75-100m</t>
  </si>
  <si>
    <t>QuPr</t>
  </si>
  <si>
    <t>PiSt</t>
  </si>
  <si>
    <t>BeLe</t>
  </si>
  <si>
    <t>MID-SLOPE</t>
  </si>
  <si>
    <t>Oak</t>
  </si>
  <si>
    <t>Pine</t>
  </si>
  <si>
    <t>TOE-SLOPE</t>
  </si>
  <si>
    <t>QuPr*</t>
  </si>
  <si>
    <t>BeAl</t>
  </si>
  <si>
    <t>Sample Collector</t>
  </si>
  <si>
    <t>Distance on slope</t>
  </si>
  <si>
    <t>Bag mass (g)</t>
  </si>
  <si>
    <t>Wet+ bag mass (g)</t>
  </si>
  <si>
    <t>Dry+ bag mass (g)</t>
  </si>
  <si>
    <t>Tin mass (g)</t>
  </si>
  <si>
    <t>pre 105 + tin mass (g)</t>
  </si>
  <si>
    <t>post 105 + tin mass (g)</t>
  </si>
  <si>
    <t>450 + tin mass (g)</t>
  </si>
  <si>
    <t>BRW</t>
  </si>
  <si>
    <t>CJK</t>
  </si>
  <si>
    <t>Bag 1</t>
  </si>
  <si>
    <t>Bag 2</t>
  </si>
  <si>
    <t>combined</t>
  </si>
  <si>
    <t>LZH</t>
  </si>
  <si>
    <t>MRV</t>
  </si>
  <si>
    <t>JPK</t>
  </si>
  <si>
    <t>area of ring (m^2)</t>
  </si>
  <si>
    <t>Dry soil (g)</t>
  </si>
  <si>
    <t>GWC (g H2O/g dry soil)</t>
  </si>
  <si>
    <t>Dry mass of O horizon (g)</t>
  </si>
  <si>
    <t>Aerial density (g dry soil/m^2)</t>
  </si>
  <si>
    <t>C concentration (g C/g dry soil)</t>
  </si>
  <si>
    <t>C (g)</t>
  </si>
  <si>
    <t>C content of soil (g C/m^2)</t>
  </si>
  <si>
    <t xml:space="preserve">LOI mass difference (g) </t>
  </si>
  <si>
    <t>%OM (g OM/g dry soil)</t>
  </si>
  <si>
    <t>avg:</t>
  </si>
  <si>
    <t>std dev:</t>
  </si>
  <si>
    <t>sum:</t>
  </si>
  <si>
    <t>std error:</t>
  </si>
  <si>
    <t>avg C content across all SASI (g C/m^2)</t>
  </si>
  <si>
    <t>Rock length (cm)</t>
  </si>
  <si>
    <t>Rock width (cm)</t>
  </si>
  <si>
    <t>Rock height (cm)</t>
  </si>
  <si>
    <t>SASI?</t>
  </si>
  <si>
    <t>Ridge?</t>
  </si>
  <si>
    <t>South?</t>
  </si>
  <si>
    <t>1?</t>
  </si>
  <si>
    <t>H?</t>
  </si>
  <si>
    <t>I?</t>
  </si>
  <si>
    <t>??</t>
  </si>
  <si>
    <t>Understory plant species</t>
  </si>
  <si>
    <t>kala</t>
  </si>
  <si>
    <t>va spp</t>
  </si>
  <si>
    <t>va spp, havi, bele</t>
  </si>
  <si>
    <t xml:space="preserve">va spp </t>
  </si>
  <si>
    <t>bele, va spp</t>
  </si>
  <si>
    <t xml:space="preserve"> va spp</t>
  </si>
  <si>
    <t>va spp, kala</t>
  </si>
  <si>
    <t>nysy, kala</t>
  </si>
  <si>
    <t>kala, havi</t>
  </si>
  <si>
    <t>bele, kala, pist</t>
  </si>
  <si>
    <t>qupr, bele, va spp</t>
  </si>
  <si>
    <t>kala, va spp</t>
  </si>
  <si>
    <t>pist, va spp</t>
  </si>
  <si>
    <t>va spp, bele</t>
  </si>
  <si>
    <t>va spp, kala, bele</t>
  </si>
  <si>
    <t>kala, bele</t>
  </si>
  <si>
    <t>va spp, pist</t>
  </si>
  <si>
    <t>kala, pist</t>
  </si>
  <si>
    <t>kala, acru</t>
  </si>
  <si>
    <t>va spp, acru</t>
  </si>
  <si>
    <t>kala, nysy</t>
  </si>
  <si>
    <t>havi, va spp</t>
  </si>
  <si>
    <t>kala, va spp, acru</t>
  </si>
  <si>
    <t>kala, herb</t>
  </si>
  <si>
    <t>bele, cala</t>
  </si>
  <si>
    <t>kala, va spp, bele</t>
  </si>
  <si>
    <t>kala, nysy, am spp</t>
  </si>
  <si>
    <t>kala, va spp, havi</t>
  </si>
  <si>
    <t>va spp, nysy</t>
  </si>
  <si>
    <t>am spp</t>
  </si>
  <si>
    <t>kala,  am spp</t>
  </si>
  <si>
    <t>havi</t>
  </si>
  <si>
    <t>herb</t>
  </si>
  <si>
    <t>kala, am spp</t>
  </si>
  <si>
    <t>acru, nysy</t>
  </si>
  <si>
    <t>kala, quru, am spp</t>
  </si>
  <si>
    <t>va spp, havi</t>
  </si>
  <si>
    <t>kala, havi, bele</t>
  </si>
  <si>
    <t>va spp/acpe</t>
  </si>
  <si>
    <t>nysy, bele</t>
  </si>
  <si>
    <t>kala, smro</t>
  </si>
  <si>
    <t>acpe, bele</t>
  </si>
  <si>
    <t>havi, bele</t>
  </si>
  <si>
    <t>sapling, seedling</t>
  </si>
  <si>
    <t>bele, acru</t>
  </si>
  <si>
    <t>havi, am spp</t>
  </si>
  <si>
    <t>va spp, acpe</t>
  </si>
  <si>
    <t>acpe, kala</t>
  </si>
  <si>
    <t>bele, kala</t>
  </si>
  <si>
    <t>havi, kala</t>
  </si>
  <si>
    <t>havi, nysy</t>
  </si>
  <si>
    <t>bele, herb</t>
  </si>
  <si>
    <t>acru, bele</t>
  </si>
  <si>
    <t>bele, va spp, acru, nysy</t>
  </si>
  <si>
    <t>paqu</t>
  </si>
  <si>
    <t>herb, havi, va spp</t>
  </si>
  <si>
    <t>acru, herb, va spp</t>
  </si>
  <si>
    <t>kala, havi, acpe</t>
  </si>
  <si>
    <t>acru, kala</t>
  </si>
  <si>
    <t>bele, va spp, kala</t>
  </si>
  <si>
    <t>va spp, bele, acpe</t>
  </si>
  <si>
    <t>kala, shrub</t>
  </si>
  <si>
    <t>NORTH</t>
  </si>
  <si>
    <t>BePa</t>
  </si>
  <si>
    <t>QuSpp.</t>
  </si>
  <si>
    <t>BeSpp.</t>
  </si>
  <si>
    <t>bele, havi</t>
  </si>
  <si>
    <t>bele, acpe</t>
  </si>
  <si>
    <t>havi, acru</t>
  </si>
  <si>
    <t>acru, havi</t>
  </si>
  <si>
    <t>acru, va spp, kala</t>
  </si>
  <si>
    <t>va spp, herb, havi</t>
  </si>
  <si>
    <t>pr spp.</t>
  </si>
  <si>
    <t>kala, acpe</t>
  </si>
  <si>
    <t>va spp, kala, acru</t>
  </si>
  <si>
    <t>herb, acru</t>
  </si>
  <si>
    <t>herb, havi, bele</t>
  </si>
  <si>
    <t>Basal Area</t>
  </si>
  <si>
    <t>????????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</si>
</sst>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3" fillId="0" borderId="1" xfId="0" applyFont="1" applyBorder="1"/>
    <xf numFmtId="0" fontId="0" fillId="0" borderId="2" xfId="0" applyBorder="1"/>
    <xf numFmtId="0" fontId="0" fillId="0" borderId="2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0" fillId="0" borderId="5" xfId="0" applyBorder="1"/>
    <xf numFmtId="0" fontId="0" fillId="0" borderId="5" xfId="0" applyBorder="1" applyAlignment="1">
      <alignment wrapText="1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3" fillId="0" borderId="0" xfId="0" applyFont="1" applyFill="1" applyBorder="1"/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4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8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0" xfId="0" applyFill="1" applyBorder="1" applyAlignment="1">
      <alignment horizontal="center" wrapText="1"/>
    </xf>
    <xf numFmtId="0" fontId="4" fillId="0" borderId="0" xfId="0" applyFont="1"/>
    <xf numFmtId="0" fontId="0" fillId="0" borderId="6" xfId="0" applyBorder="1" applyAlignment="1"/>
    <xf numFmtId="0" fontId="0" fillId="0" borderId="6" xfId="0" applyBorder="1"/>
    <xf numFmtId="0" fontId="5" fillId="0" borderId="0" xfId="0" applyFont="1" applyBorder="1" applyAlignment="1">
      <alignment horizontal="center" wrapText="1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42"/>
  <sheetViews>
    <sheetView tabSelected="1" workbookViewId="0">
      <pane ySplit="1" topLeftCell="A2" activePane="bottomLeft" state="frozen"/>
      <selection pane="bottomLeft" activeCell="I1" sqref="I1"/>
    </sheetView>
  </sheetViews>
  <sheetFormatPr defaultColWidth="8.85546875" defaultRowHeight="15" x14ac:dyDescent="0.25"/>
  <sheetData>
    <row r="1" spans="1:13" s="1" customFormat="1" ht="75" x14ac:dyDescent="0.25">
      <c r="A1" s="1" t="s">
        <v>0</v>
      </c>
      <c r="B1" s="1" t="s">
        <v>32</v>
      </c>
      <c r="C1" s="1" t="s">
        <v>44</v>
      </c>
      <c r="D1" s="1" t="s">
        <v>2</v>
      </c>
      <c r="E1" s="1" t="s">
        <v>3</v>
      </c>
      <c r="F1" s="1" t="s">
        <v>4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20</v>
      </c>
      <c r="L1" s="1" t="s">
        <v>16</v>
      </c>
      <c r="M1" s="1" t="s">
        <v>214</v>
      </c>
    </row>
    <row r="2" spans="1:13" x14ac:dyDescent="0.25">
      <c r="A2" t="s">
        <v>1</v>
      </c>
      <c r="B2" t="s">
        <v>33</v>
      </c>
      <c r="C2" s="2" t="s">
        <v>45</v>
      </c>
      <c r="D2">
        <v>1</v>
      </c>
      <c r="E2" t="s">
        <v>5</v>
      </c>
      <c r="F2" t="s">
        <v>6</v>
      </c>
      <c r="G2" t="s">
        <v>11</v>
      </c>
      <c r="H2">
        <v>21.7</v>
      </c>
      <c r="I2">
        <v>0.3</v>
      </c>
      <c r="J2">
        <v>-2.95</v>
      </c>
      <c r="K2">
        <v>2011</v>
      </c>
      <c r="L2">
        <v>1</v>
      </c>
      <c r="M2">
        <f>((H2)^2)*(0.00007854)</f>
        <v>3.6983700600000002E-2</v>
      </c>
    </row>
    <row r="3" spans="1:13" x14ac:dyDescent="0.25">
      <c r="A3" t="s">
        <v>1</v>
      </c>
      <c r="B3" t="s">
        <v>33</v>
      </c>
      <c r="C3" s="2" t="s">
        <v>45</v>
      </c>
      <c r="D3">
        <v>1</v>
      </c>
      <c r="E3" t="s">
        <v>5</v>
      </c>
      <c r="F3" t="s">
        <v>6</v>
      </c>
      <c r="G3" t="s">
        <v>12</v>
      </c>
      <c r="H3">
        <v>13.8</v>
      </c>
      <c r="I3">
        <v>7.35</v>
      </c>
      <c r="J3">
        <v>4.25</v>
      </c>
      <c r="K3">
        <v>2017</v>
      </c>
      <c r="L3">
        <v>2</v>
      </c>
      <c r="M3">
        <f t="shared" ref="M3:M66" si="0">((H3)^2)*(0.00007854)</f>
        <v>1.4957157600000003E-2</v>
      </c>
    </row>
    <row r="4" spans="1:13" x14ac:dyDescent="0.25">
      <c r="A4" t="s">
        <v>1</v>
      </c>
      <c r="B4" t="s">
        <v>33</v>
      </c>
      <c r="C4" s="2" t="s">
        <v>45</v>
      </c>
      <c r="D4">
        <v>1</v>
      </c>
      <c r="E4" t="s">
        <v>5</v>
      </c>
      <c r="F4" t="s">
        <v>6</v>
      </c>
      <c r="G4" t="s">
        <v>11</v>
      </c>
      <c r="H4">
        <v>17.3</v>
      </c>
      <c r="I4">
        <v>0.8</v>
      </c>
      <c r="J4">
        <v>-2.7</v>
      </c>
      <c r="K4">
        <v>2012</v>
      </c>
      <c r="L4">
        <v>3</v>
      </c>
      <c r="M4">
        <f t="shared" si="0"/>
        <v>2.3506236600000004E-2</v>
      </c>
    </row>
    <row r="5" spans="1:13" x14ac:dyDescent="0.25">
      <c r="A5" t="s">
        <v>1</v>
      </c>
      <c r="B5" t="s">
        <v>33</v>
      </c>
      <c r="C5" s="2" t="s">
        <v>45</v>
      </c>
      <c r="D5">
        <v>1</v>
      </c>
      <c r="E5" t="s">
        <v>5</v>
      </c>
      <c r="F5" t="s">
        <v>6</v>
      </c>
      <c r="G5" t="s">
        <v>12</v>
      </c>
      <c r="H5">
        <v>34</v>
      </c>
      <c r="I5">
        <v>6</v>
      </c>
      <c r="J5">
        <v>3.5</v>
      </c>
      <c r="K5">
        <v>2016</v>
      </c>
      <c r="L5">
        <v>4</v>
      </c>
      <c r="M5">
        <f t="shared" si="0"/>
        <v>9.079224000000001E-2</v>
      </c>
    </row>
    <row r="6" spans="1:13" x14ac:dyDescent="0.25">
      <c r="A6" t="s">
        <v>1</v>
      </c>
      <c r="B6" t="s">
        <v>33</v>
      </c>
      <c r="C6" s="2" t="s">
        <v>45</v>
      </c>
      <c r="D6">
        <v>1</v>
      </c>
      <c r="E6" t="s">
        <v>5</v>
      </c>
      <c r="F6" t="s">
        <v>6</v>
      </c>
      <c r="G6" t="s">
        <v>12</v>
      </c>
      <c r="H6">
        <v>21.3</v>
      </c>
      <c r="I6">
        <v>2.4</v>
      </c>
      <c r="J6">
        <v>-3.6</v>
      </c>
      <c r="K6">
        <v>2013</v>
      </c>
      <c r="L6">
        <v>5</v>
      </c>
      <c r="M6">
        <f t="shared" si="0"/>
        <v>3.5632812600000008E-2</v>
      </c>
    </row>
    <row r="7" spans="1:13" x14ac:dyDescent="0.25">
      <c r="A7" t="s">
        <v>1</v>
      </c>
      <c r="B7" t="s">
        <v>33</v>
      </c>
      <c r="C7" s="2" t="s">
        <v>45</v>
      </c>
      <c r="D7">
        <v>1</v>
      </c>
      <c r="E7" t="s">
        <v>5</v>
      </c>
      <c r="F7" t="s">
        <v>6</v>
      </c>
      <c r="G7" t="s">
        <v>12</v>
      </c>
      <c r="H7">
        <v>37.799999999999997</v>
      </c>
      <c r="I7">
        <v>14.6</v>
      </c>
      <c r="J7">
        <v>4.9000000000000004</v>
      </c>
      <c r="K7">
        <v>2025</v>
      </c>
      <c r="L7">
        <v>6</v>
      </c>
      <c r="M7">
        <f t="shared" si="0"/>
        <v>0.11222109359999997</v>
      </c>
    </row>
    <row r="8" spans="1:13" x14ac:dyDescent="0.25">
      <c r="A8" t="s">
        <v>1</v>
      </c>
      <c r="B8" t="s">
        <v>33</v>
      </c>
      <c r="C8" s="2" t="s">
        <v>45</v>
      </c>
      <c r="D8">
        <v>1</v>
      </c>
      <c r="E8" t="s">
        <v>5</v>
      </c>
      <c r="F8" t="s">
        <v>6</v>
      </c>
      <c r="G8" t="s">
        <v>12</v>
      </c>
      <c r="H8">
        <v>12.7</v>
      </c>
      <c r="I8">
        <v>15.3</v>
      </c>
      <c r="J8">
        <v>-3.58</v>
      </c>
      <c r="K8">
        <v>2038</v>
      </c>
      <c r="L8">
        <v>7</v>
      </c>
      <c r="M8">
        <f t="shared" si="0"/>
        <v>1.26677166E-2</v>
      </c>
    </row>
    <row r="9" spans="1:13" x14ac:dyDescent="0.25">
      <c r="A9" t="s">
        <v>1</v>
      </c>
      <c r="B9" t="s">
        <v>33</v>
      </c>
      <c r="C9" s="2" t="s">
        <v>45</v>
      </c>
      <c r="D9">
        <v>1</v>
      </c>
      <c r="E9" t="s">
        <v>5</v>
      </c>
      <c r="F9" t="s">
        <v>6</v>
      </c>
      <c r="G9" t="s">
        <v>12</v>
      </c>
      <c r="H9">
        <v>21.7</v>
      </c>
      <c r="I9">
        <v>26.7</v>
      </c>
      <c r="J9">
        <v>2.25</v>
      </c>
      <c r="K9">
        <v>2058</v>
      </c>
      <c r="L9">
        <v>8</v>
      </c>
      <c r="M9">
        <f t="shared" si="0"/>
        <v>3.6983700600000002E-2</v>
      </c>
    </row>
    <row r="10" spans="1:13" x14ac:dyDescent="0.25">
      <c r="A10" t="s">
        <v>1</v>
      </c>
      <c r="B10" t="s">
        <v>33</v>
      </c>
      <c r="C10" s="2" t="s">
        <v>45</v>
      </c>
      <c r="D10">
        <v>1</v>
      </c>
      <c r="E10" t="s">
        <v>5</v>
      </c>
      <c r="F10" t="s">
        <v>6</v>
      </c>
      <c r="G10" t="s">
        <v>13</v>
      </c>
      <c r="H10">
        <v>12.3</v>
      </c>
      <c r="I10">
        <v>15.4</v>
      </c>
      <c r="J10">
        <v>-4.1500000000000004</v>
      </c>
      <c r="K10">
        <v>2033</v>
      </c>
      <c r="L10">
        <v>9</v>
      </c>
      <c r="M10">
        <f t="shared" si="0"/>
        <v>1.1882316600000001E-2</v>
      </c>
    </row>
    <row r="11" spans="1:13" x14ac:dyDescent="0.25">
      <c r="A11" t="s">
        <v>1</v>
      </c>
      <c r="B11" t="s">
        <v>33</v>
      </c>
      <c r="C11" s="2" t="s">
        <v>45</v>
      </c>
      <c r="D11">
        <v>1</v>
      </c>
      <c r="E11" t="s">
        <v>5</v>
      </c>
      <c r="F11" t="s">
        <v>6</v>
      </c>
      <c r="G11" t="s">
        <v>11</v>
      </c>
      <c r="H11">
        <v>10.199999999999999</v>
      </c>
      <c r="I11">
        <v>29.6</v>
      </c>
      <c r="J11">
        <v>1.08</v>
      </c>
      <c r="K11">
        <v>2077</v>
      </c>
      <c r="L11">
        <v>10</v>
      </c>
      <c r="M11">
        <f t="shared" si="0"/>
        <v>8.1713015999999999E-3</v>
      </c>
    </row>
    <row r="12" spans="1:13" x14ac:dyDescent="0.25">
      <c r="A12" t="s">
        <v>1</v>
      </c>
      <c r="B12" t="s">
        <v>33</v>
      </c>
      <c r="C12" s="2" t="s">
        <v>45</v>
      </c>
      <c r="D12">
        <v>1</v>
      </c>
      <c r="E12" t="s">
        <v>5</v>
      </c>
      <c r="F12" t="s">
        <v>6</v>
      </c>
      <c r="G12" t="s">
        <v>11</v>
      </c>
      <c r="H12">
        <v>21.5</v>
      </c>
      <c r="I12">
        <v>23.2</v>
      </c>
      <c r="J12">
        <v>-1.6</v>
      </c>
      <c r="K12">
        <v>2042</v>
      </c>
      <c r="L12">
        <v>11</v>
      </c>
      <c r="M12">
        <f t="shared" si="0"/>
        <v>3.6305114999999999E-2</v>
      </c>
    </row>
    <row r="13" spans="1:13" x14ac:dyDescent="0.25">
      <c r="A13" t="s">
        <v>1</v>
      </c>
      <c r="B13" t="s">
        <v>33</v>
      </c>
      <c r="C13" s="2" t="s">
        <v>45</v>
      </c>
      <c r="D13">
        <v>1</v>
      </c>
      <c r="E13" t="s">
        <v>5</v>
      </c>
      <c r="F13" t="s">
        <v>6</v>
      </c>
      <c r="G13" t="s">
        <v>13</v>
      </c>
      <c r="H13">
        <v>25</v>
      </c>
      <c r="I13">
        <v>37.200000000000003</v>
      </c>
      <c r="J13">
        <v>2.37</v>
      </c>
      <c r="K13">
        <v>2083</v>
      </c>
      <c r="L13">
        <v>12</v>
      </c>
      <c r="M13">
        <f t="shared" si="0"/>
        <v>4.9087499999999999E-2</v>
      </c>
    </row>
    <row r="14" spans="1:13" x14ac:dyDescent="0.25">
      <c r="A14" t="s">
        <v>1</v>
      </c>
      <c r="B14" t="s">
        <v>33</v>
      </c>
      <c r="C14" s="2" t="s">
        <v>45</v>
      </c>
      <c r="D14">
        <v>1</v>
      </c>
      <c r="E14" t="s">
        <v>5</v>
      </c>
      <c r="F14" t="s">
        <v>6</v>
      </c>
      <c r="G14" t="s">
        <v>14</v>
      </c>
      <c r="H14">
        <v>31.8</v>
      </c>
      <c r="I14">
        <v>27.14</v>
      </c>
      <c r="J14">
        <v>-3.5</v>
      </c>
      <c r="K14">
        <v>2078</v>
      </c>
      <c r="L14">
        <v>13</v>
      </c>
      <c r="M14">
        <f t="shared" si="0"/>
        <v>7.9422789600000002E-2</v>
      </c>
    </row>
    <row r="15" spans="1:13" x14ac:dyDescent="0.25">
      <c r="A15" t="s">
        <v>1</v>
      </c>
      <c r="B15" t="s">
        <v>33</v>
      </c>
      <c r="C15" s="2" t="s">
        <v>45</v>
      </c>
      <c r="D15">
        <v>1</v>
      </c>
      <c r="E15" t="s">
        <v>5</v>
      </c>
      <c r="F15" t="s">
        <v>6</v>
      </c>
      <c r="G15" t="s">
        <v>11</v>
      </c>
      <c r="H15">
        <v>11</v>
      </c>
      <c r="I15">
        <v>48</v>
      </c>
      <c r="J15">
        <v>1.45</v>
      </c>
      <c r="K15">
        <v>2085</v>
      </c>
      <c r="L15">
        <v>14</v>
      </c>
      <c r="M15">
        <f t="shared" si="0"/>
        <v>9.5033400000000007E-3</v>
      </c>
    </row>
    <row r="16" spans="1:13" x14ac:dyDescent="0.25">
      <c r="A16" t="s">
        <v>1</v>
      </c>
      <c r="B16" t="s">
        <v>33</v>
      </c>
      <c r="C16" s="2" t="s">
        <v>45</v>
      </c>
      <c r="D16">
        <v>1</v>
      </c>
      <c r="E16" t="s">
        <v>5</v>
      </c>
      <c r="F16" t="s">
        <v>6</v>
      </c>
      <c r="G16" t="s">
        <v>11</v>
      </c>
      <c r="H16">
        <v>13.6</v>
      </c>
      <c r="I16">
        <v>29.5</v>
      </c>
      <c r="J16">
        <v>-4.2</v>
      </c>
      <c r="K16">
        <v>2079</v>
      </c>
      <c r="L16">
        <v>15</v>
      </c>
      <c r="M16">
        <f t="shared" si="0"/>
        <v>1.4526758399999999E-2</v>
      </c>
    </row>
    <row r="17" spans="1:13" x14ac:dyDescent="0.25">
      <c r="A17" t="s">
        <v>1</v>
      </c>
      <c r="B17" t="s">
        <v>33</v>
      </c>
      <c r="C17" s="2" t="s">
        <v>45</v>
      </c>
      <c r="D17">
        <v>1</v>
      </c>
      <c r="E17" t="s">
        <v>5</v>
      </c>
      <c r="F17" t="s">
        <v>6</v>
      </c>
      <c r="G17" t="s">
        <v>11</v>
      </c>
      <c r="H17">
        <v>24.8</v>
      </c>
      <c r="I17">
        <v>48.2</v>
      </c>
      <c r="J17">
        <v>1.89</v>
      </c>
      <c r="K17">
        <v>2086</v>
      </c>
      <c r="L17">
        <v>16</v>
      </c>
      <c r="M17">
        <f t="shared" si="0"/>
        <v>4.8305241600000007E-2</v>
      </c>
    </row>
    <row r="18" spans="1:13" x14ac:dyDescent="0.25">
      <c r="A18" t="s">
        <v>1</v>
      </c>
      <c r="B18" t="s">
        <v>33</v>
      </c>
      <c r="C18" s="2" t="s">
        <v>45</v>
      </c>
      <c r="D18">
        <v>1</v>
      </c>
      <c r="E18" t="s">
        <v>5</v>
      </c>
      <c r="F18" t="s">
        <v>6</v>
      </c>
      <c r="G18" t="s">
        <v>12</v>
      </c>
      <c r="H18">
        <v>11.3</v>
      </c>
      <c r="I18">
        <v>30.9</v>
      </c>
      <c r="J18">
        <v>-3</v>
      </c>
      <c r="K18">
        <v>2080</v>
      </c>
      <c r="L18">
        <v>17</v>
      </c>
      <c r="M18">
        <f t="shared" si="0"/>
        <v>1.0028772600000001E-2</v>
      </c>
    </row>
    <row r="19" spans="1:13" x14ac:dyDescent="0.25">
      <c r="A19" t="s">
        <v>1</v>
      </c>
      <c r="B19" t="s">
        <v>33</v>
      </c>
      <c r="C19" s="2" t="s">
        <v>45</v>
      </c>
      <c r="D19">
        <v>1</v>
      </c>
      <c r="E19" t="s">
        <v>5</v>
      </c>
      <c r="F19" t="s">
        <v>6</v>
      </c>
      <c r="G19" t="s">
        <v>11</v>
      </c>
      <c r="H19">
        <v>24.7</v>
      </c>
      <c r="I19">
        <v>28.6</v>
      </c>
      <c r="J19">
        <v>0.78</v>
      </c>
      <c r="K19">
        <v>2087</v>
      </c>
      <c r="L19">
        <v>18</v>
      </c>
      <c r="M19">
        <f t="shared" si="0"/>
        <v>4.7916468599999998E-2</v>
      </c>
    </row>
    <row r="20" spans="1:13" x14ac:dyDescent="0.25">
      <c r="A20" t="s">
        <v>1</v>
      </c>
      <c r="B20" t="s">
        <v>33</v>
      </c>
      <c r="C20" s="2" t="s">
        <v>45</v>
      </c>
      <c r="D20">
        <v>1</v>
      </c>
      <c r="E20" t="s">
        <v>5</v>
      </c>
      <c r="F20" t="s">
        <v>6</v>
      </c>
      <c r="G20" t="s">
        <v>11</v>
      </c>
      <c r="H20">
        <v>26.7</v>
      </c>
      <c r="I20">
        <v>36</v>
      </c>
      <c r="J20">
        <v>-4</v>
      </c>
      <c r="K20">
        <v>2081</v>
      </c>
      <c r="L20">
        <v>19</v>
      </c>
      <c r="M20">
        <f t="shared" si="0"/>
        <v>5.59903806E-2</v>
      </c>
    </row>
    <row r="21" spans="1:13" x14ac:dyDescent="0.25">
      <c r="A21" t="s">
        <v>1</v>
      </c>
      <c r="B21" t="s">
        <v>33</v>
      </c>
      <c r="C21" s="2" t="s">
        <v>45</v>
      </c>
      <c r="D21">
        <v>1</v>
      </c>
      <c r="E21" t="s">
        <v>5</v>
      </c>
      <c r="F21" t="s">
        <v>6</v>
      </c>
      <c r="G21" t="s">
        <v>13</v>
      </c>
      <c r="H21">
        <v>21.7</v>
      </c>
      <c r="I21">
        <v>51.7</v>
      </c>
      <c r="J21">
        <v>4.21</v>
      </c>
      <c r="K21">
        <v>2084</v>
      </c>
      <c r="L21">
        <v>20</v>
      </c>
      <c r="M21">
        <f t="shared" si="0"/>
        <v>3.6983700600000002E-2</v>
      </c>
    </row>
    <row r="22" spans="1:13" x14ac:dyDescent="0.25">
      <c r="A22" t="s">
        <v>1</v>
      </c>
      <c r="B22" t="s">
        <v>33</v>
      </c>
      <c r="C22" s="2" t="s">
        <v>45</v>
      </c>
      <c r="D22">
        <v>1</v>
      </c>
      <c r="E22" t="s">
        <v>5</v>
      </c>
      <c r="F22" t="s">
        <v>6</v>
      </c>
      <c r="G22" t="s">
        <v>11</v>
      </c>
      <c r="H22">
        <v>11.6</v>
      </c>
      <c r="I22">
        <v>35.799999999999997</v>
      </c>
      <c r="J22">
        <v>-4.3</v>
      </c>
      <c r="K22">
        <v>2082</v>
      </c>
      <c r="L22">
        <v>21</v>
      </c>
      <c r="M22">
        <f t="shared" si="0"/>
        <v>1.05683424E-2</v>
      </c>
    </row>
    <row r="23" spans="1:13" x14ac:dyDescent="0.25">
      <c r="A23" t="s">
        <v>1</v>
      </c>
      <c r="B23" t="s">
        <v>33</v>
      </c>
      <c r="C23" s="2" t="s">
        <v>45</v>
      </c>
      <c r="D23">
        <v>1</v>
      </c>
      <c r="E23" t="s">
        <v>5</v>
      </c>
      <c r="F23" t="s">
        <v>6</v>
      </c>
      <c r="G23" t="s">
        <v>15</v>
      </c>
      <c r="H23">
        <v>15.7</v>
      </c>
      <c r="I23">
        <v>52.2</v>
      </c>
      <c r="J23">
        <v>1.2</v>
      </c>
      <c r="K23">
        <v>2092</v>
      </c>
      <c r="L23">
        <v>22</v>
      </c>
      <c r="M23">
        <f t="shared" si="0"/>
        <v>1.9359324599999998E-2</v>
      </c>
    </row>
    <row r="24" spans="1:13" x14ac:dyDescent="0.25">
      <c r="A24" t="s">
        <v>1</v>
      </c>
      <c r="B24" t="s">
        <v>33</v>
      </c>
      <c r="C24" s="2" t="s">
        <v>45</v>
      </c>
      <c r="D24">
        <v>1</v>
      </c>
      <c r="E24" t="s">
        <v>5</v>
      </c>
      <c r="F24" t="s">
        <v>6</v>
      </c>
      <c r="G24" t="s">
        <v>11</v>
      </c>
      <c r="H24">
        <v>13.1</v>
      </c>
      <c r="I24">
        <v>43.9</v>
      </c>
      <c r="J24">
        <v>-1.5</v>
      </c>
      <c r="K24">
        <v>2089</v>
      </c>
      <c r="L24">
        <v>23</v>
      </c>
      <c r="M24">
        <f t="shared" si="0"/>
        <v>1.34782494E-2</v>
      </c>
    </row>
    <row r="25" spans="1:13" x14ac:dyDescent="0.25">
      <c r="A25" t="s">
        <v>1</v>
      </c>
      <c r="B25" t="s">
        <v>33</v>
      </c>
      <c r="C25" s="2" t="s">
        <v>45</v>
      </c>
      <c r="D25">
        <v>1</v>
      </c>
      <c r="E25" t="s">
        <v>5</v>
      </c>
      <c r="F25" t="s">
        <v>6</v>
      </c>
      <c r="G25" t="s">
        <v>13</v>
      </c>
      <c r="H25">
        <v>13.6</v>
      </c>
      <c r="I25">
        <v>61.3</v>
      </c>
      <c r="J25">
        <v>0.21</v>
      </c>
      <c r="K25">
        <v>2094</v>
      </c>
      <c r="L25">
        <v>24</v>
      </c>
      <c r="M25">
        <f t="shared" si="0"/>
        <v>1.4526758399999999E-2</v>
      </c>
    </row>
    <row r="26" spans="1:13" x14ac:dyDescent="0.25">
      <c r="A26" t="s">
        <v>1</v>
      </c>
      <c r="B26" t="s">
        <v>33</v>
      </c>
      <c r="C26" s="2" t="s">
        <v>45</v>
      </c>
      <c r="D26">
        <v>1</v>
      </c>
      <c r="E26" t="s">
        <v>5</v>
      </c>
      <c r="F26" t="s">
        <v>6</v>
      </c>
      <c r="G26" t="s">
        <v>11</v>
      </c>
      <c r="H26">
        <v>14.3</v>
      </c>
      <c r="I26">
        <v>44.6</v>
      </c>
      <c r="J26">
        <v>-2.8</v>
      </c>
      <c r="K26">
        <v>2090</v>
      </c>
      <c r="L26">
        <v>25</v>
      </c>
      <c r="M26">
        <f t="shared" si="0"/>
        <v>1.60606446E-2</v>
      </c>
    </row>
    <row r="27" spans="1:13" x14ac:dyDescent="0.25">
      <c r="A27" t="s">
        <v>1</v>
      </c>
      <c r="B27" t="s">
        <v>33</v>
      </c>
      <c r="C27" s="2" t="s">
        <v>45</v>
      </c>
      <c r="D27">
        <v>1</v>
      </c>
      <c r="E27" t="s">
        <v>5</v>
      </c>
      <c r="F27" t="s">
        <v>6</v>
      </c>
      <c r="G27" t="s">
        <v>13</v>
      </c>
      <c r="H27">
        <v>23.2</v>
      </c>
      <c r="I27">
        <v>65.7</v>
      </c>
      <c r="J27">
        <v>1.48</v>
      </c>
      <c r="K27">
        <v>2098</v>
      </c>
      <c r="L27">
        <v>26</v>
      </c>
      <c r="M27">
        <f t="shared" si="0"/>
        <v>4.2273369599999999E-2</v>
      </c>
    </row>
    <row r="28" spans="1:13" x14ac:dyDescent="0.25">
      <c r="A28" t="s">
        <v>1</v>
      </c>
      <c r="B28" t="s">
        <v>33</v>
      </c>
      <c r="C28" s="2" t="s">
        <v>45</v>
      </c>
      <c r="D28">
        <v>1</v>
      </c>
      <c r="E28" t="s">
        <v>5</v>
      </c>
      <c r="F28" t="s">
        <v>6</v>
      </c>
      <c r="G28" t="s">
        <v>14</v>
      </c>
      <c r="H28">
        <v>34.200000000000003</v>
      </c>
      <c r="I28">
        <v>48.6</v>
      </c>
      <c r="J28">
        <v>-0.3</v>
      </c>
      <c r="K28">
        <v>2088</v>
      </c>
      <c r="L28">
        <v>27</v>
      </c>
      <c r="M28">
        <f t="shared" si="0"/>
        <v>9.1863525600000009E-2</v>
      </c>
    </row>
    <row r="29" spans="1:13" x14ac:dyDescent="0.25">
      <c r="A29" t="s">
        <v>1</v>
      </c>
      <c r="B29" t="s">
        <v>33</v>
      </c>
      <c r="C29" s="2" t="s">
        <v>45</v>
      </c>
      <c r="D29">
        <v>1</v>
      </c>
      <c r="E29" t="s">
        <v>5</v>
      </c>
      <c r="F29" t="s">
        <v>6</v>
      </c>
      <c r="G29" t="s">
        <v>15</v>
      </c>
      <c r="H29">
        <v>22.3</v>
      </c>
      <c r="I29">
        <v>69.900000000000006</v>
      </c>
      <c r="J29">
        <v>0.71</v>
      </c>
      <c r="K29">
        <v>2099</v>
      </c>
      <c r="L29">
        <v>28</v>
      </c>
      <c r="M29">
        <f t="shared" si="0"/>
        <v>3.9057156600000004E-2</v>
      </c>
    </row>
    <row r="30" spans="1:13" x14ac:dyDescent="0.25">
      <c r="A30" t="s">
        <v>1</v>
      </c>
      <c r="B30" t="s">
        <v>33</v>
      </c>
      <c r="C30" s="2" t="s">
        <v>45</v>
      </c>
      <c r="D30">
        <v>1</v>
      </c>
      <c r="E30" t="s">
        <v>5</v>
      </c>
      <c r="F30" t="s">
        <v>6</v>
      </c>
      <c r="G30" t="s">
        <v>12</v>
      </c>
      <c r="H30">
        <v>16.2</v>
      </c>
      <c r="I30">
        <v>50.5</v>
      </c>
      <c r="J30">
        <v>-4.2</v>
      </c>
      <c r="K30">
        <v>2091</v>
      </c>
      <c r="L30">
        <v>29</v>
      </c>
      <c r="M30">
        <f t="shared" si="0"/>
        <v>2.0612037600000001E-2</v>
      </c>
    </row>
    <row r="31" spans="1:13" x14ac:dyDescent="0.25">
      <c r="A31" t="s">
        <v>1</v>
      </c>
      <c r="B31" t="s">
        <v>33</v>
      </c>
      <c r="C31" s="2" t="s">
        <v>45</v>
      </c>
      <c r="D31">
        <v>1</v>
      </c>
      <c r="E31" t="s">
        <v>5</v>
      </c>
      <c r="F31" t="s">
        <v>6</v>
      </c>
      <c r="G31" t="s">
        <v>15</v>
      </c>
      <c r="H31">
        <v>24.4</v>
      </c>
      <c r="I31">
        <v>73</v>
      </c>
      <c r="J31">
        <v>4.08</v>
      </c>
      <c r="K31">
        <v>2200</v>
      </c>
      <c r="L31">
        <v>30</v>
      </c>
      <c r="M31">
        <f t="shared" si="0"/>
        <v>4.6759574399999997E-2</v>
      </c>
    </row>
    <row r="32" spans="1:13" x14ac:dyDescent="0.25">
      <c r="A32" t="s">
        <v>1</v>
      </c>
      <c r="B32" t="s">
        <v>33</v>
      </c>
      <c r="C32" s="2" t="s">
        <v>45</v>
      </c>
      <c r="D32">
        <v>1</v>
      </c>
      <c r="E32" t="s">
        <v>5</v>
      </c>
      <c r="F32" t="s">
        <v>6</v>
      </c>
      <c r="G32" t="s">
        <v>11</v>
      </c>
      <c r="H32">
        <v>23.1</v>
      </c>
      <c r="I32">
        <v>58.9</v>
      </c>
      <c r="J32">
        <v>-4.3</v>
      </c>
      <c r="K32">
        <v>2093</v>
      </c>
      <c r="L32">
        <v>31</v>
      </c>
      <c r="M32">
        <f t="shared" si="0"/>
        <v>4.1909729400000005E-2</v>
      </c>
    </row>
    <row r="33" spans="1:13" x14ac:dyDescent="0.25">
      <c r="A33" t="s">
        <v>1</v>
      </c>
      <c r="B33" t="s">
        <v>33</v>
      </c>
      <c r="C33" s="2" t="s">
        <v>45</v>
      </c>
      <c r="D33">
        <v>1</v>
      </c>
      <c r="E33" t="s">
        <v>5</v>
      </c>
      <c r="F33" t="s">
        <v>6</v>
      </c>
      <c r="G33" t="s">
        <v>11</v>
      </c>
      <c r="H33">
        <v>12</v>
      </c>
      <c r="I33">
        <v>81</v>
      </c>
      <c r="J33">
        <v>4.9000000000000004</v>
      </c>
      <c r="K33">
        <v>2187</v>
      </c>
      <c r="L33">
        <v>32</v>
      </c>
      <c r="M33">
        <f t="shared" si="0"/>
        <v>1.130976E-2</v>
      </c>
    </row>
    <row r="34" spans="1:13" x14ac:dyDescent="0.25">
      <c r="A34" t="s">
        <v>1</v>
      </c>
      <c r="B34" t="s">
        <v>33</v>
      </c>
      <c r="C34" s="2" t="s">
        <v>45</v>
      </c>
      <c r="D34">
        <v>1</v>
      </c>
      <c r="E34" t="s">
        <v>5</v>
      </c>
      <c r="F34" t="s">
        <v>6</v>
      </c>
      <c r="G34" t="s">
        <v>11</v>
      </c>
      <c r="H34">
        <v>29.8</v>
      </c>
      <c r="I34">
        <v>62.7</v>
      </c>
      <c r="J34">
        <v>-1.6</v>
      </c>
      <c r="K34">
        <v>2095</v>
      </c>
      <c r="L34">
        <v>33</v>
      </c>
      <c r="M34">
        <f t="shared" si="0"/>
        <v>6.9746661600000009E-2</v>
      </c>
    </row>
    <row r="35" spans="1:13" x14ac:dyDescent="0.25">
      <c r="A35" t="s">
        <v>1</v>
      </c>
      <c r="B35" t="s">
        <v>33</v>
      </c>
      <c r="C35" s="2" t="s">
        <v>45</v>
      </c>
      <c r="D35">
        <v>1</v>
      </c>
      <c r="E35" t="s">
        <v>5</v>
      </c>
      <c r="F35" t="s">
        <v>6</v>
      </c>
      <c r="G35" t="s">
        <v>11</v>
      </c>
      <c r="H35">
        <v>11.9</v>
      </c>
      <c r="I35">
        <v>88.2</v>
      </c>
      <c r="J35">
        <v>2.12</v>
      </c>
      <c r="K35">
        <v>2188</v>
      </c>
      <c r="L35">
        <v>34</v>
      </c>
      <c r="M35">
        <f t="shared" si="0"/>
        <v>1.1122049400000002E-2</v>
      </c>
    </row>
    <row r="36" spans="1:13" x14ac:dyDescent="0.25">
      <c r="A36" t="s">
        <v>1</v>
      </c>
      <c r="B36" t="s">
        <v>33</v>
      </c>
      <c r="C36" s="2" t="s">
        <v>45</v>
      </c>
      <c r="D36">
        <v>1</v>
      </c>
      <c r="E36" t="s">
        <v>5</v>
      </c>
      <c r="F36" t="s">
        <v>6</v>
      </c>
      <c r="G36" t="s">
        <v>11</v>
      </c>
      <c r="H36">
        <v>26.5</v>
      </c>
      <c r="I36">
        <v>62.7</v>
      </c>
      <c r="J36">
        <v>-2</v>
      </c>
      <c r="K36">
        <v>2096</v>
      </c>
      <c r="L36">
        <v>35</v>
      </c>
      <c r="M36">
        <f t="shared" si="0"/>
        <v>5.5154715E-2</v>
      </c>
    </row>
    <row r="37" spans="1:13" x14ac:dyDescent="0.25">
      <c r="A37" t="s">
        <v>1</v>
      </c>
      <c r="B37" t="s">
        <v>33</v>
      </c>
      <c r="C37" s="2" t="s">
        <v>45</v>
      </c>
      <c r="D37">
        <v>1</v>
      </c>
      <c r="E37" t="s">
        <v>5</v>
      </c>
      <c r="F37" t="s">
        <v>6</v>
      </c>
      <c r="G37" t="s">
        <v>14</v>
      </c>
      <c r="H37">
        <v>39</v>
      </c>
      <c r="I37">
        <v>91.5</v>
      </c>
      <c r="J37">
        <v>1.69</v>
      </c>
      <c r="K37">
        <v>2193</v>
      </c>
      <c r="L37">
        <v>36</v>
      </c>
      <c r="M37">
        <f t="shared" si="0"/>
        <v>0.11945934000000001</v>
      </c>
    </row>
    <row r="38" spans="1:13" x14ac:dyDescent="0.25">
      <c r="A38" t="s">
        <v>1</v>
      </c>
      <c r="B38" t="s">
        <v>33</v>
      </c>
      <c r="C38" s="2" t="s">
        <v>45</v>
      </c>
      <c r="D38">
        <v>1</v>
      </c>
      <c r="E38" t="s">
        <v>5</v>
      </c>
      <c r="F38" t="s">
        <v>6</v>
      </c>
      <c r="G38" t="s">
        <v>15</v>
      </c>
      <c r="H38">
        <v>26.1</v>
      </c>
      <c r="I38">
        <v>64.5</v>
      </c>
      <c r="J38">
        <v>-2.9</v>
      </c>
      <c r="K38">
        <v>2097</v>
      </c>
      <c r="L38">
        <v>37</v>
      </c>
      <c r="M38">
        <f t="shared" si="0"/>
        <v>5.3502233400000009E-2</v>
      </c>
    </row>
    <row r="39" spans="1:13" x14ac:dyDescent="0.25">
      <c r="A39" t="s">
        <v>1</v>
      </c>
      <c r="B39" t="s">
        <v>33</v>
      </c>
      <c r="C39" s="2" t="s">
        <v>45</v>
      </c>
      <c r="D39">
        <v>1</v>
      </c>
      <c r="E39" t="s">
        <v>5</v>
      </c>
      <c r="F39" t="s">
        <v>6</v>
      </c>
      <c r="G39" t="s">
        <v>11</v>
      </c>
      <c r="H39">
        <v>19.399999999999999</v>
      </c>
      <c r="I39">
        <v>94.5</v>
      </c>
      <c r="J39">
        <v>1.82</v>
      </c>
      <c r="K39">
        <v>2192</v>
      </c>
      <c r="L39">
        <v>38</v>
      </c>
      <c r="M39">
        <f t="shared" si="0"/>
        <v>2.9559314399999998E-2</v>
      </c>
    </row>
    <row r="40" spans="1:13" x14ac:dyDescent="0.25">
      <c r="A40" t="s">
        <v>1</v>
      </c>
      <c r="B40" t="s">
        <v>33</v>
      </c>
      <c r="C40" s="2" t="s">
        <v>45</v>
      </c>
      <c r="D40">
        <v>1</v>
      </c>
      <c r="E40" t="s">
        <v>5</v>
      </c>
      <c r="F40" t="s">
        <v>6</v>
      </c>
      <c r="G40" t="s">
        <v>15</v>
      </c>
      <c r="H40">
        <v>35</v>
      </c>
      <c r="I40">
        <v>72</v>
      </c>
      <c r="J40">
        <v>-0.9</v>
      </c>
      <c r="K40">
        <v>2100</v>
      </c>
      <c r="L40">
        <v>39</v>
      </c>
      <c r="M40">
        <f t="shared" si="0"/>
        <v>9.6211500000000005E-2</v>
      </c>
    </row>
    <row r="41" spans="1:13" x14ac:dyDescent="0.25">
      <c r="A41" t="s">
        <v>1</v>
      </c>
      <c r="B41" t="s">
        <v>33</v>
      </c>
      <c r="C41" s="2" t="s">
        <v>45</v>
      </c>
      <c r="D41">
        <v>1</v>
      </c>
      <c r="E41" t="s">
        <v>5</v>
      </c>
      <c r="F41" t="s">
        <v>6</v>
      </c>
      <c r="G41" t="s">
        <v>14</v>
      </c>
      <c r="H41">
        <v>15.6</v>
      </c>
      <c r="I41">
        <v>98.5</v>
      </c>
      <c r="J41">
        <v>4.0599999999999996</v>
      </c>
      <c r="K41">
        <v>2191</v>
      </c>
      <c r="L41">
        <v>40</v>
      </c>
      <c r="M41">
        <f t="shared" si="0"/>
        <v>1.91134944E-2</v>
      </c>
    </row>
    <row r="42" spans="1:13" x14ac:dyDescent="0.25">
      <c r="A42" t="s">
        <v>1</v>
      </c>
      <c r="B42" t="s">
        <v>33</v>
      </c>
      <c r="C42" s="2" t="s">
        <v>45</v>
      </c>
      <c r="D42">
        <v>1</v>
      </c>
      <c r="E42" t="s">
        <v>5</v>
      </c>
      <c r="F42" t="s">
        <v>6</v>
      </c>
      <c r="G42" t="s">
        <v>15</v>
      </c>
      <c r="H42">
        <v>22.4</v>
      </c>
      <c r="I42">
        <v>74.900000000000006</v>
      </c>
      <c r="J42">
        <v>-4</v>
      </c>
      <c r="K42">
        <v>2199</v>
      </c>
      <c r="L42">
        <v>41</v>
      </c>
      <c r="M42">
        <f t="shared" si="0"/>
        <v>3.9408230399999994E-2</v>
      </c>
    </row>
    <row r="43" spans="1:13" x14ac:dyDescent="0.25">
      <c r="A43" t="s">
        <v>1</v>
      </c>
      <c r="B43" t="s">
        <v>33</v>
      </c>
      <c r="C43" s="2" t="s">
        <v>45</v>
      </c>
      <c r="D43">
        <v>1</v>
      </c>
      <c r="E43" t="s">
        <v>5</v>
      </c>
      <c r="F43" t="s">
        <v>6</v>
      </c>
      <c r="G43" t="s">
        <v>14</v>
      </c>
      <c r="H43">
        <v>63.9</v>
      </c>
      <c r="I43">
        <v>99.5</v>
      </c>
      <c r="J43">
        <v>-3.46</v>
      </c>
      <c r="K43">
        <v>2189</v>
      </c>
      <c r="L43">
        <v>42</v>
      </c>
      <c r="M43">
        <f t="shared" si="0"/>
        <v>0.32069531340000001</v>
      </c>
    </row>
    <row r="44" spans="1:13" x14ac:dyDescent="0.25">
      <c r="A44" t="s">
        <v>1</v>
      </c>
      <c r="B44" t="s">
        <v>33</v>
      </c>
      <c r="C44" s="2" t="s">
        <v>45</v>
      </c>
      <c r="D44">
        <v>1</v>
      </c>
      <c r="E44" t="s">
        <v>5</v>
      </c>
      <c r="F44" t="s">
        <v>6</v>
      </c>
      <c r="G44" t="s">
        <v>11</v>
      </c>
      <c r="H44">
        <v>18.2</v>
      </c>
      <c r="I44">
        <v>76.400000000000006</v>
      </c>
      <c r="J44">
        <v>-3</v>
      </c>
      <c r="K44">
        <v>2198</v>
      </c>
      <c r="L44">
        <v>43</v>
      </c>
      <c r="M44">
        <f t="shared" si="0"/>
        <v>2.6015589599999996E-2</v>
      </c>
    </row>
    <row r="45" spans="1:13" x14ac:dyDescent="0.25">
      <c r="A45" t="s">
        <v>1</v>
      </c>
      <c r="B45" t="s">
        <v>33</v>
      </c>
      <c r="C45" s="2" t="s">
        <v>45</v>
      </c>
      <c r="D45">
        <v>1</v>
      </c>
      <c r="E45" t="s">
        <v>5</v>
      </c>
      <c r="F45" t="s">
        <v>6</v>
      </c>
      <c r="G45" t="s">
        <v>12</v>
      </c>
      <c r="H45">
        <v>19.2</v>
      </c>
      <c r="I45">
        <v>99</v>
      </c>
      <c r="J45">
        <v>-4.3499999999999996</v>
      </c>
      <c r="K45">
        <v>2186</v>
      </c>
      <c r="L45">
        <v>44</v>
      </c>
      <c r="M45">
        <f t="shared" si="0"/>
        <v>2.8952985600000002E-2</v>
      </c>
    </row>
    <row r="46" spans="1:13" x14ac:dyDescent="0.25">
      <c r="A46" t="s">
        <v>1</v>
      </c>
      <c r="B46" t="s">
        <v>33</v>
      </c>
      <c r="C46" s="2" t="s">
        <v>45</v>
      </c>
      <c r="D46">
        <v>1</v>
      </c>
      <c r="E46" t="s">
        <v>5</v>
      </c>
      <c r="F46" t="s">
        <v>6</v>
      </c>
      <c r="G46" t="s">
        <v>11</v>
      </c>
      <c r="H46">
        <v>19.3</v>
      </c>
      <c r="I46">
        <v>84.5</v>
      </c>
      <c r="J46">
        <v>-4.2</v>
      </c>
      <c r="K46">
        <v>2196</v>
      </c>
      <c r="L46">
        <v>45</v>
      </c>
      <c r="M46">
        <f t="shared" si="0"/>
        <v>2.9255364600000004E-2</v>
      </c>
    </row>
    <row r="47" spans="1:13" x14ac:dyDescent="0.25">
      <c r="A47" t="s">
        <v>1</v>
      </c>
      <c r="B47" t="s">
        <v>33</v>
      </c>
      <c r="C47" s="2" t="s">
        <v>45</v>
      </c>
      <c r="D47">
        <v>1</v>
      </c>
      <c r="E47" t="s">
        <v>5</v>
      </c>
      <c r="F47" t="s">
        <v>6</v>
      </c>
      <c r="G47" t="s">
        <v>13</v>
      </c>
      <c r="H47">
        <v>11.9</v>
      </c>
      <c r="I47">
        <v>98.6</v>
      </c>
      <c r="J47">
        <v>-1.97</v>
      </c>
      <c r="K47">
        <v>2190</v>
      </c>
      <c r="L47">
        <v>46</v>
      </c>
      <c r="M47">
        <f t="shared" si="0"/>
        <v>1.1122049400000002E-2</v>
      </c>
    </row>
    <row r="48" spans="1:13" x14ac:dyDescent="0.25">
      <c r="A48" t="s">
        <v>1</v>
      </c>
      <c r="B48" t="s">
        <v>33</v>
      </c>
      <c r="C48" s="2" t="s">
        <v>45</v>
      </c>
      <c r="D48">
        <v>1</v>
      </c>
      <c r="E48" t="s">
        <v>5</v>
      </c>
      <c r="F48" t="s">
        <v>6</v>
      </c>
      <c r="G48" t="s">
        <v>15</v>
      </c>
      <c r="H48">
        <v>15.6</v>
      </c>
      <c r="I48">
        <v>87.8</v>
      </c>
      <c r="J48">
        <v>-1.1000000000000001</v>
      </c>
      <c r="K48">
        <v>2197</v>
      </c>
      <c r="L48">
        <v>47</v>
      </c>
      <c r="M48">
        <f t="shared" si="0"/>
        <v>1.91134944E-2</v>
      </c>
    </row>
    <row r="49" spans="1:13" x14ac:dyDescent="0.25">
      <c r="A49" t="s">
        <v>1</v>
      </c>
      <c r="B49" t="s">
        <v>33</v>
      </c>
      <c r="C49" s="2" t="s">
        <v>45</v>
      </c>
      <c r="D49">
        <v>1</v>
      </c>
      <c r="E49" t="s">
        <v>5</v>
      </c>
      <c r="F49" t="s">
        <v>6</v>
      </c>
      <c r="G49" t="s">
        <v>11</v>
      </c>
      <c r="H49">
        <v>14</v>
      </c>
      <c r="I49">
        <v>92.2</v>
      </c>
      <c r="J49">
        <v>-3.63</v>
      </c>
      <c r="K49">
        <v>2194</v>
      </c>
      <c r="L49">
        <v>48</v>
      </c>
      <c r="M49">
        <f t="shared" si="0"/>
        <v>1.5393840000000001E-2</v>
      </c>
    </row>
    <row r="50" spans="1:13" x14ac:dyDescent="0.25">
      <c r="A50" t="s">
        <v>1</v>
      </c>
      <c r="B50" t="s">
        <v>33</v>
      </c>
      <c r="C50" s="2" t="s">
        <v>45</v>
      </c>
      <c r="D50">
        <v>1</v>
      </c>
      <c r="E50" t="s">
        <v>5</v>
      </c>
      <c r="F50" t="s">
        <v>6</v>
      </c>
      <c r="G50" t="s">
        <v>12</v>
      </c>
      <c r="H50">
        <v>33.700000000000003</v>
      </c>
      <c r="I50">
        <v>9.1999999999999993</v>
      </c>
      <c r="J50">
        <v>-4</v>
      </c>
      <c r="K50">
        <v>2195</v>
      </c>
      <c r="L50">
        <v>49</v>
      </c>
      <c r="M50">
        <f t="shared" si="0"/>
        <v>8.9197092600000027E-2</v>
      </c>
    </row>
    <row r="51" spans="1:13" x14ac:dyDescent="0.25">
      <c r="A51" t="s">
        <v>1</v>
      </c>
      <c r="B51" t="s">
        <v>33</v>
      </c>
      <c r="C51" s="2" t="s">
        <v>45</v>
      </c>
      <c r="D51">
        <v>1</v>
      </c>
      <c r="E51" t="s">
        <v>28</v>
      </c>
      <c r="F51" t="s">
        <v>28</v>
      </c>
      <c r="G51" t="s">
        <v>28</v>
      </c>
      <c r="H51" t="s">
        <v>28</v>
      </c>
      <c r="I51" t="s">
        <v>28</v>
      </c>
      <c r="J51" t="s">
        <v>28</v>
      </c>
      <c r="K51">
        <v>2129</v>
      </c>
      <c r="L51">
        <v>50</v>
      </c>
      <c r="M51" t="e">
        <f t="shared" si="0"/>
        <v>#VALUE!</v>
      </c>
    </row>
    <row r="52" spans="1:13" x14ac:dyDescent="0.25">
      <c r="A52" t="s">
        <v>1</v>
      </c>
      <c r="B52" t="s">
        <v>33</v>
      </c>
      <c r="C52" s="2" t="s">
        <v>45</v>
      </c>
      <c r="D52">
        <v>1</v>
      </c>
      <c r="E52" t="s">
        <v>6</v>
      </c>
      <c r="F52" t="s">
        <v>17</v>
      </c>
      <c r="G52" t="s">
        <v>15</v>
      </c>
      <c r="H52">
        <v>52.2</v>
      </c>
      <c r="I52">
        <v>93.8</v>
      </c>
      <c r="J52">
        <v>-4</v>
      </c>
      <c r="K52">
        <v>2125</v>
      </c>
      <c r="L52">
        <v>51</v>
      </c>
      <c r="M52">
        <f t="shared" si="0"/>
        <v>0.21400893360000003</v>
      </c>
    </row>
    <row r="53" spans="1:13" x14ac:dyDescent="0.25">
      <c r="A53" t="s">
        <v>1</v>
      </c>
      <c r="B53" t="s">
        <v>33</v>
      </c>
      <c r="C53" s="2" t="s">
        <v>45</v>
      </c>
      <c r="D53">
        <v>1</v>
      </c>
      <c r="E53" t="s">
        <v>6</v>
      </c>
      <c r="F53" t="s">
        <v>17</v>
      </c>
      <c r="G53" t="s">
        <v>15</v>
      </c>
      <c r="H53">
        <v>43.8</v>
      </c>
      <c r="I53">
        <v>90.3</v>
      </c>
      <c r="J53">
        <v>0.82</v>
      </c>
      <c r="K53">
        <v>2128</v>
      </c>
      <c r="L53">
        <v>52</v>
      </c>
      <c r="M53">
        <f t="shared" si="0"/>
        <v>0.15067427759999999</v>
      </c>
    </row>
    <row r="54" spans="1:13" x14ac:dyDescent="0.25">
      <c r="A54" t="s">
        <v>1</v>
      </c>
      <c r="B54" t="s">
        <v>33</v>
      </c>
      <c r="C54" s="2" t="s">
        <v>45</v>
      </c>
      <c r="D54">
        <v>1</v>
      </c>
      <c r="E54" t="s">
        <v>6</v>
      </c>
      <c r="F54" t="s">
        <v>17</v>
      </c>
      <c r="G54" t="s">
        <v>11</v>
      </c>
      <c r="H54">
        <v>17.100000000000001</v>
      </c>
      <c r="I54">
        <v>93.4</v>
      </c>
      <c r="J54">
        <v>-0.2</v>
      </c>
      <c r="K54">
        <v>2127</v>
      </c>
      <c r="L54">
        <v>53</v>
      </c>
      <c r="M54">
        <f t="shared" si="0"/>
        <v>2.2965881400000002E-2</v>
      </c>
    </row>
    <row r="55" spans="1:13" x14ac:dyDescent="0.25">
      <c r="A55" t="s">
        <v>1</v>
      </c>
      <c r="B55" t="s">
        <v>33</v>
      </c>
      <c r="C55" s="2" t="s">
        <v>45</v>
      </c>
      <c r="D55">
        <v>1</v>
      </c>
      <c r="E55" t="s">
        <v>6</v>
      </c>
      <c r="F55" t="s">
        <v>17</v>
      </c>
      <c r="G55" t="s">
        <v>11</v>
      </c>
      <c r="H55">
        <v>17</v>
      </c>
      <c r="I55">
        <v>87.6</v>
      </c>
      <c r="J55">
        <v>3.96</v>
      </c>
      <c r="K55">
        <v>2130</v>
      </c>
      <c r="L55">
        <v>54</v>
      </c>
      <c r="M55">
        <f t="shared" si="0"/>
        <v>2.2698060000000003E-2</v>
      </c>
    </row>
    <row r="56" spans="1:13" x14ac:dyDescent="0.25">
      <c r="A56" t="s">
        <v>1</v>
      </c>
      <c r="B56" t="s">
        <v>33</v>
      </c>
      <c r="C56" s="2" t="s">
        <v>45</v>
      </c>
      <c r="D56">
        <v>1</v>
      </c>
      <c r="E56" t="s">
        <v>6</v>
      </c>
      <c r="F56" t="s">
        <v>17</v>
      </c>
      <c r="G56" t="s">
        <v>11</v>
      </c>
      <c r="H56">
        <v>12.9</v>
      </c>
      <c r="I56">
        <v>92.9</v>
      </c>
      <c r="J56">
        <v>-1.2</v>
      </c>
      <c r="K56">
        <v>2126</v>
      </c>
      <c r="L56">
        <v>55</v>
      </c>
      <c r="M56">
        <f t="shared" si="0"/>
        <v>1.3069841400000001E-2</v>
      </c>
    </row>
    <row r="57" spans="1:13" x14ac:dyDescent="0.25">
      <c r="A57" t="s">
        <v>1</v>
      </c>
      <c r="B57" t="s">
        <v>33</v>
      </c>
      <c r="C57" s="2" t="s">
        <v>45</v>
      </c>
      <c r="D57">
        <v>1</v>
      </c>
      <c r="E57" t="s">
        <v>6</v>
      </c>
      <c r="F57" t="s">
        <v>17</v>
      </c>
      <c r="G57" t="s">
        <v>11</v>
      </c>
      <c r="H57">
        <v>13.8</v>
      </c>
      <c r="I57">
        <v>87.1</v>
      </c>
      <c r="J57">
        <v>3.22</v>
      </c>
      <c r="K57">
        <v>2131</v>
      </c>
      <c r="L57">
        <v>56</v>
      </c>
      <c r="M57">
        <f t="shared" si="0"/>
        <v>1.4957157600000003E-2</v>
      </c>
    </row>
    <row r="58" spans="1:13" x14ac:dyDescent="0.25">
      <c r="A58" t="s">
        <v>1</v>
      </c>
      <c r="B58" t="s">
        <v>33</v>
      </c>
      <c r="C58" s="2" t="s">
        <v>45</v>
      </c>
      <c r="D58">
        <v>1</v>
      </c>
      <c r="E58" t="s">
        <v>6</v>
      </c>
      <c r="F58" t="s">
        <v>17</v>
      </c>
      <c r="G58" t="s">
        <v>11</v>
      </c>
      <c r="H58">
        <v>11.1</v>
      </c>
      <c r="I58">
        <v>86.8</v>
      </c>
      <c r="J58">
        <v>-3.4</v>
      </c>
      <c r="K58">
        <v>2132</v>
      </c>
      <c r="L58">
        <v>57</v>
      </c>
      <c r="M58">
        <f t="shared" si="0"/>
        <v>9.6769134000000007E-3</v>
      </c>
    </row>
    <row r="59" spans="1:13" x14ac:dyDescent="0.25">
      <c r="A59" t="s">
        <v>1</v>
      </c>
      <c r="B59" t="s">
        <v>33</v>
      </c>
      <c r="C59" s="2" t="s">
        <v>45</v>
      </c>
      <c r="D59">
        <v>1</v>
      </c>
      <c r="E59" t="s">
        <v>6</v>
      </c>
      <c r="F59" t="s">
        <v>17</v>
      </c>
      <c r="G59" t="s">
        <v>15</v>
      </c>
      <c r="H59">
        <v>43.6</v>
      </c>
      <c r="I59">
        <v>84.8</v>
      </c>
      <c r="J59">
        <v>0.28999999999999998</v>
      </c>
      <c r="K59">
        <v>2134</v>
      </c>
      <c r="L59">
        <v>58</v>
      </c>
      <c r="M59">
        <f t="shared" si="0"/>
        <v>0.14930139840000001</v>
      </c>
    </row>
    <row r="60" spans="1:13" x14ac:dyDescent="0.25">
      <c r="A60" t="s">
        <v>1</v>
      </c>
      <c r="B60" t="s">
        <v>33</v>
      </c>
      <c r="C60" s="2" t="s">
        <v>45</v>
      </c>
      <c r="D60">
        <v>1</v>
      </c>
      <c r="E60" t="s">
        <v>6</v>
      </c>
      <c r="F60" t="s">
        <v>17</v>
      </c>
      <c r="G60" t="s">
        <v>11</v>
      </c>
      <c r="H60">
        <v>12.7</v>
      </c>
      <c r="I60">
        <v>86.3</v>
      </c>
      <c r="J60">
        <v>-3.4</v>
      </c>
      <c r="K60">
        <v>2133</v>
      </c>
      <c r="L60">
        <v>59</v>
      </c>
      <c r="M60">
        <f t="shared" si="0"/>
        <v>1.26677166E-2</v>
      </c>
    </row>
    <row r="61" spans="1:13" x14ac:dyDescent="0.25">
      <c r="A61" t="s">
        <v>1</v>
      </c>
      <c r="B61" t="s">
        <v>33</v>
      </c>
      <c r="C61" s="2" t="s">
        <v>45</v>
      </c>
      <c r="D61">
        <v>1</v>
      </c>
      <c r="E61" t="s">
        <v>6</v>
      </c>
      <c r="F61" t="s">
        <v>17</v>
      </c>
      <c r="G61" t="s">
        <v>11</v>
      </c>
      <c r="H61">
        <v>18.7</v>
      </c>
      <c r="I61">
        <v>77.900000000000006</v>
      </c>
      <c r="J61">
        <v>3.75</v>
      </c>
      <c r="K61">
        <v>2136</v>
      </c>
      <c r="L61">
        <v>60</v>
      </c>
      <c r="M61">
        <f t="shared" si="0"/>
        <v>2.74646526E-2</v>
      </c>
    </row>
    <row r="62" spans="1:13" x14ac:dyDescent="0.25">
      <c r="A62" t="s">
        <v>1</v>
      </c>
      <c r="B62" t="s">
        <v>33</v>
      </c>
      <c r="C62" s="2" t="s">
        <v>45</v>
      </c>
      <c r="D62">
        <v>1</v>
      </c>
      <c r="E62" t="s">
        <v>6</v>
      </c>
      <c r="F62" t="s">
        <v>17</v>
      </c>
      <c r="G62" t="s">
        <v>15</v>
      </c>
      <c r="H62">
        <v>39.4</v>
      </c>
      <c r="I62">
        <v>78</v>
      </c>
      <c r="J62">
        <v>-3.2</v>
      </c>
      <c r="K62">
        <v>2137</v>
      </c>
      <c r="L62">
        <v>61</v>
      </c>
      <c r="M62">
        <f t="shared" si="0"/>
        <v>0.1219223544</v>
      </c>
    </row>
    <row r="63" spans="1:13" x14ac:dyDescent="0.25">
      <c r="A63" t="s">
        <v>1</v>
      </c>
      <c r="B63" t="s">
        <v>33</v>
      </c>
      <c r="C63" s="2" t="s">
        <v>45</v>
      </c>
      <c r="D63">
        <v>1</v>
      </c>
      <c r="E63" t="s">
        <v>6</v>
      </c>
      <c r="F63" t="s">
        <v>17</v>
      </c>
      <c r="G63" t="s">
        <v>11</v>
      </c>
      <c r="H63">
        <v>14.1</v>
      </c>
      <c r="I63">
        <v>77.5</v>
      </c>
      <c r="J63">
        <v>3.75</v>
      </c>
      <c r="K63">
        <v>2135</v>
      </c>
      <c r="L63">
        <v>62</v>
      </c>
      <c r="M63">
        <f t="shared" si="0"/>
        <v>1.5614537400000001E-2</v>
      </c>
    </row>
    <row r="64" spans="1:13" x14ac:dyDescent="0.25">
      <c r="A64" t="s">
        <v>1</v>
      </c>
      <c r="B64" t="s">
        <v>33</v>
      </c>
      <c r="C64" s="2" t="s">
        <v>45</v>
      </c>
      <c r="D64">
        <v>1</v>
      </c>
      <c r="E64" t="s">
        <v>6</v>
      </c>
      <c r="F64" t="s">
        <v>17</v>
      </c>
      <c r="G64" t="s">
        <v>15</v>
      </c>
      <c r="H64">
        <v>23.1</v>
      </c>
      <c r="I64">
        <v>73.400000000000006</v>
      </c>
      <c r="J64">
        <v>-4.2</v>
      </c>
      <c r="K64">
        <v>2141</v>
      </c>
      <c r="L64">
        <v>63</v>
      </c>
      <c r="M64">
        <f t="shared" si="0"/>
        <v>4.1909729400000005E-2</v>
      </c>
    </row>
    <row r="65" spans="1:13" x14ac:dyDescent="0.25">
      <c r="A65" t="s">
        <v>1</v>
      </c>
      <c r="B65" t="s">
        <v>33</v>
      </c>
      <c r="C65" s="2" t="s">
        <v>45</v>
      </c>
      <c r="D65">
        <v>1</v>
      </c>
      <c r="E65" t="s">
        <v>6</v>
      </c>
      <c r="F65" t="s">
        <v>17</v>
      </c>
      <c r="G65" t="s">
        <v>15</v>
      </c>
      <c r="H65">
        <v>23.3</v>
      </c>
      <c r="I65">
        <v>75.099999999999994</v>
      </c>
      <c r="J65">
        <v>5</v>
      </c>
      <c r="K65">
        <v>2139</v>
      </c>
      <c r="L65">
        <v>64</v>
      </c>
      <c r="M65">
        <f t="shared" si="0"/>
        <v>4.2638580600000003E-2</v>
      </c>
    </row>
    <row r="66" spans="1:13" x14ac:dyDescent="0.25">
      <c r="A66" t="s">
        <v>1</v>
      </c>
      <c r="B66" t="s">
        <v>33</v>
      </c>
      <c r="C66" s="2" t="s">
        <v>45</v>
      </c>
      <c r="D66">
        <v>1</v>
      </c>
      <c r="E66" t="s">
        <v>6</v>
      </c>
      <c r="F66" t="s">
        <v>17</v>
      </c>
      <c r="G66" t="s">
        <v>15</v>
      </c>
      <c r="H66">
        <v>36.9</v>
      </c>
      <c r="I66">
        <v>72.400000000000006</v>
      </c>
      <c r="J66">
        <v>-4</v>
      </c>
      <c r="K66">
        <v>2142</v>
      </c>
      <c r="L66">
        <v>65</v>
      </c>
      <c r="M66">
        <f t="shared" si="0"/>
        <v>0.1069408494</v>
      </c>
    </row>
    <row r="67" spans="1:13" x14ac:dyDescent="0.25">
      <c r="A67" t="s">
        <v>1</v>
      </c>
      <c r="B67" t="s">
        <v>33</v>
      </c>
      <c r="C67" s="2" t="s">
        <v>45</v>
      </c>
      <c r="D67">
        <v>1</v>
      </c>
      <c r="E67" t="s">
        <v>6</v>
      </c>
      <c r="F67" t="s">
        <v>17</v>
      </c>
      <c r="G67" t="s">
        <v>14</v>
      </c>
      <c r="H67">
        <v>27.3</v>
      </c>
      <c r="I67">
        <v>72.7</v>
      </c>
      <c r="J67">
        <v>1.2</v>
      </c>
      <c r="K67">
        <v>2138</v>
      </c>
      <c r="L67">
        <v>66</v>
      </c>
      <c r="M67">
        <f t="shared" ref="M67:M130" si="1">((H67)^2)*(0.00007854)</f>
        <v>5.8535076600000006E-2</v>
      </c>
    </row>
    <row r="68" spans="1:13" x14ac:dyDescent="0.25">
      <c r="A68" t="s">
        <v>1</v>
      </c>
      <c r="B68" t="s">
        <v>33</v>
      </c>
      <c r="C68" s="2" t="s">
        <v>45</v>
      </c>
      <c r="D68">
        <v>1</v>
      </c>
      <c r="E68" t="s">
        <v>6</v>
      </c>
      <c r="F68" t="s">
        <v>17</v>
      </c>
      <c r="G68" t="s">
        <v>15</v>
      </c>
      <c r="H68">
        <v>16.2</v>
      </c>
      <c r="I68">
        <v>68</v>
      </c>
      <c r="J68">
        <v>-0.4</v>
      </c>
      <c r="K68">
        <v>2145</v>
      </c>
      <c r="L68">
        <v>67</v>
      </c>
      <c r="M68">
        <f t="shared" si="1"/>
        <v>2.0612037600000001E-2</v>
      </c>
    </row>
    <row r="69" spans="1:13" x14ac:dyDescent="0.25">
      <c r="A69" t="s">
        <v>1</v>
      </c>
      <c r="B69" t="s">
        <v>33</v>
      </c>
      <c r="C69" s="2" t="s">
        <v>45</v>
      </c>
      <c r="D69">
        <v>1</v>
      </c>
      <c r="E69" t="s">
        <v>6</v>
      </c>
      <c r="F69" t="s">
        <v>17</v>
      </c>
      <c r="G69" t="s">
        <v>14</v>
      </c>
      <c r="H69">
        <v>22.6</v>
      </c>
      <c r="I69">
        <v>67.7</v>
      </c>
      <c r="J69">
        <v>4.96</v>
      </c>
      <c r="K69">
        <v>2140</v>
      </c>
      <c r="L69">
        <v>68</v>
      </c>
      <c r="M69">
        <f t="shared" si="1"/>
        <v>4.0115090400000004E-2</v>
      </c>
    </row>
    <row r="70" spans="1:13" x14ac:dyDescent="0.25">
      <c r="A70" t="s">
        <v>1</v>
      </c>
      <c r="B70" t="s">
        <v>33</v>
      </c>
      <c r="C70" s="2" t="s">
        <v>45</v>
      </c>
      <c r="D70">
        <v>1</v>
      </c>
      <c r="E70" t="s">
        <v>6</v>
      </c>
      <c r="F70" t="s">
        <v>17</v>
      </c>
      <c r="G70" t="s">
        <v>12</v>
      </c>
      <c r="H70">
        <v>17.8</v>
      </c>
      <c r="I70">
        <v>68</v>
      </c>
      <c r="J70">
        <v>-3.2</v>
      </c>
      <c r="K70">
        <v>2144</v>
      </c>
      <c r="L70">
        <v>69</v>
      </c>
      <c r="M70">
        <f t="shared" si="1"/>
        <v>2.4884613600000004E-2</v>
      </c>
    </row>
    <row r="71" spans="1:13" x14ac:dyDescent="0.25">
      <c r="A71" t="s">
        <v>1</v>
      </c>
      <c r="B71" t="s">
        <v>33</v>
      </c>
      <c r="C71" s="2" t="s">
        <v>45</v>
      </c>
      <c r="D71">
        <v>1</v>
      </c>
      <c r="E71" t="s">
        <v>6</v>
      </c>
      <c r="F71" t="s">
        <v>17</v>
      </c>
      <c r="G71" t="s">
        <v>11</v>
      </c>
      <c r="H71">
        <v>23.7</v>
      </c>
      <c r="I71">
        <v>64.8</v>
      </c>
      <c r="J71">
        <v>2.62</v>
      </c>
      <c r="K71">
        <v>2146</v>
      </c>
      <c r="L71">
        <v>70</v>
      </c>
      <c r="M71">
        <f t="shared" si="1"/>
        <v>4.4115132599999995E-2</v>
      </c>
    </row>
    <row r="72" spans="1:13" x14ac:dyDescent="0.25">
      <c r="A72" t="s">
        <v>1</v>
      </c>
      <c r="B72" t="s">
        <v>33</v>
      </c>
      <c r="C72" s="2" t="s">
        <v>45</v>
      </c>
      <c r="D72">
        <v>1</v>
      </c>
      <c r="E72" t="s">
        <v>6</v>
      </c>
      <c r="F72" t="s">
        <v>17</v>
      </c>
      <c r="G72" t="s">
        <v>11</v>
      </c>
      <c r="H72">
        <v>10.3</v>
      </c>
      <c r="I72">
        <v>68.900000000000006</v>
      </c>
      <c r="J72">
        <v>-4.3</v>
      </c>
      <c r="K72">
        <v>2143</v>
      </c>
      <c r="L72">
        <v>71</v>
      </c>
      <c r="M72">
        <f t="shared" si="1"/>
        <v>8.3323086000000011E-3</v>
      </c>
    </row>
    <row r="73" spans="1:13" x14ac:dyDescent="0.25">
      <c r="A73" t="s">
        <v>1</v>
      </c>
      <c r="B73" t="s">
        <v>33</v>
      </c>
      <c r="C73" s="2" t="s">
        <v>45</v>
      </c>
      <c r="D73">
        <v>1</v>
      </c>
      <c r="E73" t="s">
        <v>6</v>
      </c>
      <c r="F73" t="s">
        <v>17</v>
      </c>
      <c r="G73" t="s">
        <v>12</v>
      </c>
      <c r="H73">
        <v>17.5</v>
      </c>
      <c r="I73">
        <v>61.9</v>
      </c>
      <c r="J73">
        <v>2.64</v>
      </c>
      <c r="K73">
        <v>2147</v>
      </c>
      <c r="L73">
        <v>72</v>
      </c>
      <c r="M73">
        <f t="shared" si="1"/>
        <v>2.4052875000000001E-2</v>
      </c>
    </row>
    <row r="74" spans="1:13" x14ac:dyDescent="0.25">
      <c r="A74" t="s">
        <v>1</v>
      </c>
      <c r="B74" t="s">
        <v>33</v>
      </c>
      <c r="C74" s="2" t="s">
        <v>45</v>
      </c>
      <c r="D74">
        <v>1</v>
      </c>
      <c r="E74" t="s">
        <v>6</v>
      </c>
      <c r="F74" t="s">
        <v>17</v>
      </c>
      <c r="G74" t="s">
        <v>11</v>
      </c>
      <c r="H74">
        <v>19.100000000000001</v>
      </c>
      <c r="I74">
        <v>62.2</v>
      </c>
      <c r="J74">
        <v>-2.5</v>
      </c>
      <c r="K74">
        <v>2149</v>
      </c>
      <c r="L74">
        <v>73</v>
      </c>
      <c r="M74">
        <f t="shared" si="1"/>
        <v>2.8652177400000006E-2</v>
      </c>
    </row>
    <row r="75" spans="1:13" x14ac:dyDescent="0.25">
      <c r="A75" t="s">
        <v>1</v>
      </c>
      <c r="B75" t="s">
        <v>33</v>
      </c>
      <c r="C75" s="2" t="s">
        <v>45</v>
      </c>
      <c r="D75">
        <v>1</v>
      </c>
      <c r="E75" t="s">
        <v>6</v>
      </c>
      <c r="F75" t="s">
        <v>17</v>
      </c>
      <c r="G75" t="s">
        <v>14</v>
      </c>
      <c r="H75">
        <v>53.3</v>
      </c>
      <c r="I75">
        <v>54.5</v>
      </c>
      <c r="J75">
        <v>4.16</v>
      </c>
      <c r="K75">
        <v>2152</v>
      </c>
      <c r="L75">
        <v>74</v>
      </c>
      <c r="M75">
        <f t="shared" si="1"/>
        <v>0.2231235006</v>
      </c>
    </row>
    <row r="76" spans="1:13" x14ac:dyDescent="0.25">
      <c r="A76" t="s">
        <v>1</v>
      </c>
      <c r="B76" t="s">
        <v>33</v>
      </c>
      <c r="C76" s="2" t="s">
        <v>45</v>
      </c>
      <c r="D76">
        <v>1</v>
      </c>
      <c r="E76" t="s">
        <v>6</v>
      </c>
      <c r="F76" t="s">
        <v>17</v>
      </c>
      <c r="G76" t="s">
        <v>19</v>
      </c>
      <c r="H76">
        <v>29.6</v>
      </c>
      <c r="I76">
        <v>60</v>
      </c>
      <c r="J76">
        <v>-4.8</v>
      </c>
      <c r="K76">
        <v>2150</v>
      </c>
      <c r="L76">
        <v>75</v>
      </c>
      <c r="M76">
        <f t="shared" si="1"/>
        <v>6.8813606400000005E-2</v>
      </c>
    </row>
    <row r="77" spans="1:13" x14ac:dyDescent="0.25">
      <c r="A77" t="s">
        <v>1</v>
      </c>
      <c r="B77" t="s">
        <v>33</v>
      </c>
      <c r="C77" s="2" t="s">
        <v>45</v>
      </c>
      <c r="D77">
        <v>1</v>
      </c>
      <c r="E77" t="s">
        <v>6</v>
      </c>
      <c r="F77" t="s">
        <v>17</v>
      </c>
      <c r="G77" t="s">
        <v>11</v>
      </c>
      <c r="H77">
        <v>13.3</v>
      </c>
      <c r="I77">
        <v>52.3</v>
      </c>
      <c r="J77">
        <v>0.9</v>
      </c>
      <c r="K77">
        <v>2153</v>
      </c>
      <c r="L77">
        <v>76</v>
      </c>
      <c r="M77">
        <f t="shared" si="1"/>
        <v>1.3892940600000002E-2</v>
      </c>
    </row>
    <row r="78" spans="1:13" x14ac:dyDescent="0.25">
      <c r="A78" t="s">
        <v>1</v>
      </c>
      <c r="B78" t="s">
        <v>33</v>
      </c>
      <c r="C78" s="2" t="s">
        <v>45</v>
      </c>
      <c r="D78">
        <v>1</v>
      </c>
      <c r="E78" t="s">
        <v>6</v>
      </c>
      <c r="F78" t="s">
        <v>17</v>
      </c>
      <c r="G78" t="s">
        <v>15</v>
      </c>
      <c r="H78">
        <v>27.9</v>
      </c>
      <c r="I78">
        <v>59.4</v>
      </c>
      <c r="J78">
        <v>-2</v>
      </c>
      <c r="K78">
        <v>2151</v>
      </c>
      <c r="L78">
        <v>77</v>
      </c>
      <c r="M78">
        <f t="shared" si="1"/>
        <v>6.1136321399999999E-2</v>
      </c>
    </row>
    <row r="79" spans="1:13" x14ac:dyDescent="0.25">
      <c r="A79" t="s">
        <v>1</v>
      </c>
      <c r="B79" t="s">
        <v>33</v>
      </c>
      <c r="C79" s="2" t="s">
        <v>45</v>
      </c>
      <c r="D79">
        <v>1</v>
      </c>
      <c r="E79" t="s">
        <v>6</v>
      </c>
      <c r="F79" t="s">
        <v>17</v>
      </c>
      <c r="G79" t="s">
        <v>15</v>
      </c>
      <c r="H79">
        <v>18.600000000000001</v>
      </c>
      <c r="I79">
        <v>48.2</v>
      </c>
      <c r="J79">
        <v>2.78</v>
      </c>
      <c r="K79">
        <v>2154</v>
      </c>
      <c r="L79">
        <v>78</v>
      </c>
      <c r="M79">
        <f t="shared" si="1"/>
        <v>2.7171698400000003E-2</v>
      </c>
    </row>
    <row r="80" spans="1:13" x14ac:dyDescent="0.25">
      <c r="A80" t="s">
        <v>1</v>
      </c>
      <c r="B80" t="s">
        <v>33</v>
      </c>
      <c r="C80" s="2" t="s">
        <v>45</v>
      </c>
      <c r="D80">
        <v>1</v>
      </c>
      <c r="E80" t="s">
        <v>6</v>
      </c>
      <c r="F80" t="s">
        <v>17</v>
      </c>
      <c r="G80" t="s">
        <v>11</v>
      </c>
      <c r="H80">
        <v>13.5</v>
      </c>
      <c r="I80">
        <v>56.1</v>
      </c>
      <c r="J80">
        <v>-3.1</v>
      </c>
      <c r="K80">
        <v>2148</v>
      </c>
      <c r="L80">
        <v>79</v>
      </c>
      <c r="M80">
        <f t="shared" si="1"/>
        <v>1.4313915E-2</v>
      </c>
    </row>
    <row r="81" spans="1:13" x14ac:dyDescent="0.25">
      <c r="A81" t="s">
        <v>1</v>
      </c>
      <c r="B81" t="s">
        <v>33</v>
      </c>
      <c r="C81" s="2" t="s">
        <v>45</v>
      </c>
      <c r="D81">
        <v>1</v>
      </c>
      <c r="E81" t="s">
        <v>6</v>
      </c>
      <c r="F81" t="s">
        <v>17</v>
      </c>
      <c r="G81" t="s">
        <v>11</v>
      </c>
      <c r="H81">
        <v>12.7</v>
      </c>
      <c r="I81">
        <v>44.8</v>
      </c>
      <c r="J81">
        <v>1.81</v>
      </c>
      <c r="K81">
        <v>2157</v>
      </c>
      <c r="L81">
        <v>80</v>
      </c>
      <c r="M81">
        <f t="shared" si="1"/>
        <v>1.26677166E-2</v>
      </c>
    </row>
    <row r="82" spans="1:13" x14ac:dyDescent="0.25">
      <c r="A82" t="s">
        <v>1</v>
      </c>
      <c r="B82" t="s">
        <v>33</v>
      </c>
      <c r="C82" s="2" t="s">
        <v>45</v>
      </c>
      <c r="D82">
        <v>1</v>
      </c>
      <c r="E82" t="s">
        <v>6</v>
      </c>
      <c r="F82" t="s">
        <v>17</v>
      </c>
      <c r="G82" t="s">
        <v>11</v>
      </c>
      <c r="H82">
        <v>20.3</v>
      </c>
      <c r="I82">
        <v>33.700000000000003</v>
      </c>
      <c r="J82">
        <v>-4</v>
      </c>
      <c r="K82">
        <v>2159</v>
      </c>
      <c r="L82">
        <v>81</v>
      </c>
      <c r="M82">
        <f t="shared" si="1"/>
        <v>3.2365548600000002E-2</v>
      </c>
    </row>
    <row r="83" spans="1:13" x14ac:dyDescent="0.25">
      <c r="A83" t="s">
        <v>1</v>
      </c>
      <c r="B83" t="s">
        <v>33</v>
      </c>
      <c r="C83" s="2" t="s">
        <v>45</v>
      </c>
      <c r="D83">
        <v>1</v>
      </c>
      <c r="E83" t="s">
        <v>6</v>
      </c>
      <c r="F83" t="s">
        <v>17</v>
      </c>
      <c r="G83" t="s">
        <v>11</v>
      </c>
      <c r="H83">
        <v>13.2</v>
      </c>
      <c r="I83">
        <v>44.2</v>
      </c>
      <c r="J83">
        <v>2.54</v>
      </c>
      <c r="K83">
        <v>2158</v>
      </c>
      <c r="L83">
        <v>82</v>
      </c>
      <c r="M83">
        <f t="shared" si="1"/>
        <v>1.3684809599999999E-2</v>
      </c>
    </row>
    <row r="84" spans="1:13" x14ac:dyDescent="0.25">
      <c r="A84" t="s">
        <v>1</v>
      </c>
      <c r="B84" t="s">
        <v>33</v>
      </c>
      <c r="C84" s="2" t="s">
        <v>45</v>
      </c>
      <c r="D84">
        <v>1</v>
      </c>
      <c r="E84" t="s">
        <v>6</v>
      </c>
      <c r="F84" t="s">
        <v>17</v>
      </c>
      <c r="G84" t="s">
        <v>14</v>
      </c>
      <c r="H84">
        <v>33.1</v>
      </c>
      <c r="I84">
        <v>29.4</v>
      </c>
      <c r="J84">
        <v>-1.9</v>
      </c>
      <c r="K84">
        <v>2164</v>
      </c>
      <c r="L84">
        <v>83</v>
      </c>
      <c r="M84">
        <f t="shared" si="1"/>
        <v>8.6049209400000021E-2</v>
      </c>
    </row>
    <row r="85" spans="1:13" x14ac:dyDescent="0.25">
      <c r="A85" t="s">
        <v>1</v>
      </c>
      <c r="B85" t="s">
        <v>33</v>
      </c>
      <c r="C85" s="2" t="s">
        <v>45</v>
      </c>
      <c r="D85">
        <v>1</v>
      </c>
      <c r="E85" t="s">
        <v>6</v>
      </c>
      <c r="F85" t="s">
        <v>17</v>
      </c>
      <c r="G85" t="s">
        <v>14</v>
      </c>
      <c r="H85">
        <v>26.6</v>
      </c>
      <c r="I85">
        <v>45</v>
      </c>
      <c r="J85">
        <v>3.68</v>
      </c>
      <c r="K85">
        <v>2155</v>
      </c>
      <c r="L85">
        <v>84</v>
      </c>
      <c r="M85">
        <f t="shared" si="1"/>
        <v>5.5571762400000009E-2</v>
      </c>
    </row>
    <row r="86" spans="1:13" x14ac:dyDescent="0.25">
      <c r="A86" t="s">
        <v>1</v>
      </c>
      <c r="B86" t="s">
        <v>33</v>
      </c>
      <c r="C86" s="2" t="s">
        <v>45</v>
      </c>
      <c r="D86">
        <v>1</v>
      </c>
      <c r="E86" t="s">
        <v>6</v>
      </c>
      <c r="F86" t="s">
        <v>17</v>
      </c>
      <c r="G86" t="s">
        <v>14</v>
      </c>
      <c r="H86">
        <v>25.2</v>
      </c>
      <c r="I86">
        <v>27.4</v>
      </c>
      <c r="J86">
        <v>-3</v>
      </c>
      <c r="K86">
        <v>2165</v>
      </c>
      <c r="L86">
        <v>85</v>
      </c>
      <c r="M86">
        <f t="shared" si="1"/>
        <v>4.9876041599999997E-2</v>
      </c>
    </row>
    <row r="87" spans="1:13" x14ac:dyDescent="0.25">
      <c r="A87" t="s">
        <v>1</v>
      </c>
      <c r="B87" t="s">
        <v>33</v>
      </c>
      <c r="C87" s="2" t="s">
        <v>45</v>
      </c>
      <c r="D87">
        <v>1</v>
      </c>
      <c r="E87" t="s">
        <v>6</v>
      </c>
      <c r="F87" t="s">
        <v>17</v>
      </c>
      <c r="G87" t="s">
        <v>14</v>
      </c>
      <c r="H87">
        <v>29.2</v>
      </c>
      <c r="I87">
        <v>44.5</v>
      </c>
      <c r="J87">
        <v>4.1500000000000004</v>
      </c>
      <c r="K87">
        <v>2156</v>
      </c>
      <c r="L87">
        <v>86</v>
      </c>
      <c r="M87">
        <f t="shared" si="1"/>
        <v>6.6966345600000005E-2</v>
      </c>
    </row>
    <row r="88" spans="1:13" x14ac:dyDescent="0.25">
      <c r="A88" t="s">
        <v>1</v>
      </c>
      <c r="B88" t="s">
        <v>33</v>
      </c>
      <c r="C88" s="2" t="s">
        <v>45</v>
      </c>
      <c r="D88">
        <v>1</v>
      </c>
      <c r="E88" t="s">
        <v>6</v>
      </c>
      <c r="F88" t="s">
        <v>17</v>
      </c>
      <c r="G88" t="s">
        <v>11</v>
      </c>
      <c r="H88">
        <v>17.3</v>
      </c>
      <c r="I88">
        <v>26.5</v>
      </c>
      <c r="J88">
        <v>-0.8</v>
      </c>
      <c r="K88">
        <v>2166</v>
      </c>
      <c r="L88">
        <v>87</v>
      </c>
      <c r="M88">
        <f t="shared" si="1"/>
        <v>2.3506236600000004E-2</v>
      </c>
    </row>
    <row r="89" spans="1:13" x14ac:dyDescent="0.25">
      <c r="A89" t="s">
        <v>1</v>
      </c>
      <c r="B89" t="s">
        <v>33</v>
      </c>
      <c r="C89" s="2" t="s">
        <v>45</v>
      </c>
      <c r="D89">
        <v>1</v>
      </c>
      <c r="E89" t="s">
        <v>6</v>
      </c>
      <c r="F89" t="s">
        <v>17</v>
      </c>
      <c r="G89" t="s">
        <v>14</v>
      </c>
      <c r="H89">
        <v>27.6</v>
      </c>
      <c r="I89">
        <v>33.1</v>
      </c>
      <c r="J89">
        <v>4.09</v>
      </c>
      <c r="K89">
        <v>2160</v>
      </c>
      <c r="L89">
        <v>88</v>
      </c>
      <c r="M89">
        <f t="shared" si="1"/>
        <v>5.9828630400000013E-2</v>
      </c>
    </row>
    <row r="90" spans="1:13" x14ac:dyDescent="0.25">
      <c r="A90" t="s">
        <v>1</v>
      </c>
      <c r="B90" t="s">
        <v>33</v>
      </c>
      <c r="C90" s="2" t="s">
        <v>45</v>
      </c>
      <c r="D90">
        <v>1</v>
      </c>
      <c r="E90" t="s">
        <v>6</v>
      </c>
      <c r="F90" t="s">
        <v>17</v>
      </c>
      <c r="G90" t="s">
        <v>11</v>
      </c>
      <c r="H90">
        <v>18</v>
      </c>
      <c r="I90">
        <v>23</v>
      </c>
      <c r="J90">
        <v>-1</v>
      </c>
      <c r="K90">
        <v>2174</v>
      </c>
      <c r="L90">
        <v>89</v>
      </c>
      <c r="M90">
        <f t="shared" si="1"/>
        <v>2.5446960000000001E-2</v>
      </c>
    </row>
    <row r="91" spans="1:13" x14ac:dyDescent="0.25">
      <c r="A91" t="s">
        <v>1</v>
      </c>
      <c r="B91" t="s">
        <v>33</v>
      </c>
      <c r="C91" s="2" t="s">
        <v>45</v>
      </c>
      <c r="D91">
        <v>1</v>
      </c>
      <c r="E91" t="s">
        <v>6</v>
      </c>
      <c r="F91" t="s">
        <v>17</v>
      </c>
      <c r="G91" t="s">
        <v>14</v>
      </c>
      <c r="H91">
        <v>21.4</v>
      </c>
      <c r="I91">
        <v>32</v>
      </c>
      <c r="J91">
        <v>2.33</v>
      </c>
      <c r="K91">
        <v>2161</v>
      </c>
      <c r="L91">
        <v>90</v>
      </c>
      <c r="M91">
        <f t="shared" si="1"/>
        <v>3.5968178399999995E-2</v>
      </c>
    </row>
    <row r="92" spans="1:13" x14ac:dyDescent="0.25">
      <c r="A92" t="s">
        <v>1</v>
      </c>
      <c r="B92" t="s">
        <v>33</v>
      </c>
      <c r="C92" s="2" t="s">
        <v>45</v>
      </c>
      <c r="D92">
        <v>1</v>
      </c>
      <c r="E92" t="s">
        <v>6</v>
      </c>
      <c r="F92" t="s">
        <v>17</v>
      </c>
      <c r="G92" t="s">
        <v>13</v>
      </c>
      <c r="H92">
        <v>20.399999999999999</v>
      </c>
      <c r="I92">
        <v>19</v>
      </c>
      <c r="J92">
        <v>-2.2999999999999998</v>
      </c>
      <c r="K92">
        <v>2175</v>
      </c>
      <c r="L92">
        <v>91</v>
      </c>
      <c r="M92">
        <f t="shared" si="1"/>
        <v>3.26852064E-2</v>
      </c>
    </row>
    <row r="93" spans="1:13" x14ac:dyDescent="0.25">
      <c r="A93" t="s">
        <v>1</v>
      </c>
      <c r="B93" t="s">
        <v>33</v>
      </c>
      <c r="C93" s="2" t="s">
        <v>45</v>
      </c>
      <c r="D93">
        <v>1</v>
      </c>
      <c r="E93" t="s">
        <v>6</v>
      </c>
      <c r="F93" t="s">
        <v>17</v>
      </c>
      <c r="G93" t="s">
        <v>11</v>
      </c>
      <c r="H93">
        <v>10.7</v>
      </c>
      <c r="I93">
        <v>31.7</v>
      </c>
      <c r="J93">
        <v>0.64</v>
      </c>
      <c r="K93">
        <v>2163</v>
      </c>
      <c r="L93">
        <v>92</v>
      </c>
      <c r="M93">
        <f t="shared" si="1"/>
        <v>8.9920445999999987E-3</v>
      </c>
    </row>
    <row r="94" spans="1:13" x14ac:dyDescent="0.25">
      <c r="A94" t="s">
        <v>1</v>
      </c>
      <c r="B94" t="s">
        <v>33</v>
      </c>
      <c r="C94" s="2" t="s">
        <v>45</v>
      </c>
      <c r="D94">
        <v>1</v>
      </c>
      <c r="E94" t="s">
        <v>6</v>
      </c>
      <c r="F94" t="s">
        <v>17</v>
      </c>
      <c r="G94" t="s">
        <v>14</v>
      </c>
      <c r="H94">
        <v>33.200000000000003</v>
      </c>
      <c r="I94">
        <v>14</v>
      </c>
      <c r="J94">
        <v>-4.95</v>
      </c>
      <c r="K94">
        <v>2177</v>
      </c>
      <c r="L94">
        <v>93</v>
      </c>
      <c r="M94">
        <f t="shared" si="1"/>
        <v>8.6569929600000026E-2</v>
      </c>
    </row>
    <row r="95" spans="1:13" x14ac:dyDescent="0.25">
      <c r="A95" t="s">
        <v>1</v>
      </c>
      <c r="B95" t="s">
        <v>33</v>
      </c>
      <c r="C95" s="2" t="s">
        <v>45</v>
      </c>
      <c r="D95">
        <v>1</v>
      </c>
      <c r="E95" t="s">
        <v>6</v>
      </c>
      <c r="F95" t="s">
        <v>17</v>
      </c>
      <c r="G95" t="s">
        <v>14</v>
      </c>
      <c r="H95">
        <v>16.100000000000001</v>
      </c>
      <c r="I95">
        <v>31.1</v>
      </c>
      <c r="J95">
        <v>3.77</v>
      </c>
      <c r="K95">
        <v>2162</v>
      </c>
      <c r="L95">
        <v>94</v>
      </c>
      <c r="M95">
        <f t="shared" si="1"/>
        <v>2.0358353400000005E-2</v>
      </c>
    </row>
    <row r="96" spans="1:13" x14ac:dyDescent="0.25">
      <c r="A96" t="s">
        <v>1</v>
      </c>
      <c r="B96" t="s">
        <v>33</v>
      </c>
      <c r="C96" s="2" t="s">
        <v>45</v>
      </c>
      <c r="D96">
        <v>1</v>
      </c>
      <c r="E96" t="s">
        <v>6</v>
      </c>
      <c r="F96" t="s">
        <v>17</v>
      </c>
      <c r="G96" t="s">
        <v>19</v>
      </c>
      <c r="H96">
        <v>24.2</v>
      </c>
      <c r="I96">
        <v>13.9</v>
      </c>
      <c r="J96">
        <v>-2.4</v>
      </c>
      <c r="K96">
        <v>2176</v>
      </c>
      <c r="L96">
        <v>95</v>
      </c>
      <c r="M96">
        <f t="shared" si="1"/>
        <v>4.59961656E-2</v>
      </c>
    </row>
    <row r="97" spans="1:13" x14ac:dyDescent="0.25">
      <c r="A97" t="s">
        <v>1</v>
      </c>
      <c r="B97" t="s">
        <v>33</v>
      </c>
      <c r="C97" s="2" t="s">
        <v>45</v>
      </c>
      <c r="D97">
        <v>1</v>
      </c>
      <c r="E97" t="s">
        <v>6</v>
      </c>
      <c r="F97" t="s">
        <v>17</v>
      </c>
      <c r="G97" t="s">
        <v>14</v>
      </c>
      <c r="H97">
        <v>34.799999999999997</v>
      </c>
      <c r="I97">
        <v>24.8</v>
      </c>
      <c r="J97">
        <v>2.72</v>
      </c>
      <c r="K97">
        <v>2167</v>
      </c>
      <c r="L97">
        <v>96</v>
      </c>
      <c r="M97">
        <f t="shared" si="1"/>
        <v>9.5115081599999984E-2</v>
      </c>
    </row>
    <row r="98" spans="1:13" x14ac:dyDescent="0.25">
      <c r="A98" t="s">
        <v>1</v>
      </c>
      <c r="B98" t="s">
        <v>33</v>
      </c>
      <c r="C98" s="2" t="s">
        <v>45</v>
      </c>
      <c r="D98">
        <v>1</v>
      </c>
      <c r="E98" t="s">
        <v>6</v>
      </c>
      <c r="F98" t="s">
        <v>17</v>
      </c>
      <c r="G98" t="s">
        <v>14</v>
      </c>
      <c r="H98">
        <v>31.2</v>
      </c>
      <c r="I98">
        <v>13.2</v>
      </c>
      <c r="J98">
        <v>-2.8</v>
      </c>
      <c r="K98">
        <v>2178</v>
      </c>
      <c r="L98">
        <v>97</v>
      </c>
      <c r="M98">
        <f t="shared" si="1"/>
        <v>7.64539776E-2</v>
      </c>
    </row>
    <row r="99" spans="1:13" x14ac:dyDescent="0.25">
      <c r="A99" t="s">
        <v>1</v>
      </c>
      <c r="B99" t="s">
        <v>33</v>
      </c>
      <c r="C99" s="2" t="s">
        <v>45</v>
      </c>
      <c r="D99">
        <v>1</v>
      </c>
      <c r="E99" t="s">
        <v>6</v>
      </c>
      <c r="F99" t="s">
        <v>17</v>
      </c>
      <c r="G99" t="s">
        <v>11</v>
      </c>
      <c r="H99">
        <v>12.1</v>
      </c>
      <c r="I99">
        <v>22.3</v>
      </c>
      <c r="J99">
        <v>1.28</v>
      </c>
      <c r="K99">
        <v>2173</v>
      </c>
      <c r="L99">
        <v>98</v>
      </c>
      <c r="M99">
        <f t="shared" si="1"/>
        <v>1.14990414E-2</v>
      </c>
    </row>
    <row r="100" spans="1:13" x14ac:dyDescent="0.25">
      <c r="A100" t="s">
        <v>1</v>
      </c>
      <c r="B100" t="s">
        <v>33</v>
      </c>
      <c r="C100" s="2" t="s">
        <v>45</v>
      </c>
      <c r="D100">
        <v>1</v>
      </c>
      <c r="E100" t="s">
        <v>6</v>
      </c>
      <c r="F100" t="s">
        <v>17</v>
      </c>
      <c r="G100" t="s">
        <v>13</v>
      </c>
      <c r="H100">
        <v>15.2</v>
      </c>
      <c r="I100">
        <v>9.8000000000000007</v>
      </c>
      <c r="J100">
        <v>-3.2</v>
      </c>
      <c r="K100">
        <v>2179</v>
      </c>
      <c r="L100">
        <v>99</v>
      </c>
      <c r="M100">
        <f t="shared" si="1"/>
        <v>1.81458816E-2</v>
      </c>
    </row>
    <row r="101" spans="1:13" x14ac:dyDescent="0.25">
      <c r="A101" t="s">
        <v>1</v>
      </c>
      <c r="B101" t="s">
        <v>33</v>
      </c>
      <c r="C101" s="2" t="s">
        <v>45</v>
      </c>
      <c r="D101">
        <v>1</v>
      </c>
      <c r="E101" t="s">
        <v>6</v>
      </c>
      <c r="F101" t="s">
        <v>17</v>
      </c>
      <c r="G101" t="s">
        <v>13</v>
      </c>
      <c r="H101">
        <v>11.9</v>
      </c>
      <c r="I101">
        <v>21.1</v>
      </c>
      <c r="J101">
        <v>2.79</v>
      </c>
      <c r="K101">
        <v>2172</v>
      </c>
      <c r="L101">
        <v>100</v>
      </c>
      <c r="M101">
        <f t="shared" si="1"/>
        <v>1.1122049400000002E-2</v>
      </c>
    </row>
    <row r="102" spans="1:13" x14ac:dyDescent="0.25">
      <c r="A102" t="s">
        <v>1</v>
      </c>
      <c r="B102" t="s">
        <v>33</v>
      </c>
      <c r="C102" s="2" t="s">
        <v>45</v>
      </c>
      <c r="D102">
        <v>1</v>
      </c>
      <c r="E102" t="s">
        <v>6</v>
      </c>
      <c r="F102" t="s">
        <v>17</v>
      </c>
      <c r="G102" t="s">
        <v>12</v>
      </c>
      <c r="H102">
        <v>19.100000000000001</v>
      </c>
      <c r="I102">
        <v>3.4</v>
      </c>
      <c r="J102">
        <v>-2.5</v>
      </c>
      <c r="K102">
        <v>2184</v>
      </c>
      <c r="L102">
        <v>101</v>
      </c>
      <c r="M102">
        <f t="shared" si="1"/>
        <v>2.8652177400000006E-2</v>
      </c>
    </row>
    <row r="103" spans="1:13" x14ac:dyDescent="0.25">
      <c r="A103" t="s">
        <v>1</v>
      </c>
      <c r="B103" t="s">
        <v>33</v>
      </c>
      <c r="C103" s="2" t="s">
        <v>45</v>
      </c>
      <c r="D103">
        <v>1</v>
      </c>
      <c r="E103" t="s">
        <v>6</v>
      </c>
      <c r="F103" t="s">
        <v>17</v>
      </c>
      <c r="G103" t="s">
        <v>13</v>
      </c>
      <c r="H103">
        <v>17.600000000000001</v>
      </c>
      <c r="I103">
        <v>18.7</v>
      </c>
      <c r="J103">
        <v>2.12</v>
      </c>
      <c r="K103">
        <v>2171</v>
      </c>
      <c r="L103">
        <v>102</v>
      </c>
      <c r="M103">
        <f t="shared" si="1"/>
        <v>2.4328550400000006E-2</v>
      </c>
    </row>
    <row r="104" spans="1:13" x14ac:dyDescent="0.25">
      <c r="A104" t="s">
        <v>1</v>
      </c>
      <c r="B104" t="s">
        <v>33</v>
      </c>
      <c r="C104" s="2" t="s">
        <v>45</v>
      </c>
      <c r="D104">
        <v>1</v>
      </c>
      <c r="E104" t="s">
        <v>6</v>
      </c>
      <c r="F104" t="s">
        <v>17</v>
      </c>
      <c r="G104" t="s">
        <v>12</v>
      </c>
      <c r="H104">
        <v>18.3</v>
      </c>
      <c r="I104">
        <v>3.1</v>
      </c>
      <c r="J104">
        <v>-2.2999999999999998</v>
      </c>
      <c r="K104">
        <v>2183</v>
      </c>
      <c r="L104">
        <v>103</v>
      </c>
      <c r="M104">
        <f t="shared" si="1"/>
        <v>2.6302260600000005E-2</v>
      </c>
    </row>
    <row r="105" spans="1:13" x14ac:dyDescent="0.25">
      <c r="A105" t="s">
        <v>1</v>
      </c>
      <c r="B105" t="s">
        <v>33</v>
      </c>
      <c r="C105" s="2" t="s">
        <v>45</v>
      </c>
      <c r="D105">
        <v>1</v>
      </c>
      <c r="E105" t="s">
        <v>6</v>
      </c>
      <c r="F105" t="s">
        <v>17</v>
      </c>
      <c r="G105" t="s">
        <v>13</v>
      </c>
      <c r="H105">
        <v>13.9</v>
      </c>
      <c r="I105">
        <v>14.2</v>
      </c>
      <c r="J105">
        <v>4.92</v>
      </c>
      <c r="K105">
        <v>2170</v>
      </c>
      <c r="L105">
        <v>104</v>
      </c>
      <c r="M105">
        <f t="shared" si="1"/>
        <v>1.5174713400000001E-2</v>
      </c>
    </row>
    <row r="106" spans="1:13" x14ac:dyDescent="0.25">
      <c r="A106" t="s">
        <v>1</v>
      </c>
      <c r="B106" t="s">
        <v>33</v>
      </c>
      <c r="C106" s="2" t="s">
        <v>45</v>
      </c>
      <c r="D106">
        <v>1</v>
      </c>
      <c r="E106" t="s">
        <v>6</v>
      </c>
      <c r="F106" t="s">
        <v>17</v>
      </c>
      <c r="G106" t="s">
        <v>13</v>
      </c>
      <c r="H106">
        <v>22.7</v>
      </c>
      <c r="I106">
        <v>11.4</v>
      </c>
      <c r="J106">
        <v>3.05</v>
      </c>
      <c r="K106">
        <v>2169</v>
      </c>
      <c r="L106">
        <v>106</v>
      </c>
      <c r="M106">
        <f t="shared" si="1"/>
        <v>4.0470876599999997E-2</v>
      </c>
    </row>
    <row r="107" spans="1:13" x14ac:dyDescent="0.25">
      <c r="A107" t="s">
        <v>1</v>
      </c>
      <c r="B107" t="s">
        <v>33</v>
      </c>
      <c r="C107" s="2" t="s">
        <v>45</v>
      </c>
      <c r="D107">
        <v>1</v>
      </c>
      <c r="E107" t="s">
        <v>6</v>
      </c>
      <c r="F107" t="s">
        <v>17</v>
      </c>
      <c r="G107" t="s">
        <v>14</v>
      </c>
      <c r="H107">
        <v>16.3</v>
      </c>
      <c r="I107">
        <v>9.6999999999999993</v>
      </c>
      <c r="J107">
        <v>1.21</v>
      </c>
      <c r="K107">
        <v>2168</v>
      </c>
      <c r="L107">
        <v>108</v>
      </c>
      <c r="M107">
        <f t="shared" si="1"/>
        <v>2.08672926E-2</v>
      </c>
    </row>
    <row r="108" spans="1:13" x14ac:dyDescent="0.25">
      <c r="A108" t="s">
        <v>1</v>
      </c>
      <c r="B108" t="s">
        <v>33</v>
      </c>
      <c r="C108" s="2" t="s">
        <v>45</v>
      </c>
      <c r="D108">
        <v>1</v>
      </c>
      <c r="E108" t="s">
        <v>6</v>
      </c>
      <c r="F108" t="s">
        <v>17</v>
      </c>
      <c r="G108" t="s">
        <v>12</v>
      </c>
      <c r="H108">
        <v>24.2</v>
      </c>
      <c r="I108">
        <v>4.7</v>
      </c>
      <c r="J108">
        <v>1.37</v>
      </c>
      <c r="K108">
        <v>2182</v>
      </c>
      <c r="L108">
        <v>110</v>
      </c>
      <c r="M108">
        <f t="shared" si="1"/>
        <v>4.59961656E-2</v>
      </c>
    </row>
    <row r="109" spans="1:13" x14ac:dyDescent="0.25">
      <c r="A109" t="s">
        <v>1</v>
      </c>
      <c r="B109" t="s">
        <v>33</v>
      </c>
      <c r="C109" s="2" t="s">
        <v>45</v>
      </c>
      <c r="D109">
        <v>1</v>
      </c>
      <c r="E109" t="s">
        <v>6</v>
      </c>
      <c r="F109" t="s">
        <v>17</v>
      </c>
      <c r="G109" t="s">
        <v>15</v>
      </c>
      <c r="H109">
        <v>14.8</v>
      </c>
      <c r="I109">
        <v>3.8</v>
      </c>
      <c r="J109">
        <v>2.0499999999999998</v>
      </c>
      <c r="K109">
        <v>2181</v>
      </c>
      <c r="L109">
        <v>112</v>
      </c>
      <c r="M109">
        <f t="shared" si="1"/>
        <v>1.7203401600000001E-2</v>
      </c>
    </row>
    <row r="110" spans="1:13" x14ac:dyDescent="0.25">
      <c r="A110" t="s">
        <v>1</v>
      </c>
      <c r="B110" t="s">
        <v>33</v>
      </c>
      <c r="C110" s="2" t="s">
        <v>45</v>
      </c>
      <c r="D110">
        <v>1</v>
      </c>
      <c r="E110" t="s">
        <v>6</v>
      </c>
      <c r="F110" t="s">
        <v>17</v>
      </c>
      <c r="G110" t="s">
        <v>11</v>
      </c>
      <c r="H110">
        <v>14.2</v>
      </c>
      <c r="I110">
        <v>4.2</v>
      </c>
      <c r="J110">
        <v>4.6900000000000004</v>
      </c>
      <c r="K110">
        <v>2180</v>
      </c>
      <c r="L110">
        <v>114</v>
      </c>
      <c r="M110">
        <f t="shared" si="1"/>
        <v>1.58368056E-2</v>
      </c>
    </row>
    <row r="111" spans="1:13" x14ac:dyDescent="0.25">
      <c r="A111" t="s">
        <v>1</v>
      </c>
      <c r="B111" t="s">
        <v>33</v>
      </c>
      <c r="C111" s="2" t="s">
        <v>45</v>
      </c>
      <c r="D111">
        <v>1</v>
      </c>
      <c r="E111" t="s">
        <v>6</v>
      </c>
      <c r="F111" t="s">
        <v>17</v>
      </c>
      <c r="G111" t="s">
        <v>14</v>
      </c>
      <c r="H111">
        <v>55.8</v>
      </c>
      <c r="I111">
        <v>1.1000000000000001</v>
      </c>
      <c r="J111">
        <v>-4.4000000000000004</v>
      </c>
      <c r="K111">
        <v>2185</v>
      </c>
      <c r="L111">
        <v>116</v>
      </c>
      <c r="M111">
        <f t="shared" si="1"/>
        <v>0.2445452856</v>
      </c>
    </row>
    <row r="112" spans="1:13" x14ac:dyDescent="0.25">
      <c r="A112" t="s">
        <v>1</v>
      </c>
      <c r="B112" t="s">
        <v>33</v>
      </c>
      <c r="C112" s="2" t="s">
        <v>45</v>
      </c>
      <c r="D112">
        <v>1</v>
      </c>
      <c r="E112" t="s">
        <v>17</v>
      </c>
      <c r="F112" t="s">
        <v>18</v>
      </c>
      <c r="G112" t="s">
        <v>11</v>
      </c>
      <c r="H112">
        <v>18.399999999999999</v>
      </c>
      <c r="I112">
        <v>96.8</v>
      </c>
      <c r="J112">
        <v>2.63</v>
      </c>
      <c r="K112">
        <v>2263</v>
      </c>
      <c r="L112">
        <v>118</v>
      </c>
      <c r="M112">
        <f t="shared" si="1"/>
        <v>2.6590502399999997E-2</v>
      </c>
    </row>
    <row r="113" spans="1:13" x14ac:dyDescent="0.25">
      <c r="A113" t="s">
        <v>1</v>
      </c>
      <c r="B113" t="s">
        <v>33</v>
      </c>
      <c r="C113" s="2" t="s">
        <v>45</v>
      </c>
      <c r="D113">
        <v>1</v>
      </c>
      <c r="E113" t="s">
        <v>17</v>
      </c>
      <c r="F113" t="s">
        <v>18</v>
      </c>
      <c r="G113" t="s">
        <v>14</v>
      </c>
      <c r="H113">
        <v>26.9</v>
      </c>
      <c r="I113">
        <v>96.2</v>
      </c>
      <c r="J113">
        <v>-2.2999999999999998</v>
      </c>
      <c r="K113">
        <v>2266</v>
      </c>
      <c r="L113">
        <v>119</v>
      </c>
      <c r="M113">
        <f t="shared" si="1"/>
        <v>5.6832329399999992E-2</v>
      </c>
    </row>
    <row r="114" spans="1:13" x14ac:dyDescent="0.25">
      <c r="A114" t="s">
        <v>1</v>
      </c>
      <c r="B114" t="s">
        <v>33</v>
      </c>
      <c r="C114" s="2" t="s">
        <v>45</v>
      </c>
      <c r="D114">
        <v>1</v>
      </c>
      <c r="E114" t="s">
        <v>17</v>
      </c>
      <c r="F114" t="s">
        <v>18</v>
      </c>
      <c r="G114" t="s">
        <v>13</v>
      </c>
      <c r="H114">
        <v>11.3</v>
      </c>
      <c r="I114">
        <v>95.8</v>
      </c>
      <c r="J114">
        <v>1.59</v>
      </c>
      <c r="K114">
        <v>2264</v>
      </c>
      <c r="L114">
        <v>120</v>
      </c>
      <c r="M114">
        <f t="shared" si="1"/>
        <v>1.0028772600000001E-2</v>
      </c>
    </row>
    <row r="115" spans="1:13" x14ac:dyDescent="0.25">
      <c r="A115" t="s">
        <v>1</v>
      </c>
      <c r="B115" t="s">
        <v>33</v>
      </c>
      <c r="C115" s="2" t="s">
        <v>45</v>
      </c>
      <c r="D115">
        <v>1</v>
      </c>
      <c r="E115" t="s">
        <v>17</v>
      </c>
      <c r="F115" t="s">
        <v>18</v>
      </c>
      <c r="G115" t="s">
        <v>13</v>
      </c>
      <c r="H115">
        <v>11.3</v>
      </c>
      <c r="I115">
        <v>96.7</v>
      </c>
      <c r="J115">
        <v>-2.5</v>
      </c>
      <c r="K115">
        <v>2265</v>
      </c>
      <c r="L115">
        <v>121</v>
      </c>
      <c r="M115">
        <f t="shared" si="1"/>
        <v>1.0028772600000001E-2</v>
      </c>
    </row>
    <row r="116" spans="1:13" x14ac:dyDescent="0.25">
      <c r="A116" t="s">
        <v>1</v>
      </c>
      <c r="B116" t="s">
        <v>33</v>
      </c>
      <c r="C116" s="2" t="s">
        <v>45</v>
      </c>
      <c r="D116">
        <v>1</v>
      </c>
      <c r="E116" t="s">
        <v>17</v>
      </c>
      <c r="F116" t="s">
        <v>18</v>
      </c>
      <c r="G116" t="s">
        <v>14</v>
      </c>
      <c r="H116">
        <v>31.2</v>
      </c>
      <c r="I116">
        <v>93.4</v>
      </c>
      <c r="J116">
        <v>0.43</v>
      </c>
      <c r="K116">
        <v>2268</v>
      </c>
      <c r="L116">
        <v>122</v>
      </c>
      <c r="M116">
        <f t="shared" si="1"/>
        <v>7.64539776E-2</v>
      </c>
    </row>
    <row r="117" spans="1:13" x14ac:dyDescent="0.25">
      <c r="A117" t="s">
        <v>1</v>
      </c>
      <c r="B117" t="s">
        <v>33</v>
      </c>
      <c r="C117" s="2" t="s">
        <v>45</v>
      </c>
      <c r="D117">
        <v>1</v>
      </c>
      <c r="E117" t="s">
        <v>17</v>
      </c>
      <c r="F117" t="s">
        <v>18</v>
      </c>
      <c r="G117" t="s">
        <v>14</v>
      </c>
      <c r="H117">
        <v>19.899999999999999</v>
      </c>
      <c r="I117">
        <v>92.1</v>
      </c>
      <c r="J117">
        <v>-2.1</v>
      </c>
      <c r="K117">
        <v>2269</v>
      </c>
      <c r="L117">
        <v>123</v>
      </c>
      <c r="M117">
        <f t="shared" si="1"/>
        <v>3.1102625399999997E-2</v>
      </c>
    </row>
    <row r="118" spans="1:13" x14ac:dyDescent="0.25">
      <c r="A118" t="s">
        <v>1</v>
      </c>
      <c r="B118" t="s">
        <v>33</v>
      </c>
      <c r="C118" s="2" t="s">
        <v>45</v>
      </c>
      <c r="D118">
        <v>1</v>
      </c>
      <c r="E118" t="s">
        <v>17</v>
      </c>
      <c r="F118" t="s">
        <v>18</v>
      </c>
      <c r="G118" t="s">
        <v>11</v>
      </c>
      <c r="H118">
        <v>11.1</v>
      </c>
      <c r="I118">
        <v>89.7</v>
      </c>
      <c r="J118">
        <v>4.16</v>
      </c>
      <c r="K118">
        <v>2272</v>
      </c>
      <c r="L118">
        <v>124</v>
      </c>
      <c r="M118">
        <f t="shared" si="1"/>
        <v>9.6769134000000007E-3</v>
      </c>
    </row>
    <row r="119" spans="1:13" x14ac:dyDescent="0.25">
      <c r="A119" t="s">
        <v>1</v>
      </c>
      <c r="B119" t="s">
        <v>33</v>
      </c>
      <c r="C119" s="2" t="s">
        <v>45</v>
      </c>
      <c r="D119">
        <v>1</v>
      </c>
      <c r="E119" t="s">
        <v>17</v>
      </c>
      <c r="F119" t="s">
        <v>18</v>
      </c>
      <c r="G119" t="s">
        <v>11</v>
      </c>
      <c r="H119">
        <v>17</v>
      </c>
      <c r="I119">
        <v>90.7</v>
      </c>
      <c r="J119">
        <v>-0.4</v>
      </c>
      <c r="K119">
        <v>2270</v>
      </c>
      <c r="L119">
        <v>125</v>
      </c>
      <c r="M119">
        <f t="shared" si="1"/>
        <v>2.2698060000000003E-2</v>
      </c>
    </row>
    <row r="120" spans="1:13" x14ac:dyDescent="0.25">
      <c r="A120" t="s">
        <v>1</v>
      </c>
      <c r="B120" t="s">
        <v>33</v>
      </c>
      <c r="C120" s="2" t="s">
        <v>45</v>
      </c>
      <c r="D120">
        <v>1</v>
      </c>
      <c r="E120" t="s">
        <v>17</v>
      </c>
      <c r="F120" t="s">
        <v>18</v>
      </c>
      <c r="G120" t="s">
        <v>14</v>
      </c>
      <c r="H120">
        <v>38.9</v>
      </c>
      <c r="I120">
        <v>87</v>
      </c>
      <c r="J120">
        <v>3.55</v>
      </c>
      <c r="K120">
        <v>2273</v>
      </c>
      <c r="L120">
        <v>126</v>
      </c>
      <c r="M120">
        <f t="shared" si="1"/>
        <v>0.11884751339999999</v>
      </c>
    </row>
    <row r="121" spans="1:13" x14ac:dyDescent="0.25">
      <c r="A121" t="s">
        <v>1</v>
      </c>
      <c r="B121" t="s">
        <v>33</v>
      </c>
      <c r="C121" s="2" t="s">
        <v>45</v>
      </c>
      <c r="D121">
        <v>1</v>
      </c>
      <c r="E121" t="s">
        <v>17</v>
      </c>
      <c r="F121" t="s">
        <v>18</v>
      </c>
      <c r="G121" t="s">
        <v>11</v>
      </c>
      <c r="H121">
        <v>12</v>
      </c>
      <c r="I121">
        <v>89.3</v>
      </c>
      <c r="J121">
        <v>-3.6</v>
      </c>
      <c r="K121">
        <v>2271</v>
      </c>
      <c r="L121">
        <v>127</v>
      </c>
      <c r="M121">
        <f t="shared" si="1"/>
        <v>1.130976E-2</v>
      </c>
    </row>
    <row r="122" spans="1:13" x14ac:dyDescent="0.25">
      <c r="A122" t="s">
        <v>1</v>
      </c>
      <c r="B122" t="s">
        <v>33</v>
      </c>
      <c r="C122" s="2" t="s">
        <v>45</v>
      </c>
      <c r="D122">
        <v>1</v>
      </c>
      <c r="E122" t="s">
        <v>17</v>
      </c>
      <c r="F122" t="s">
        <v>18</v>
      </c>
      <c r="G122" t="s">
        <v>11</v>
      </c>
      <c r="H122">
        <v>15.5</v>
      </c>
      <c r="I122">
        <v>86.7</v>
      </c>
      <c r="J122">
        <v>2.4</v>
      </c>
      <c r="K122">
        <v>2274</v>
      </c>
      <c r="L122">
        <v>128</v>
      </c>
      <c r="M122">
        <f t="shared" si="1"/>
        <v>1.8869235000000002E-2</v>
      </c>
    </row>
    <row r="123" spans="1:13" x14ac:dyDescent="0.25">
      <c r="A123" t="s">
        <v>1</v>
      </c>
      <c r="B123" t="s">
        <v>33</v>
      </c>
      <c r="C123" s="2" t="s">
        <v>45</v>
      </c>
      <c r="D123">
        <v>1</v>
      </c>
      <c r="E123" t="s">
        <v>17</v>
      </c>
      <c r="F123" t="s">
        <v>18</v>
      </c>
      <c r="G123" t="s">
        <v>13</v>
      </c>
      <c r="H123">
        <v>15.7</v>
      </c>
      <c r="I123">
        <v>93.4</v>
      </c>
      <c r="J123">
        <v>-4.8</v>
      </c>
      <c r="K123">
        <v>2267</v>
      </c>
      <c r="L123">
        <v>129</v>
      </c>
      <c r="M123">
        <f t="shared" si="1"/>
        <v>1.9359324599999998E-2</v>
      </c>
    </row>
    <row r="124" spans="1:13" x14ac:dyDescent="0.25">
      <c r="A124" t="s">
        <v>1</v>
      </c>
      <c r="B124" t="s">
        <v>33</v>
      </c>
      <c r="C124" s="2" t="s">
        <v>45</v>
      </c>
      <c r="D124">
        <v>1</v>
      </c>
      <c r="E124" t="s">
        <v>17</v>
      </c>
      <c r="F124" t="s">
        <v>18</v>
      </c>
      <c r="G124" t="s">
        <v>13</v>
      </c>
      <c r="H124">
        <v>13.9</v>
      </c>
      <c r="I124">
        <v>87</v>
      </c>
      <c r="J124">
        <v>7.0000000000000007E-2</v>
      </c>
      <c r="K124">
        <v>2276</v>
      </c>
      <c r="L124">
        <v>130</v>
      </c>
      <c r="M124">
        <f t="shared" si="1"/>
        <v>1.5174713400000001E-2</v>
      </c>
    </row>
    <row r="125" spans="1:13" x14ac:dyDescent="0.25">
      <c r="A125" t="s">
        <v>1</v>
      </c>
      <c r="B125" t="s">
        <v>33</v>
      </c>
      <c r="C125" s="2" t="s">
        <v>45</v>
      </c>
      <c r="D125">
        <v>1</v>
      </c>
      <c r="E125" t="s">
        <v>17</v>
      </c>
      <c r="F125" t="s">
        <v>18</v>
      </c>
      <c r="G125" t="s">
        <v>13</v>
      </c>
      <c r="H125">
        <v>13.2</v>
      </c>
      <c r="I125">
        <v>86.7</v>
      </c>
      <c r="J125">
        <v>-2.6</v>
      </c>
      <c r="K125">
        <v>2275</v>
      </c>
      <c r="L125">
        <v>131</v>
      </c>
      <c r="M125">
        <f t="shared" si="1"/>
        <v>1.3684809599999999E-2</v>
      </c>
    </row>
    <row r="126" spans="1:13" x14ac:dyDescent="0.25">
      <c r="A126" t="s">
        <v>1</v>
      </c>
      <c r="B126" t="s">
        <v>33</v>
      </c>
      <c r="C126" s="2" t="s">
        <v>45</v>
      </c>
      <c r="D126">
        <v>1</v>
      </c>
      <c r="E126" t="s">
        <v>17</v>
      </c>
      <c r="F126" t="s">
        <v>18</v>
      </c>
      <c r="G126" t="s">
        <v>11</v>
      </c>
      <c r="H126">
        <v>15.4</v>
      </c>
      <c r="I126">
        <v>81.8</v>
      </c>
      <c r="J126">
        <v>0.09</v>
      </c>
      <c r="K126">
        <v>2278</v>
      </c>
      <c r="L126">
        <v>132</v>
      </c>
      <c r="M126">
        <f t="shared" si="1"/>
        <v>1.8626546400000003E-2</v>
      </c>
    </row>
    <row r="127" spans="1:13" x14ac:dyDescent="0.25">
      <c r="A127" t="s">
        <v>1</v>
      </c>
      <c r="B127" t="s">
        <v>33</v>
      </c>
      <c r="C127" s="2" t="s">
        <v>45</v>
      </c>
      <c r="D127">
        <v>1</v>
      </c>
      <c r="E127" t="s">
        <v>17</v>
      </c>
      <c r="F127" t="s">
        <v>18</v>
      </c>
      <c r="G127" t="s">
        <v>11</v>
      </c>
      <c r="H127">
        <v>18.3</v>
      </c>
      <c r="I127">
        <v>80.400000000000006</v>
      </c>
      <c r="J127">
        <v>-3.4</v>
      </c>
      <c r="K127">
        <v>2277</v>
      </c>
      <c r="L127">
        <v>133</v>
      </c>
      <c r="M127">
        <f t="shared" si="1"/>
        <v>2.6302260600000005E-2</v>
      </c>
    </row>
    <row r="128" spans="1:13" x14ac:dyDescent="0.25">
      <c r="A128" t="s">
        <v>1</v>
      </c>
      <c r="B128" t="s">
        <v>33</v>
      </c>
      <c r="C128" s="2" t="s">
        <v>45</v>
      </c>
      <c r="D128">
        <v>1</v>
      </c>
      <c r="E128" t="s">
        <v>17</v>
      </c>
      <c r="F128" t="s">
        <v>18</v>
      </c>
      <c r="G128" t="s">
        <v>14</v>
      </c>
      <c r="H128">
        <v>26.6</v>
      </c>
      <c r="I128">
        <v>80.5</v>
      </c>
      <c r="J128">
        <v>1.18</v>
      </c>
      <c r="K128">
        <v>2279</v>
      </c>
      <c r="L128">
        <v>134</v>
      </c>
      <c r="M128">
        <f t="shared" si="1"/>
        <v>5.5571762400000009E-2</v>
      </c>
    </row>
    <row r="129" spans="1:13" x14ac:dyDescent="0.25">
      <c r="A129" t="s">
        <v>1</v>
      </c>
      <c r="B129" t="s">
        <v>33</v>
      </c>
      <c r="C129" s="2" t="s">
        <v>45</v>
      </c>
      <c r="D129">
        <v>1</v>
      </c>
      <c r="E129" t="s">
        <v>17</v>
      </c>
      <c r="F129" t="s">
        <v>18</v>
      </c>
      <c r="G129" t="s">
        <v>15</v>
      </c>
      <c r="H129">
        <v>22</v>
      </c>
      <c r="I129">
        <v>76.400000000000006</v>
      </c>
      <c r="J129">
        <v>-1.5</v>
      </c>
      <c r="K129">
        <v>2283</v>
      </c>
      <c r="L129">
        <v>135</v>
      </c>
      <c r="M129">
        <f t="shared" si="1"/>
        <v>3.8013360000000003E-2</v>
      </c>
    </row>
    <row r="130" spans="1:13" x14ac:dyDescent="0.25">
      <c r="A130" t="s">
        <v>1</v>
      </c>
      <c r="B130" t="s">
        <v>33</v>
      </c>
      <c r="C130" s="2" t="s">
        <v>45</v>
      </c>
      <c r="D130">
        <v>1</v>
      </c>
      <c r="E130" t="s">
        <v>17</v>
      </c>
      <c r="F130" t="s">
        <v>18</v>
      </c>
      <c r="G130" t="s">
        <v>15</v>
      </c>
      <c r="H130">
        <v>19.5</v>
      </c>
      <c r="I130">
        <v>78.900000000000006</v>
      </c>
      <c r="J130">
        <v>1.82</v>
      </c>
      <c r="K130">
        <v>2282</v>
      </c>
      <c r="L130">
        <v>136</v>
      </c>
      <c r="M130">
        <f t="shared" si="1"/>
        <v>2.9864835000000003E-2</v>
      </c>
    </row>
    <row r="131" spans="1:13" x14ac:dyDescent="0.25">
      <c r="A131" t="s">
        <v>1</v>
      </c>
      <c r="B131" t="s">
        <v>33</v>
      </c>
      <c r="C131" s="2" t="s">
        <v>45</v>
      </c>
      <c r="D131">
        <v>1</v>
      </c>
      <c r="E131" t="s">
        <v>17</v>
      </c>
      <c r="F131" t="s">
        <v>18</v>
      </c>
      <c r="G131" t="s">
        <v>11</v>
      </c>
      <c r="H131">
        <v>23</v>
      </c>
      <c r="I131">
        <v>63.5</v>
      </c>
      <c r="J131">
        <v>-0.6</v>
      </c>
      <c r="K131">
        <v>2287</v>
      </c>
      <c r="L131">
        <v>137</v>
      </c>
      <c r="M131">
        <f t="shared" ref="M131:M194" si="2">((H131)^2)*(0.00007854)</f>
        <v>4.154766E-2</v>
      </c>
    </row>
    <row r="132" spans="1:13" x14ac:dyDescent="0.25">
      <c r="A132" t="s">
        <v>1</v>
      </c>
      <c r="B132" t="s">
        <v>33</v>
      </c>
      <c r="C132" s="2" t="s">
        <v>45</v>
      </c>
      <c r="D132">
        <v>1</v>
      </c>
      <c r="E132" t="s">
        <v>17</v>
      </c>
      <c r="F132" t="s">
        <v>18</v>
      </c>
      <c r="G132" t="s">
        <v>11</v>
      </c>
      <c r="H132">
        <v>10.4</v>
      </c>
      <c r="I132">
        <v>79.400000000000006</v>
      </c>
      <c r="J132">
        <v>4.3600000000000003</v>
      </c>
      <c r="K132">
        <v>2280</v>
      </c>
      <c r="L132">
        <v>138</v>
      </c>
      <c r="M132">
        <f t="shared" si="2"/>
        <v>8.494886400000002E-3</v>
      </c>
    </row>
    <row r="133" spans="1:13" x14ac:dyDescent="0.25">
      <c r="A133" t="s">
        <v>1</v>
      </c>
      <c r="B133" t="s">
        <v>33</v>
      </c>
      <c r="C133" s="2" t="s">
        <v>45</v>
      </c>
      <c r="D133">
        <v>1</v>
      </c>
      <c r="E133" t="s">
        <v>17</v>
      </c>
      <c r="F133" t="s">
        <v>18</v>
      </c>
      <c r="G133" t="s">
        <v>14</v>
      </c>
      <c r="H133">
        <v>32.5</v>
      </c>
      <c r="I133">
        <v>72</v>
      </c>
      <c r="J133">
        <v>-3.3</v>
      </c>
      <c r="K133">
        <v>2285</v>
      </c>
      <c r="L133">
        <v>139</v>
      </c>
      <c r="M133">
        <f t="shared" si="2"/>
        <v>8.2957875E-2</v>
      </c>
    </row>
    <row r="134" spans="1:13" x14ac:dyDescent="0.25">
      <c r="A134" t="s">
        <v>1</v>
      </c>
      <c r="B134" t="s">
        <v>33</v>
      </c>
      <c r="C134" s="2" t="s">
        <v>45</v>
      </c>
      <c r="D134">
        <v>1</v>
      </c>
      <c r="E134" t="s">
        <v>17</v>
      </c>
      <c r="F134" t="s">
        <v>18</v>
      </c>
      <c r="G134" t="s">
        <v>11</v>
      </c>
      <c r="H134">
        <v>18.7</v>
      </c>
      <c r="I134">
        <v>78.099999999999994</v>
      </c>
      <c r="J134">
        <v>4.9800000000000004</v>
      </c>
      <c r="K134">
        <v>2281</v>
      </c>
      <c r="L134">
        <v>140</v>
      </c>
      <c r="M134">
        <f t="shared" si="2"/>
        <v>2.74646526E-2</v>
      </c>
    </row>
    <row r="135" spans="1:13" x14ac:dyDescent="0.25">
      <c r="A135" t="s">
        <v>1</v>
      </c>
      <c r="B135" t="s">
        <v>33</v>
      </c>
      <c r="C135" s="2" t="s">
        <v>45</v>
      </c>
      <c r="D135">
        <v>1</v>
      </c>
      <c r="E135" t="s">
        <v>17</v>
      </c>
      <c r="F135" t="s">
        <v>18</v>
      </c>
      <c r="G135" t="s">
        <v>15</v>
      </c>
      <c r="H135">
        <v>11.5</v>
      </c>
      <c r="I135">
        <v>71.7</v>
      </c>
      <c r="J135">
        <v>-0.5</v>
      </c>
      <c r="K135">
        <v>2290</v>
      </c>
      <c r="L135">
        <v>141</v>
      </c>
      <c r="M135">
        <f t="shared" si="2"/>
        <v>1.0386915E-2</v>
      </c>
    </row>
    <row r="136" spans="1:13" x14ac:dyDescent="0.25">
      <c r="A136" t="s">
        <v>1</v>
      </c>
      <c r="B136" t="s">
        <v>33</v>
      </c>
      <c r="C136" s="2" t="s">
        <v>45</v>
      </c>
      <c r="D136">
        <v>1</v>
      </c>
      <c r="E136" t="s">
        <v>17</v>
      </c>
      <c r="F136" t="s">
        <v>18</v>
      </c>
      <c r="G136" t="s">
        <v>14</v>
      </c>
      <c r="H136">
        <v>21.8</v>
      </c>
      <c r="I136">
        <v>76.400000000000006</v>
      </c>
      <c r="J136">
        <v>2.0499999999999998</v>
      </c>
      <c r="K136">
        <v>2284</v>
      </c>
      <c r="L136">
        <v>142</v>
      </c>
      <c r="M136">
        <f t="shared" si="2"/>
        <v>3.7325349600000002E-2</v>
      </c>
    </row>
    <row r="137" spans="1:13" x14ac:dyDescent="0.25">
      <c r="A137" t="s">
        <v>1</v>
      </c>
      <c r="B137" t="s">
        <v>33</v>
      </c>
      <c r="C137" s="2" t="s">
        <v>45</v>
      </c>
      <c r="D137">
        <v>1</v>
      </c>
      <c r="E137" t="s">
        <v>17</v>
      </c>
      <c r="F137" t="s">
        <v>18</v>
      </c>
      <c r="G137" t="s">
        <v>11</v>
      </c>
      <c r="H137">
        <v>18.399999999999999</v>
      </c>
      <c r="I137">
        <v>70.8</v>
      </c>
      <c r="J137">
        <v>-3.3</v>
      </c>
      <c r="K137">
        <v>2286</v>
      </c>
      <c r="L137">
        <v>143</v>
      </c>
      <c r="M137">
        <f t="shared" si="2"/>
        <v>2.6590502399999997E-2</v>
      </c>
    </row>
    <row r="138" spans="1:13" x14ac:dyDescent="0.25">
      <c r="A138" t="s">
        <v>1</v>
      </c>
      <c r="B138" t="s">
        <v>33</v>
      </c>
      <c r="C138" s="2" t="s">
        <v>45</v>
      </c>
      <c r="D138">
        <v>1</v>
      </c>
      <c r="E138" t="s">
        <v>17</v>
      </c>
      <c r="F138" t="s">
        <v>18</v>
      </c>
      <c r="G138" t="s">
        <v>15</v>
      </c>
      <c r="H138">
        <v>16.3</v>
      </c>
      <c r="I138">
        <v>73.5</v>
      </c>
      <c r="J138">
        <v>0.45</v>
      </c>
      <c r="K138">
        <v>2289</v>
      </c>
      <c r="L138">
        <v>144</v>
      </c>
      <c r="M138">
        <f t="shared" si="2"/>
        <v>2.08672926E-2</v>
      </c>
    </row>
    <row r="139" spans="1:13" x14ac:dyDescent="0.25">
      <c r="A139" t="s">
        <v>1</v>
      </c>
      <c r="B139" t="s">
        <v>33</v>
      </c>
      <c r="C139" s="2" t="s">
        <v>45</v>
      </c>
      <c r="D139">
        <v>1</v>
      </c>
      <c r="E139" t="s">
        <v>17</v>
      </c>
      <c r="F139" t="s">
        <v>18</v>
      </c>
      <c r="G139" t="s">
        <v>13</v>
      </c>
      <c r="H139">
        <v>23.9</v>
      </c>
      <c r="I139">
        <v>57.7</v>
      </c>
      <c r="J139">
        <v>-1.5</v>
      </c>
      <c r="K139">
        <v>2297</v>
      </c>
      <c r="L139">
        <v>145</v>
      </c>
      <c r="M139">
        <f t="shared" si="2"/>
        <v>4.4862833399999996E-2</v>
      </c>
    </row>
    <row r="140" spans="1:13" x14ac:dyDescent="0.25">
      <c r="A140" t="s">
        <v>1</v>
      </c>
      <c r="B140" t="s">
        <v>33</v>
      </c>
      <c r="C140" s="2" t="s">
        <v>45</v>
      </c>
      <c r="D140">
        <v>1</v>
      </c>
      <c r="E140" t="s">
        <v>17</v>
      </c>
      <c r="F140" t="s">
        <v>18</v>
      </c>
      <c r="G140" t="s">
        <v>11</v>
      </c>
      <c r="H140">
        <v>13.7</v>
      </c>
      <c r="I140">
        <v>71.400000000000006</v>
      </c>
      <c r="J140">
        <v>1.55</v>
      </c>
      <c r="K140">
        <v>2288</v>
      </c>
      <c r="L140">
        <v>146</v>
      </c>
      <c r="M140">
        <f t="shared" si="2"/>
        <v>1.4741172599999998E-2</v>
      </c>
    </row>
    <row r="141" spans="1:13" x14ac:dyDescent="0.25">
      <c r="A141" t="s">
        <v>1</v>
      </c>
      <c r="B141" t="s">
        <v>33</v>
      </c>
      <c r="C141" s="2" t="s">
        <v>45</v>
      </c>
      <c r="D141">
        <v>1</v>
      </c>
      <c r="E141" t="s">
        <v>17</v>
      </c>
      <c r="F141" t="s">
        <v>18</v>
      </c>
      <c r="G141" t="s">
        <v>14</v>
      </c>
      <c r="H141">
        <v>24.4</v>
      </c>
      <c r="I141">
        <v>53.7</v>
      </c>
      <c r="J141">
        <v>-3.9</v>
      </c>
      <c r="K141">
        <v>2298</v>
      </c>
      <c r="L141">
        <v>147</v>
      </c>
      <c r="M141">
        <f t="shared" si="2"/>
        <v>4.6759574399999997E-2</v>
      </c>
    </row>
    <row r="142" spans="1:13" x14ac:dyDescent="0.25">
      <c r="A142" t="s">
        <v>1</v>
      </c>
      <c r="B142" t="s">
        <v>33</v>
      </c>
      <c r="C142" s="2" t="s">
        <v>45</v>
      </c>
      <c r="D142">
        <v>1</v>
      </c>
      <c r="E142" t="s">
        <v>17</v>
      </c>
      <c r="F142" t="s">
        <v>18</v>
      </c>
      <c r="G142" t="s">
        <v>22</v>
      </c>
      <c r="H142">
        <v>13.2</v>
      </c>
      <c r="I142">
        <v>66.8</v>
      </c>
      <c r="J142">
        <v>0.43</v>
      </c>
      <c r="K142">
        <v>2293</v>
      </c>
      <c r="L142">
        <v>148</v>
      </c>
      <c r="M142">
        <f t="shared" si="2"/>
        <v>1.3684809599999999E-2</v>
      </c>
    </row>
    <row r="143" spans="1:13" x14ac:dyDescent="0.25">
      <c r="A143" t="s">
        <v>1</v>
      </c>
      <c r="B143" t="s">
        <v>33</v>
      </c>
      <c r="C143" s="2" t="s">
        <v>45</v>
      </c>
      <c r="D143">
        <v>1</v>
      </c>
      <c r="E143" t="s">
        <v>17</v>
      </c>
      <c r="F143" t="s">
        <v>18</v>
      </c>
      <c r="G143" t="s">
        <v>13</v>
      </c>
      <c r="H143">
        <v>22.1</v>
      </c>
      <c r="I143">
        <v>48.7</v>
      </c>
      <c r="J143">
        <v>-0.8</v>
      </c>
      <c r="K143">
        <v>2300</v>
      </c>
      <c r="L143">
        <v>149</v>
      </c>
      <c r="M143">
        <f t="shared" si="2"/>
        <v>3.8359721400000005E-2</v>
      </c>
    </row>
    <row r="144" spans="1:13" x14ac:dyDescent="0.25">
      <c r="A144" t="s">
        <v>1</v>
      </c>
      <c r="B144" t="s">
        <v>33</v>
      </c>
      <c r="C144" s="2" t="s">
        <v>45</v>
      </c>
      <c r="D144">
        <v>1</v>
      </c>
      <c r="E144" t="s">
        <v>17</v>
      </c>
      <c r="F144" t="s">
        <v>18</v>
      </c>
      <c r="G144" t="s">
        <v>11</v>
      </c>
      <c r="H144">
        <v>10.1</v>
      </c>
      <c r="I144">
        <v>67.400000000000006</v>
      </c>
      <c r="J144">
        <v>4.5199999999999996</v>
      </c>
      <c r="K144">
        <v>2291</v>
      </c>
      <c r="L144">
        <v>150</v>
      </c>
      <c r="M144">
        <f t="shared" si="2"/>
        <v>8.0118654000000001E-3</v>
      </c>
    </row>
    <row r="145" spans="1:13" x14ac:dyDescent="0.25">
      <c r="A145" t="s">
        <v>1</v>
      </c>
      <c r="B145" t="s">
        <v>33</v>
      </c>
      <c r="C145" s="2" t="s">
        <v>45</v>
      </c>
      <c r="D145">
        <v>1</v>
      </c>
      <c r="E145" t="s">
        <v>17</v>
      </c>
      <c r="F145" t="s">
        <v>18</v>
      </c>
      <c r="G145" t="s">
        <v>13</v>
      </c>
      <c r="H145">
        <v>13.5</v>
      </c>
      <c r="I145">
        <v>47.1</v>
      </c>
      <c r="J145">
        <v>-3.4</v>
      </c>
      <c r="K145">
        <v>2101</v>
      </c>
      <c r="L145">
        <v>151</v>
      </c>
      <c r="M145">
        <f t="shared" si="2"/>
        <v>1.4313915E-2</v>
      </c>
    </row>
    <row r="146" spans="1:13" x14ac:dyDescent="0.25">
      <c r="A146" t="s">
        <v>1</v>
      </c>
      <c r="B146" t="s">
        <v>33</v>
      </c>
      <c r="C146" s="2" t="s">
        <v>45</v>
      </c>
      <c r="D146">
        <v>1</v>
      </c>
      <c r="E146" t="s">
        <v>17</v>
      </c>
      <c r="F146" t="s">
        <v>18</v>
      </c>
      <c r="G146" t="s">
        <v>11</v>
      </c>
      <c r="H146">
        <v>19.8</v>
      </c>
      <c r="I146">
        <v>65.099999999999994</v>
      </c>
      <c r="J146">
        <v>0.19</v>
      </c>
      <c r="K146">
        <v>2294</v>
      </c>
      <c r="L146">
        <v>152</v>
      </c>
      <c r="M146">
        <f t="shared" si="2"/>
        <v>3.0790821600000004E-2</v>
      </c>
    </row>
    <row r="147" spans="1:13" x14ac:dyDescent="0.25">
      <c r="A147" t="s">
        <v>1</v>
      </c>
      <c r="B147" t="s">
        <v>33</v>
      </c>
      <c r="C147" s="2" t="s">
        <v>45</v>
      </c>
      <c r="D147">
        <v>1</v>
      </c>
      <c r="E147" t="s">
        <v>17</v>
      </c>
      <c r="F147" t="s">
        <v>18</v>
      </c>
      <c r="G147" t="s">
        <v>15</v>
      </c>
      <c r="H147">
        <v>13.9</v>
      </c>
      <c r="I147">
        <v>44.6</v>
      </c>
      <c r="J147">
        <v>-2.4</v>
      </c>
      <c r="K147">
        <v>2102</v>
      </c>
      <c r="L147">
        <v>153</v>
      </c>
      <c r="M147">
        <f t="shared" si="2"/>
        <v>1.5174713400000001E-2</v>
      </c>
    </row>
    <row r="148" spans="1:13" x14ac:dyDescent="0.25">
      <c r="A148" t="s">
        <v>1</v>
      </c>
      <c r="B148" t="s">
        <v>33</v>
      </c>
      <c r="C148" s="2" t="s">
        <v>45</v>
      </c>
      <c r="D148">
        <v>1</v>
      </c>
      <c r="E148" t="s">
        <v>17</v>
      </c>
      <c r="F148" t="s">
        <v>18</v>
      </c>
      <c r="G148" t="s">
        <v>15</v>
      </c>
      <c r="H148">
        <v>12.5</v>
      </c>
      <c r="I148">
        <v>58.4</v>
      </c>
      <c r="J148">
        <v>1.27</v>
      </c>
      <c r="K148">
        <v>2296</v>
      </c>
      <c r="L148">
        <v>154</v>
      </c>
      <c r="M148">
        <f t="shared" si="2"/>
        <v>1.2271875E-2</v>
      </c>
    </row>
    <row r="149" spans="1:13" x14ac:dyDescent="0.25">
      <c r="A149" t="s">
        <v>1</v>
      </c>
      <c r="B149" t="s">
        <v>33</v>
      </c>
      <c r="C149" s="2" t="s">
        <v>45</v>
      </c>
      <c r="D149">
        <v>1</v>
      </c>
      <c r="E149" t="s">
        <v>17</v>
      </c>
      <c r="F149" t="s">
        <v>18</v>
      </c>
      <c r="G149" t="s">
        <v>15</v>
      </c>
      <c r="H149">
        <v>11.3</v>
      </c>
      <c r="I149">
        <v>42.3</v>
      </c>
      <c r="J149">
        <v>-3.1</v>
      </c>
      <c r="K149">
        <v>2103</v>
      </c>
      <c r="L149">
        <v>155</v>
      </c>
      <c r="M149">
        <f t="shared" si="2"/>
        <v>1.0028772600000001E-2</v>
      </c>
    </row>
    <row r="150" spans="1:13" x14ac:dyDescent="0.25">
      <c r="A150" t="s">
        <v>1</v>
      </c>
      <c r="B150" t="s">
        <v>33</v>
      </c>
      <c r="C150" s="2" t="s">
        <v>45</v>
      </c>
      <c r="D150">
        <v>1</v>
      </c>
      <c r="E150" t="s">
        <v>17</v>
      </c>
      <c r="F150" t="s">
        <v>18</v>
      </c>
      <c r="G150" t="s">
        <v>13</v>
      </c>
      <c r="H150">
        <v>19.7</v>
      </c>
      <c r="I150">
        <v>57.3</v>
      </c>
      <c r="J150">
        <v>1.7</v>
      </c>
      <c r="K150">
        <v>2295</v>
      </c>
      <c r="L150">
        <v>156</v>
      </c>
      <c r="M150">
        <f t="shared" si="2"/>
        <v>3.0480588600000001E-2</v>
      </c>
    </row>
    <row r="151" spans="1:13" x14ac:dyDescent="0.25">
      <c r="A151" t="s">
        <v>1</v>
      </c>
      <c r="B151" t="s">
        <v>33</v>
      </c>
      <c r="C151" s="2" t="s">
        <v>45</v>
      </c>
      <c r="D151">
        <v>1</v>
      </c>
      <c r="E151" t="s">
        <v>17</v>
      </c>
      <c r="F151" t="s">
        <v>18</v>
      </c>
      <c r="G151" t="s">
        <v>14</v>
      </c>
      <c r="H151">
        <v>40</v>
      </c>
      <c r="I151">
        <v>38.200000000000003</v>
      </c>
      <c r="J151">
        <v>-1.3</v>
      </c>
      <c r="K151">
        <v>2107</v>
      </c>
      <c r="L151">
        <v>157</v>
      </c>
      <c r="M151">
        <f t="shared" si="2"/>
        <v>0.125664</v>
      </c>
    </row>
    <row r="152" spans="1:13" x14ac:dyDescent="0.25">
      <c r="A152" t="s">
        <v>1</v>
      </c>
      <c r="B152" t="s">
        <v>33</v>
      </c>
      <c r="C152" s="2" t="s">
        <v>45</v>
      </c>
      <c r="D152">
        <v>1</v>
      </c>
      <c r="E152" t="s">
        <v>17</v>
      </c>
      <c r="F152" t="s">
        <v>18</v>
      </c>
      <c r="G152" t="s">
        <v>23</v>
      </c>
      <c r="H152">
        <v>72</v>
      </c>
      <c r="I152">
        <v>55</v>
      </c>
      <c r="J152">
        <v>1.5</v>
      </c>
      <c r="K152">
        <v>2292</v>
      </c>
      <c r="L152">
        <v>158</v>
      </c>
      <c r="M152">
        <f t="shared" si="2"/>
        <v>0.40715136000000002</v>
      </c>
    </row>
    <row r="153" spans="1:13" x14ac:dyDescent="0.25">
      <c r="A153" t="s">
        <v>1</v>
      </c>
      <c r="B153" t="s">
        <v>33</v>
      </c>
      <c r="C153" s="2" t="s">
        <v>45</v>
      </c>
      <c r="D153">
        <v>1</v>
      </c>
      <c r="E153" t="s">
        <v>17</v>
      </c>
      <c r="F153" t="s">
        <v>18</v>
      </c>
      <c r="G153" t="s">
        <v>15</v>
      </c>
      <c r="H153">
        <v>14.3</v>
      </c>
      <c r="I153">
        <v>37.200000000000003</v>
      </c>
      <c r="J153">
        <v>-2.6</v>
      </c>
      <c r="K153">
        <v>2108</v>
      </c>
      <c r="L153">
        <v>159</v>
      </c>
      <c r="M153">
        <f t="shared" si="2"/>
        <v>1.60606446E-2</v>
      </c>
    </row>
    <row r="154" spans="1:13" x14ac:dyDescent="0.25">
      <c r="A154" t="s">
        <v>1</v>
      </c>
      <c r="B154" t="s">
        <v>33</v>
      </c>
      <c r="C154" s="2" t="s">
        <v>45</v>
      </c>
      <c r="D154">
        <v>1</v>
      </c>
      <c r="E154" t="s">
        <v>17</v>
      </c>
      <c r="F154" t="s">
        <v>18</v>
      </c>
      <c r="G154" t="s">
        <v>14</v>
      </c>
      <c r="H154">
        <v>39.200000000000003</v>
      </c>
      <c r="I154">
        <v>52</v>
      </c>
      <c r="J154">
        <v>1.55</v>
      </c>
      <c r="K154">
        <v>2299</v>
      </c>
      <c r="L154">
        <v>160</v>
      </c>
      <c r="M154">
        <f t="shared" si="2"/>
        <v>0.12068770560000003</v>
      </c>
    </row>
    <row r="155" spans="1:13" x14ac:dyDescent="0.25">
      <c r="A155" t="s">
        <v>1</v>
      </c>
      <c r="B155" t="s">
        <v>33</v>
      </c>
      <c r="C155" s="2" t="s">
        <v>45</v>
      </c>
      <c r="D155">
        <v>1</v>
      </c>
      <c r="E155" t="s">
        <v>17</v>
      </c>
      <c r="F155" t="s">
        <v>18</v>
      </c>
      <c r="G155" t="s">
        <v>15</v>
      </c>
      <c r="H155">
        <v>12.2</v>
      </c>
      <c r="I155">
        <v>34.9</v>
      </c>
      <c r="J155">
        <v>-1.8</v>
      </c>
      <c r="K155">
        <v>2110</v>
      </c>
      <c r="L155">
        <v>161</v>
      </c>
      <c r="M155">
        <f t="shared" si="2"/>
        <v>1.1689893599999999E-2</v>
      </c>
    </row>
    <row r="156" spans="1:13" x14ac:dyDescent="0.25">
      <c r="A156" t="s">
        <v>1</v>
      </c>
      <c r="B156" t="s">
        <v>33</v>
      </c>
      <c r="C156" s="2" t="s">
        <v>45</v>
      </c>
      <c r="D156">
        <v>1</v>
      </c>
      <c r="E156" t="s">
        <v>17</v>
      </c>
      <c r="F156" t="s">
        <v>18</v>
      </c>
      <c r="G156" t="s">
        <v>11</v>
      </c>
      <c r="H156">
        <v>24.3</v>
      </c>
      <c r="I156">
        <v>44.4</v>
      </c>
      <c r="J156">
        <v>1.32</v>
      </c>
      <c r="K156">
        <v>2105</v>
      </c>
      <c r="L156">
        <v>162</v>
      </c>
      <c r="M156">
        <f t="shared" si="2"/>
        <v>4.63770846E-2</v>
      </c>
    </row>
    <row r="157" spans="1:13" x14ac:dyDescent="0.25">
      <c r="A157" t="s">
        <v>1</v>
      </c>
      <c r="B157" t="s">
        <v>33</v>
      </c>
      <c r="C157" s="2" t="s">
        <v>45</v>
      </c>
      <c r="D157">
        <v>1</v>
      </c>
      <c r="E157" t="s">
        <v>17</v>
      </c>
      <c r="F157" t="s">
        <v>18</v>
      </c>
      <c r="G157" t="s">
        <v>11</v>
      </c>
      <c r="H157">
        <v>17.8</v>
      </c>
      <c r="I157">
        <v>31.6</v>
      </c>
      <c r="J157">
        <v>-4.7</v>
      </c>
      <c r="K157">
        <v>2111</v>
      </c>
      <c r="L157">
        <v>163</v>
      </c>
      <c r="M157">
        <f t="shared" si="2"/>
        <v>2.4884613600000004E-2</v>
      </c>
    </row>
    <row r="158" spans="1:13" x14ac:dyDescent="0.25">
      <c r="A158" t="s">
        <v>1</v>
      </c>
      <c r="B158" t="s">
        <v>33</v>
      </c>
      <c r="C158" s="2" t="s">
        <v>45</v>
      </c>
      <c r="D158">
        <v>1</v>
      </c>
      <c r="E158" t="s">
        <v>17</v>
      </c>
      <c r="F158" t="s">
        <v>18</v>
      </c>
      <c r="G158" t="s">
        <v>13</v>
      </c>
      <c r="H158">
        <v>15.9</v>
      </c>
      <c r="I158">
        <v>42.8</v>
      </c>
      <c r="J158">
        <v>4.6399999999999997</v>
      </c>
      <c r="K158">
        <v>2104</v>
      </c>
      <c r="L158">
        <v>164</v>
      </c>
      <c r="M158">
        <f t="shared" si="2"/>
        <v>1.98556974E-2</v>
      </c>
    </row>
    <row r="159" spans="1:13" x14ac:dyDescent="0.25">
      <c r="A159" t="s">
        <v>1</v>
      </c>
      <c r="B159" t="s">
        <v>33</v>
      </c>
      <c r="C159" s="2" t="s">
        <v>45</v>
      </c>
      <c r="D159">
        <v>1</v>
      </c>
      <c r="E159" t="s">
        <v>17</v>
      </c>
      <c r="F159" t="s">
        <v>18</v>
      </c>
      <c r="G159" t="s">
        <v>12</v>
      </c>
      <c r="H159">
        <v>20.9</v>
      </c>
      <c r="I159">
        <v>29.8</v>
      </c>
      <c r="J159">
        <v>-0.1</v>
      </c>
      <c r="K159">
        <v>2116</v>
      </c>
      <c r="L159">
        <v>165</v>
      </c>
      <c r="M159">
        <f t="shared" si="2"/>
        <v>3.43070574E-2</v>
      </c>
    </row>
    <row r="160" spans="1:13" x14ac:dyDescent="0.25">
      <c r="A160" t="s">
        <v>1</v>
      </c>
      <c r="B160" t="s">
        <v>33</v>
      </c>
      <c r="C160" s="2" t="s">
        <v>45</v>
      </c>
      <c r="D160">
        <v>1</v>
      </c>
      <c r="E160" t="s">
        <v>17</v>
      </c>
      <c r="F160" t="s">
        <v>18</v>
      </c>
      <c r="G160" t="s">
        <v>15</v>
      </c>
      <c r="H160">
        <v>28.9</v>
      </c>
      <c r="I160">
        <v>40.6</v>
      </c>
      <c r="J160">
        <v>1.62</v>
      </c>
      <c r="K160">
        <v>2106</v>
      </c>
      <c r="L160">
        <v>166</v>
      </c>
      <c r="M160">
        <f t="shared" si="2"/>
        <v>6.5597393399999995E-2</v>
      </c>
    </row>
    <row r="161" spans="1:13" x14ac:dyDescent="0.25">
      <c r="A161" t="s">
        <v>1</v>
      </c>
      <c r="B161" t="s">
        <v>33</v>
      </c>
      <c r="C161" s="2" t="s">
        <v>45</v>
      </c>
      <c r="D161">
        <v>1</v>
      </c>
      <c r="E161" t="s">
        <v>17</v>
      </c>
      <c r="F161" t="s">
        <v>18</v>
      </c>
      <c r="G161" t="s">
        <v>15</v>
      </c>
      <c r="H161">
        <v>35.9</v>
      </c>
      <c r="I161">
        <v>29.3</v>
      </c>
      <c r="J161">
        <v>-4.4000000000000004</v>
      </c>
      <c r="K161">
        <v>2112</v>
      </c>
      <c r="L161">
        <v>167</v>
      </c>
      <c r="M161">
        <f t="shared" si="2"/>
        <v>0.1012231374</v>
      </c>
    </row>
    <row r="162" spans="1:13" x14ac:dyDescent="0.25">
      <c r="A162" t="s">
        <v>1</v>
      </c>
      <c r="B162" t="s">
        <v>33</v>
      </c>
      <c r="C162" s="2" t="s">
        <v>45</v>
      </c>
      <c r="D162">
        <v>1</v>
      </c>
      <c r="E162" t="s">
        <v>17</v>
      </c>
      <c r="F162" t="s">
        <v>18</v>
      </c>
      <c r="G162" t="s">
        <v>15</v>
      </c>
      <c r="H162">
        <v>14.5</v>
      </c>
      <c r="I162">
        <v>32.299999999999997</v>
      </c>
      <c r="J162">
        <v>3.44</v>
      </c>
      <c r="K162">
        <v>2114</v>
      </c>
      <c r="L162">
        <v>168</v>
      </c>
      <c r="M162">
        <f t="shared" si="2"/>
        <v>1.6513035000000002E-2</v>
      </c>
    </row>
    <row r="163" spans="1:13" x14ac:dyDescent="0.25">
      <c r="A163" t="s">
        <v>1</v>
      </c>
      <c r="B163" t="s">
        <v>33</v>
      </c>
      <c r="C163" s="2" t="s">
        <v>45</v>
      </c>
      <c r="D163">
        <v>1</v>
      </c>
      <c r="E163" t="s">
        <v>17</v>
      </c>
      <c r="F163" t="s">
        <v>18</v>
      </c>
      <c r="G163" t="s">
        <v>15</v>
      </c>
      <c r="H163">
        <v>47</v>
      </c>
      <c r="I163">
        <v>18.5</v>
      </c>
      <c r="J163">
        <v>-3</v>
      </c>
      <c r="K163">
        <v>2109</v>
      </c>
      <c r="L163">
        <v>169</v>
      </c>
      <c r="M163">
        <f t="shared" si="2"/>
        <v>0.17349486</v>
      </c>
    </row>
    <row r="164" spans="1:13" x14ac:dyDescent="0.25">
      <c r="A164" t="s">
        <v>1</v>
      </c>
      <c r="B164" t="s">
        <v>33</v>
      </c>
      <c r="C164" s="2" t="s">
        <v>45</v>
      </c>
      <c r="D164">
        <v>1</v>
      </c>
      <c r="E164" t="s">
        <v>17</v>
      </c>
      <c r="F164" t="s">
        <v>18</v>
      </c>
      <c r="G164" t="s">
        <v>11</v>
      </c>
      <c r="H164">
        <v>20.9</v>
      </c>
      <c r="I164">
        <v>33</v>
      </c>
      <c r="J164">
        <v>0.56000000000000005</v>
      </c>
      <c r="K164">
        <v>2113</v>
      </c>
      <c r="L164">
        <v>170</v>
      </c>
      <c r="M164">
        <f t="shared" si="2"/>
        <v>3.43070574E-2</v>
      </c>
    </row>
    <row r="165" spans="1:13" x14ac:dyDescent="0.25">
      <c r="A165" t="s">
        <v>1</v>
      </c>
      <c r="B165" t="s">
        <v>33</v>
      </c>
      <c r="C165" s="2" t="s">
        <v>45</v>
      </c>
      <c r="D165">
        <v>1</v>
      </c>
      <c r="E165" t="s">
        <v>17</v>
      </c>
      <c r="F165" t="s">
        <v>18</v>
      </c>
      <c r="G165" t="s">
        <v>15</v>
      </c>
      <c r="H165">
        <v>22.3</v>
      </c>
      <c r="I165">
        <v>28.6</v>
      </c>
      <c r="J165">
        <v>4.5</v>
      </c>
      <c r="K165">
        <v>2115</v>
      </c>
      <c r="L165">
        <v>172</v>
      </c>
      <c r="M165">
        <f t="shared" si="2"/>
        <v>3.9057156600000004E-2</v>
      </c>
    </row>
    <row r="166" spans="1:13" x14ac:dyDescent="0.25">
      <c r="A166" t="s">
        <v>1</v>
      </c>
      <c r="B166" t="s">
        <v>33</v>
      </c>
      <c r="C166" s="2" t="s">
        <v>45</v>
      </c>
      <c r="D166">
        <v>1</v>
      </c>
      <c r="E166" t="s">
        <v>17</v>
      </c>
      <c r="F166" t="s">
        <v>18</v>
      </c>
      <c r="G166" t="s">
        <v>11</v>
      </c>
      <c r="H166">
        <v>19</v>
      </c>
      <c r="I166">
        <v>25.5</v>
      </c>
      <c r="J166">
        <v>2.88</v>
      </c>
      <c r="K166">
        <v>2118</v>
      </c>
      <c r="L166">
        <v>174</v>
      </c>
      <c r="M166">
        <f t="shared" si="2"/>
        <v>2.835294E-2</v>
      </c>
    </row>
    <row r="167" spans="1:13" x14ac:dyDescent="0.25">
      <c r="A167" t="s">
        <v>1</v>
      </c>
      <c r="B167" t="s">
        <v>33</v>
      </c>
      <c r="C167" s="2" t="s">
        <v>45</v>
      </c>
      <c r="D167">
        <v>1</v>
      </c>
      <c r="E167" t="s">
        <v>17</v>
      </c>
      <c r="F167" t="s">
        <v>18</v>
      </c>
      <c r="G167" t="s">
        <v>15</v>
      </c>
      <c r="H167">
        <v>37</v>
      </c>
      <c r="I167">
        <v>26</v>
      </c>
      <c r="J167">
        <v>0.77</v>
      </c>
      <c r="K167">
        <v>2117</v>
      </c>
      <c r="L167">
        <v>176</v>
      </c>
      <c r="M167">
        <f t="shared" si="2"/>
        <v>0.10752126000000001</v>
      </c>
    </row>
    <row r="168" spans="1:13" x14ac:dyDescent="0.25">
      <c r="A168" t="s">
        <v>1</v>
      </c>
      <c r="B168" t="s">
        <v>33</v>
      </c>
      <c r="C168" s="2" t="s">
        <v>45</v>
      </c>
      <c r="D168">
        <v>1</v>
      </c>
      <c r="E168" t="s">
        <v>17</v>
      </c>
      <c r="F168" t="s">
        <v>18</v>
      </c>
      <c r="G168" t="s">
        <v>15</v>
      </c>
      <c r="H168">
        <v>44.3</v>
      </c>
      <c r="I168">
        <v>18.3</v>
      </c>
      <c r="J168">
        <v>4.16</v>
      </c>
      <c r="K168">
        <v>2120</v>
      </c>
      <c r="L168">
        <v>178</v>
      </c>
      <c r="M168">
        <f t="shared" si="2"/>
        <v>0.15413396459999998</v>
      </c>
    </row>
    <row r="169" spans="1:13" x14ac:dyDescent="0.25">
      <c r="A169" t="s">
        <v>1</v>
      </c>
      <c r="B169" t="s">
        <v>33</v>
      </c>
      <c r="C169" s="2" t="s">
        <v>45</v>
      </c>
      <c r="D169">
        <v>1</v>
      </c>
      <c r="E169" t="s">
        <v>17</v>
      </c>
      <c r="F169" t="s">
        <v>18</v>
      </c>
      <c r="G169" t="s">
        <v>11</v>
      </c>
      <c r="H169">
        <v>26.6</v>
      </c>
      <c r="I169">
        <v>16.899999999999999</v>
      </c>
      <c r="J169">
        <v>0.47</v>
      </c>
      <c r="K169">
        <v>2119</v>
      </c>
      <c r="L169">
        <v>180</v>
      </c>
      <c r="M169">
        <f t="shared" si="2"/>
        <v>5.5571762400000009E-2</v>
      </c>
    </row>
    <row r="170" spans="1:13" x14ac:dyDescent="0.25">
      <c r="A170" t="s">
        <v>1</v>
      </c>
      <c r="B170" t="s">
        <v>33</v>
      </c>
      <c r="C170" s="2" t="s">
        <v>45</v>
      </c>
      <c r="D170">
        <v>1</v>
      </c>
      <c r="E170" t="s">
        <v>17</v>
      </c>
      <c r="F170" t="s">
        <v>18</v>
      </c>
      <c r="G170" t="s">
        <v>23</v>
      </c>
      <c r="H170">
        <v>13.8</v>
      </c>
      <c r="I170">
        <v>14.9</v>
      </c>
      <c r="J170">
        <v>0.9</v>
      </c>
      <c r="K170">
        <v>2121</v>
      </c>
      <c r="L170">
        <v>182</v>
      </c>
      <c r="M170">
        <f t="shared" si="2"/>
        <v>1.4957157600000003E-2</v>
      </c>
    </row>
    <row r="171" spans="1:13" x14ac:dyDescent="0.25">
      <c r="A171" t="s">
        <v>1</v>
      </c>
      <c r="B171" t="s">
        <v>33</v>
      </c>
      <c r="C171" s="2" t="s">
        <v>45</v>
      </c>
      <c r="D171">
        <v>1</v>
      </c>
      <c r="E171" t="s">
        <v>17</v>
      </c>
      <c r="F171" t="s">
        <v>18</v>
      </c>
      <c r="G171" t="s">
        <v>11</v>
      </c>
      <c r="H171">
        <v>17.2</v>
      </c>
      <c r="I171">
        <v>14</v>
      </c>
      <c r="J171">
        <v>4.43</v>
      </c>
      <c r="K171">
        <v>2122</v>
      </c>
      <c r="L171">
        <v>184</v>
      </c>
      <c r="M171">
        <f t="shared" si="2"/>
        <v>2.3235273599999998E-2</v>
      </c>
    </row>
    <row r="172" spans="1:13" x14ac:dyDescent="0.25">
      <c r="A172" t="s">
        <v>1</v>
      </c>
      <c r="B172" t="s">
        <v>33</v>
      </c>
      <c r="C172" s="2" t="s">
        <v>45</v>
      </c>
      <c r="D172">
        <v>1</v>
      </c>
      <c r="E172" t="s">
        <v>17</v>
      </c>
      <c r="F172" t="s">
        <v>18</v>
      </c>
      <c r="G172" t="s">
        <v>11</v>
      </c>
      <c r="H172">
        <v>19</v>
      </c>
      <c r="I172">
        <v>13.7</v>
      </c>
      <c r="J172">
        <v>4.67</v>
      </c>
      <c r="K172">
        <v>2123</v>
      </c>
      <c r="L172">
        <v>186</v>
      </c>
      <c r="M172">
        <f t="shared" si="2"/>
        <v>2.835294E-2</v>
      </c>
    </row>
    <row r="173" spans="1:13" x14ac:dyDescent="0.25">
      <c r="A173" t="s">
        <v>1</v>
      </c>
      <c r="B173" t="s">
        <v>33</v>
      </c>
      <c r="C173" s="2" t="s">
        <v>45</v>
      </c>
      <c r="D173">
        <v>1</v>
      </c>
      <c r="E173" t="s">
        <v>17</v>
      </c>
      <c r="F173" t="s">
        <v>18</v>
      </c>
      <c r="G173" t="s">
        <v>12</v>
      </c>
      <c r="H173">
        <v>24.8</v>
      </c>
      <c r="I173">
        <v>13.3</v>
      </c>
      <c r="J173">
        <v>4.25</v>
      </c>
      <c r="K173">
        <v>2124</v>
      </c>
      <c r="L173">
        <v>188</v>
      </c>
      <c r="M173">
        <f t="shared" si="2"/>
        <v>4.8305241600000007E-2</v>
      </c>
    </row>
    <row r="174" spans="1:13" x14ac:dyDescent="0.25">
      <c r="A174" t="s">
        <v>1</v>
      </c>
      <c r="B174" t="s">
        <v>33</v>
      </c>
      <c r="C174" s="2" t="s">
        <v>45</v>
      </c>
      <c r="D174">
        <v>1</v>
      </c>
      <c r="E174" t="s">
        <v>18</v>
      </c>
      <c r="F174" t="s">
        <v>21</v>
      </c>
      <c r="G174" t="s">
        <v>11</v>
      </c>
      <c r="H174">
        <v>14.9</v>
      </c>
      <c r="I174">
        <v>92.3</v>
      </c>
      <c r="J174">
        <v>0.42</v>
      </c>
      <c r="K174">
        <v>2213</v>
      </c>
      <c r="L174">
        <v>190</v>
      </c>
      <c r="M174">
        <f t="shared" si="2"/>
        <v>1.7436665400000002E-2</v>
      </c>
    </row>
    <row r="175" spans="1:13" x14ac:dyDescent="0.25">
      <c r="A175" t="s">
        <v>1</v>
      </c>
      <c r="B175" t="s">
        <v>33</v>
      </c>
      <c r="C175" s="2" t="s">
        <v>45</v>
      </c>
      <c r="D175">
        <v>1</v>
      </c>
      <c r="E175" t="s">
        <v>18</v>
      </c>
      <c r="F175" t="s">
        <v>21</v>
      </c>
      <c r="G175" t="s">
        <v>13</v>
      </c>
      <c r="H175">
        <v>15.4</v>
      </c>
      <c r="I175">
        <v>93</v>
      </c>
      <c r="J175">
        <v>-3</v>
      </c>
      <c r="K175">
        <v>2219</v>
      </c>
      <c r="L175">
        <v>191</v>
      </c>
      <c r="M175">
        <f t="shared" si="2"/>
        <v>1.8626546400000003E-2</v>
      </c>
    </row>
    <row r="176" spans="1:13" x14ac:dyDescent="0.25">
      <c r="A176" t="s">
        <v>1</v>
      </c>
      <c r="B176" t="s">
        <v>33</v>
      </c>
      <c r="C176" s="2" t="s">
        <v>45</v>
      </c>
      <c r="D176">
        <v>1</v>
      </c>
      <c r="E176" t="s">
        <v>18</v>
      </c>
      <c r="F176" t="s">
        <v>21</v>
      </c>
      <c r="G176" t="s">
        <v>13</v>
      </c>
      <c r="H176">
        <v>12.4</v>
      </c>
      <c r="I176">
        <v>94.4</v>
      </c>
      <c r="J176">
        <v>0.53</v>
      </c>
      <c r="K176">
        <v>2214</v>
      </c>
      <c r="L176">
        <v>192</v>
      </c>
      <c r="M176">
        <f t="shared" si="2"/>
        <v>1.2076310400000002E-2</v>
      </c>
    </row>
    <row r="177" spans="1:13" x14ac:dyDescent="0.25">
      <c r="A177" t="s">
        <v>1</v>
      </c>
      <c r="B177" t="s">
        <v>33</v>
      </c>
      <c r="C177" s="2" t="s">
        <v>45</v>
      </c>
      <c r="D177">
        <v>1</v>
      </c>
      <c r="E177" t="s">
        <v>18</v>
      </c>
      <c r="F177" t="s">
        <v>21</v>
      </c>
      <c r="G177" t="s">
        <v>13</v>
      </c>
      <c r="H177">
        <v>23.1</v>
      </c>
      <c r="I177">
        <v>91.4</v>
      </c>
      <c r="J177">
        <v>-3.2</v>
      </c>
      <c r="K177">
        <v>2220</v>
      </c>
      <c r="L177">
        <v>193</v>
      </c>
      <c r="M177">
        <f t="shared" si="2"/>
        <v>4.1909729400000005E-2</v>
      </c>
    </row>
    <row r="178" spans="1:13" x14ac:dyDescent="0.25">
      <c r="A178" t="s">
        <v>1</v>
      </c>
      <c r="B178" t="s">
        <v>33</v>
      </c>
      <c r="C178" s="2" t="s">
        <v>45</v>
      </c>
      <c r="D178">
        <v>1</v>
      </c>
      <c r="E178" t="s">
        <v>18</v>
      </c>
      <c r="F178" t="s">
        <v>21</v>
      </c>
      <c r="G178" t="s">
        <v>11</v>
      </c>
      <c r="H178">
        <v>14.9</v>
      </c>
      <c r="I178">
        <v>92.3</v>
      </c>
      <c r="J178">
        <v>0.42</v>
      </c>
      <c r="K178">
        <v>2215</v>
      </c>
      <c r="L178">
        <v>194</v>
      </c>
      <c r="M178">
        <f t="shared" si="2"/>
        <v>1.7436665400000002E-2</v>
      </c>
    </row>
    <row r="179" spans="1:13" x14ac:dyDescent="0.25">
      <c r="A179" t="s">
        <v>1</v>
      </c>
      <c r="B179" t="s">
        <v>33</v>
      </c>
      <c r="C179" s="2" t="s">
        <v>45</v>
      </c>
      <c r="D179">
        <v>1</v>
      </c>
      <c r="E179" t="s">
        <v>18</v>
      </c>
      <c r="F179" t="s">
        <v>21</v>
      </c>
      <c r="G179" t="s">
        <v>14</v>
      </c>
      <c r="H179">
        <v>32.5</v>
      </c>
      <c r="I179">
        <v>88</v>
      </c>
      <c r="J179">
        <v>-2.1</v>
      </c>
      <c r="K179">
        <v>2226</v>
      </c>
      <c r="L179">
        <v>195</v>
      </c>
      <c r="M179">
        <f t="shared" si="2"/>
        <v>8.2957875E-2</v>
      </c>
    </row>
    <row r="180" spans="1:13" x14ac:dyDescent="0.25">
      <c r="A180" t="s">
        <v>1</v>
      </c>
      <c r="B180" t="s">
        <v>33</v>
      </c>
      <c r="C180" s="2" t="s">
        <v>45</v>
      </c>
      <c r="D180">
        <v>1</v>
      </c>
      <c r="E180" t="s">
        <v>18</v>
      </c>
      <c r="F180" t="s">
        <v>21</v>
      </c>
      <c r="G180" t="s">
        <v>14</v>
      </c>
      <c r="H180">
        <v>17.5</v>
      </c>
      <c r="I180">
        <v>88.8</v>
      </c>
      <c r="J180">
        <v>1</v>
      </c>
      <c r="K180">
        <v>2216</v>
      </c>
      <c r="L180">
        <v>196</v>
      </c>
      <c r="M180">
        <f t="shared" si="2"/>
        <v>2.4052875000000001E-2</v>
      </c>
    </row>
    <row r="181" spans="1:13" x14ac:dyDescent="0.25">
      <c r="A181" t="s">
        <v>1</v>
      </c>
      <c r="B181" t="s">
        <v>33</v>
      </c>
      <c r="C181" s="2" t="s">
        <v>45</v>
      </c>
      <c r="D181">
        <v>1</v>
      </c>
      <c r="E181" t="s">
        <v>18</v>
      </c>
      <c r="F181" t="s">
        <v>21</v>
      </c>
      <c r="G181" t="s">
        <v>14</v>
      </c>
      <c r="H181">
        <v>28.5</v>
      </c>
      <c r="I181">
        <v>84.4</v>
      </c>
      <c r="J181">
        <v>-1.1000000000000001</v>
      </c>
      <c r="K181">
        <v>2225</v>
      </c>
      <c r="L181">
        <v>197</v>
      </c>
      <c r="M181">
        <f t="shared" si="2"/>
        <v>6.3794114999999998E-2</v>
      </c>
    </row>
    <row r="182" spans="1:13" x14ac:dyDescent="0.25">
      <c r="A182" t="s">
        <v>1</v>
      </c>
      <c r="B182" t="s">
        <v>33</v>
      </c>
      <c r="C182" s="2" t="s">
        <v>45</v>
      </c>
      <c r="D182">
        <v>1</v>
      </c>
      <c r="E182" t="s">
        <v>18</v>
      </c>
      <c r="F182" t="s">
        <v>21</v>
      </c>
      <c r="G182" t="s">
        <v>14</v>
      </c>
      <c r="H182">
        <v>28.7</v>
      </c>
      <c r="I182">
        <v>88.6</v>
      </c>
      <c r="J182">
        <v>0.28000000000000003</v>
      </c>
      <c r="K182">
        <v>2217</v>
      </c>
      <c r="L182">
        <v>198</v>
      </c>
      <c r="M182">
        <f t="shared" si="2"/>
        <v>6.4692612600000005E-2</v>
      </c>
    </row>
    <row r="183" spans="1:13" x14ac:dyDescent="0.25">
      <c r="A183" t="s">
        <v>1</v>
      </c>
      <c r="B183" t="s">
        <v>33</v>
      </c>
      <c r="C183" s="2" t="s">
        <v>45</v>
      </c>
      <c r="D183">
        <v>1</v>
      </c>
      <c r="E183" t="s">
        <v>18</v>
      </c>
      <c r="F183" t="s">
        <v>21</v>
      </c>
      <c r="G183" t="s">
        <v>15</v>
      </c>
      <c r="H183">
        <v>21.7</v>
      </c>
      <c r="I183">
        <v>82.2</v>
      </c>
      <c r="J183">
        <v>-3.6</v>
      </c>
      <c r="K183">
        <v>2227</v>
      </c>
      <c r="L183">
        <v>199</v>
      </c>
      <c r="M183">
        <f t="shared" si="2"/>
        <v>3.6983700600000002E-2</v>
      </c>
    </row>
    <row r="184" spans="1:13" x14ac:dyDescent="0.25">
      <c r="A184" t="s">
        <v>1</v>
      </c>
      <c r="B184" t="s">
        <v>33</v>
      </c>
      <c r="C184" s="2" t="s">
        <v>45</v>
      </c>
      <c r="D184">
        <v>1</v>
      </c>
      <c r="E184" t="s">
        <v>18</v>
      </c>
      <c r="F184" t="s">
        <v>21</v>
      </c>
      <c r="G184" t="s">
        <v>13</v>
      </c>
      <c r="H184">
        <v>13.8</v>
      </c>
      <c r="I184">
        <v>87.3</v>
      </c>
      <c r="J184">
        <v>3.62</v>
      </c>
      <c r="K184">
        <v>2218</v>
      </c>
      <c r="L184">
        <v>200</v>
      </c>
      <c r="M184">
        <f t="shared" si="2"/>
        <v>1.4957157600000003E-2</v>
      </c>
    </row>
    <row r="185" spans="1:13" x14ac:dyDescent="0.25">
      <c r="A185" t="s">
        <v>1</v>
      </c>
      <c r="B185" t="s">
        <v>33</v>
      </c>
      <c r="C185" s="2" t="s">
        <v>45</v>
      </c>
      <c r="D185">
        <v>1</v>
      </c>
      <c r="E185" t="s">
        <v>18</v>
      </c>
      <c r="F185" t="s">
        <v>21</v>
      </c>
      <c r="G185" t="s">
        <v>11</v>
      </c>
      <c r="H185">
        <v>10.7</v>
      </c>
      <c r="I185">
        <v>78.099999999999994</v>
      </c>
      <c r="J185">
        <v>-1.4</v>
      </c>
      <c r="K185" t="s">
        <v>28</v>
      </c>
      <c r="L185">
        <v>201</v>
      </c>
      <c r="M185">
        <f t="shared" si="2"/>
        <v>8.9920445999999987E-3</v>
      </c>
    </row>
    <row r="186" spans="1:13" x14ac:dyDescent="0.25">
      <c r="A186" t="s">
        <v>1</v>
      </c>
      <c r="B186" t="s">
        <v>33</v>
      </c>
      <c r="C186" s="2" t="s">
        <v>45</v>
      </c>
      <c r="D186">
        <v>1</v>
      </c>
      <c r="E186" t="s">
        <v>18</v>
      </c>
      <c r="F186" t="s">
        <v>21</v>
      </c>
      <c r="G186" t="s">
        <v>13</v>
      </c>
      <c r="H186">
        <v>13.2</v>
      </c>
      <c r="I186">
        <v>84.1</v>
      </c>
      <c r="J186">
        <v>2.19</v>
      </c>
      <c r="K186">
        <v>2221</v>
      </c>
      <c r="L186">
        <v>202</v>
      </c>
      <c r="M186">
        <f t="shared" si="2"/>
        <v>1.3684809599999999E-2</v>
      </c>
    </row>
    <row r="187" spans="1:13" x14ac:dyDescent="0.25">
      <c r="A187" t="s">
        <v>1</v>
      </c>
      <c r="B187" t="s">
        <v>33</v>
      </c>
      <c r="C187" s="2" t="s">
        <v>45</v>
      </c>
      <c r="D187">
        <v>1</v>
      </c>
      <c r="E187" t="s">
        <v>18</v>
      </c>
      <c r="F187" t="s">
        <v>21</v>
      </c>
      <c r="G187" t="s">
        <v>14</v>
      </c>
      <c r="H187">
        <v>31.1</v>
      </c>
      <c r="I187">
        <v>72.400000000000006</v>
      </c>
      <c r="J187">
        <v>-0.9</v>
      </c>
      <c r="K187">
        <v>2228</v>
      </c>
      <c r="L187">
        <v>203</v>
      </c>
      <c r="M187">
        <f t="shared" si="2"/>
        <v>7.5964673400000002E-2</v>
      </c>
    </row>
    <row r="188" spans="1:13" x14ac:dyDescent="0.25">
      <c r="A188" t="s">
        <v>1</v>
      </c>
      <c r="B188" t="s">
        <v>33</v>
      </c>
      <c r="C188" s="2" t="s">
        <v>45</v>
      </c>
      <c r="D188">
        <v>1</v>
      </c>
      <c r="E188" t="s">
        <v>18</v>
      </c>
      <c r="F188" t="s">
        <v>21</v>
      </c>
      <c r="G188" t="s">
        <v>14</v>
      </c>
      <c r="H188">
        <v>25.3</v>
      </c>
      <c r="I188">
        <v>82.9</v>
      </c>
      <c r="J188">
        <v>0.83</v>
      </c>
      <c r="K188">
        <v>2222</v>
      </c>
      <c r="L188">
        <v>204</v>
      </c>
      <c r="M188">
        <f t="shared" si="2"/>
        <v>5.0272668600000008E-2</v>
      </c>
    </row>
    <row r="189" spans="1:13" x14ac:dyDescent="0.25">
      <c r="A189" t="s">
        <v>1</v>
      </c>
      <c r="B189" t="s">
        <v>33</v>
      </c>
      <c r="C189" s="2" t="s">
        <v>45</v>
      </c>
      <c r="D189">
        <v>1</v>
      </c>
      <c r="E189" t="s">
        <v>18</v>
      </c>
      <c r="F189" t="s">
        <v>21</v>
      </c>
      <c r="G189" t="s">
        <v>15</v>
      </c>
      <c r="H189">
        <v>21.9</v>
      </c>
      <c r="I189">
        <v>67.7</v>
      </c>
      <c r="J189">
        <v>-3.1</v>
      </c>
      <c r="K189">
        <v>2231</v>
      </c>
      <c r="L189">
        <v>205</v>
      </c>
      <c r="M189">
        <f t="shared" si="2"/>
        <v>3.7668569399999997E-2</v>
      </c>
    </row>
    <row r="190" spans="1:13" x14ac:dyDescent="0.25">
      <c r="A190" t="s">
        <v>1</v>
      </c>
      <c r="B190" t="s">
        <v>33</v>
      </c>
      <c r="C190" s="2" t="s">
        <v>45</v>
      </c>
      <c r="D190">
        <v>1</v>
      </c>
      <c r="E190" t="s">
        <v>18</v>
      </c>
      <c r="F190" t="s">
        <v>21</v>
      </c>
      <c r="G190" t="s">
        <v>14</v>
      </c>
      <c r="H190">
        <v>37.799999999999997</v>
      </c>
      <c r="I190">
        <v>81</v>
      </c>
      <c r="J190">
        <v>4.68</v>
      </c>
      <c r="K190">
        <v>2224</v>
      </c>
      <c r="L190">
        <v>206</v>
      </c>
      <c r="M190">
        <f t="shared" si="2"/>
        <v>0.11222109359999997</v>
      </c>
    </row>
    <row r="191" spans="1:13" x14ac:dyDescent="0.25">
      <c r="A191" t="s">
        <v>1</v>
      </c>
      <c r="B191" t="s">
        <v>33</v>
      </c>
      <c r="C191" s="2" t="s">
        <v>45</v>
      </c>
      <c r="D191">
        <v>1</v>
      </c>
      <c r="E191" t="s">
        <v>18</v>
      </c>
      <c r="F191" t="s">
        <v>21</v>
      </c>
      <c r="G191" t="s">
        <v>11</v>
      </c>
      <c r="H191">
        <v>19.2</v>
      </c>
      <c r="I191">
        <v>58.7</v>
      </c>
      <c r="J191">
        <v>-0.4</v>
      </c>
      <c r="K191">
        <v>2232</v>
      </c>
      <c r="L191">
        <v>207</v>
      </c>
      <c r="M191">
        <f t="shared" si="2"/>
        <v>2.8952985600000002E-2</v>
      </c>
    </row>
    <row r="192" spans="1:13" x14ac:dyDescent="0.25">
      <c r="A192" t="s">
        <v>1</v>
      </c>
      <c r="B192" t="s">
        <v>33</v>
      </c>
      <c r="C192" s="2" t="s">
        <v>45</v>
      </c>
      <c r="D192">
        <v>1</v>
      </c>
      <c r="E192" t="s">
        <v>18</v>
      </c>
      <c r="F192" t="s">
        <v>21</v>
      </c>
      <c r="G192" t="s">
        <v>11</v>
      </c>
      <c r="H192">
        <v>11.6</v>
      </c>
      <c r="I192">
        <v>73.599999999999994</v>
      </c>
      <c r="J192">
        <v>3.24</v>
      </c>
      <c r="K192">
        <v>2223</v>
      </c>
      <c r="L192">
        <v>208</v>
      </c>
      <c r="M192">
        <f t="shared" si="2"/>
        <v>1.05683424E-2</v>
      </c>
    </row>
    <row r="193" spans="1:13" x14ac:dyDescent="0.25">
      <c r="A193" t="s">
        <v>1</v>
      </c>
      <c r="B193" t="s">
        <v>33</v>
      </c>
      <c r="C193" s="2" t="s">
        <v>45</v>
      </c>
      <c r="D193">
        <v>1</v>
      </c>
      <c r="E193" t="s">
        <v>18</v>
      </c>
      <c r="F193" t="s">
        <v>21</v>
      </c>
      <c r="G193" t="s">
        <v>15</v>
      </c>
      <c r="H193">
        <v>13.1</v>
      </c>
      <c r="I193">
        <v>55.7</v>
      </c>
      <c r="J193">
        <v>-3.2</v>
      </c>
      <c r="K193">
        <v>2234</v>
      </c>
      <c r="L193">
        <v>209</v>
      </c>
      <c r="M193">
        <f t="shared" si="2"/>
        <v>1.34782494E-2</v>
      </c>
    </row>
    <row r="194" spans="1:13" x14ac:dyDescent="0.25">
      <c r="A194" t="s">
        <v>1</v>
      </c>
      <c r="B194" t="s">
        <v>33</v>
      </c>
      <c r="C194" s="2" t="s">
        <v>45</v>
      </c>
      <c r="D194">
        <v>1</v>
      </c>
      <c r="E194" t="s">
        <v>18</v>
      </c>
      <c r="F194" t="s">
        <v>21</v>
      </c>
      <c r="G194" t="s">
        <v>13</v>
      </c>
      <c r="H194">
        <v>24.1</v>
      </c>
      <c r="I194">
        <v>63.5</v>
      </c>
      <c r="J194">
        <v>4.32</v>
      </c>
      <c r="K194">
        <v>2239</v>
      </c>
      <c r="L194">
        <v>210</v>
      </c>
      <c r="M194">
        <f t="shared" si="2"/>
        <v>4.5616817400000009E-2</v>
      </c>
    </row>
    <row r="195" spans="1:13" x14ac:dyDescent="0.25">
      <c r="A195" t="s">
        <v>1</v>
      </c>
      <c r="B195" t="s">
        <v>33</v>
      </c>
      <c r="C195" s="2" t="s">
        <v>45</v>
      </c>
      <c r="D195">
        <v>1</v>
      </c>
      <c r="E195" t="s">
        <v>18</v>
      </c>
      <c r="F195" t="s">
        <v>21</v>
      </c>
      <c r="G195" t="s">
        <v>15</v>
      </c>
      <c r="H195">
        <v>16.600000000000001</v>
      </c>
      <c r="I195">
        <v>58.2</v>
      </c>
      <c r="J195">
        <v>-4.2</v>
      </c>
      <c r="K195">
        <v>2233</v>
      </c>
      <c r="L195">
        <v>211</v>
      </c>
      <c r="M195">
        <f t="shared" ref="M195:M258" si="3">((H195)^2)*(0.00007854)</f>
        <v>2.1642482400000006E-2</v>
      </c>
    </row>
    <row r="196" spans="1:13" x14ac:dyDescent="0.25">
      <c r="A196" t="s">
        <v>1</v>
      </c>
      <c r="B196" t="s">
        <v>33</v>
      </c>
      <c r="C196" s="2" t="s">
        <v>45</v>
      </c>
      <c r="D196">
        <v>1</v>
      </c>
      <c r="E196" t="s">
        <v>18</v>
      </c>
      <c r="F196" t="s">
        <v>21</v>
      </c>
      <c r="G196" t="s">
        <v>15</v>
      </c>
      <c r="H196">
        <v>14.3</v>
      </c>
      <c r="I196">
        <v>54.5</v>
      </c>
      <c r="J196">
        <v>3.28</v>
      </c>
      <c r="K196">
        <v>2230</v>
      </c>
      <c r="L196">
        <v>212</v>
      </c>
      <c r="M196">
        <f t="shared" si="3"/>
        <v>1.60606446E-2</v>
      </c>
    </row>
    <row r="197" spans="1:13" x14ac:dyDescent="0.25">
      <c r="A197" t="s">
        <v>1</v>
      </c>
      <c r="B197" t="s">
        <v>33</v>
      </c>
      <c r="C197" s="2" t="s">
        <v>45</v>
      </c>
      <c r="D197">
        <v>1</v>
      </c>
      <c r="E197" t="s">
        <v>18</v>
      </c>
      <c r="F197" t="s">
        <v>21</v>
      </c>
      <c r="G197" t="s">
        <v>14</v>
      </c>
      <c r="H197">
        <v>28.3</v>
      </c>
      <c r="I197">
        <v>44.9</v>
      </c>
      <c r="J197">
        <v>-4</v>
      </c>
      <c r="K197">
        <v>2236</v>
      </c>
      <c r="L197">
        <v>213</v>
      </c>
      <c r="M197">
        <f t="shared" si="3"/>
        <v>6.2901900600000005E-2</v>
      </c>
    </row>
    <row r="198" spans="1:13" x14ac:dyDescent="0.25">
      <c r="A198" t="s">
        <v>1</v>
      </c>
      <c r="B198" t="s">
        <v>33</v>
      </c>
      <c r="C198" s="2" t="s">
        <v>45</v>
      </c>
      <c r="D198">
        <v>1</v>
      </c>
      <c r="E198" t="s">
        <v>18</v>
      </c>
      <c r="F198" t="s">
        <v>21</v>
      </c>
      <c r="G198" t="s">
        <v>11</v>
      </c>
      <c r="H198">
        <v>10.4</v>
      </c>
      <c r="I198">
        <v>49.2</v>
      </c>
      <c r="J198">
        <v>0.46</v>
      </c>
      <c r="K198">
        <v>2235</v>
      </c>
      <c r="L198">
        <v>214</v>
      </c>
      <c r="M198">
        <f t="shared" si="3"/>
        <v>8.494886400000002E-3</v>
      </c>
    </row>
    <row r="199" spans="1:13" x14ac:dyDescent="0.25">
      <c r="A199" t="s">
        <v>1</v>
      </c>
      <c r="B199" t="s">
        <v>33</v>
      </c>
      <c r="C199" s="2" t="s">
        <v>45</v>
      </c>
      <c r="D199">
        <v>1</v>
      </c>
      <c r="E199" t="s">
        <v>18</v>
      </c>
      <c r="F199" t="s">
        <v>21</v>
      </c>
      <c r="G199" t="s">
        <v>14</v>
      </c>
      <c r="H199">
        <v>34.4</v>
      </c>
      <c r="I199">
        <v>44</v>
      </c>
      <c r="J199">
        <v>-2.5</v>
      </c>
      <c r="K199">
        <v>2237</v>
      </c>
      <c r="L199">
        <v>215</v>
      </c>
      <c r="M199">
        <f t="shared" si="3"/>
        <v>9.2941094399999993E-2</v>
      </c>
    </row>
    <row r="200" spans="1:13" x14ac:dyDescent="0.25">
      <c r="A200" t="s">
        <v>1</v>
      </c>
      <c r="B200" t="s">
        <v>33</v>
      </c>
      <c r="C200" s="2" t="s">
        <v>45</v>
      </c>
      <c r="D200">
        <v>1</v>
      </c>
      <c r="E200" t="s">
        <v>18</v>
      </c>
      <c r="F200" t="s">
        <v>21</v>
      </c>
      <c r="G200" t="s">
        <v>13</v>
      </c>
      <c r="H200">
        <v>11.4</v>
      </c>
      <c r="I200">
        <v>42.1</v>
      </c>
      <c r="J200">
        <v>4.04</v>
      </c>
      <c r="K200">
        <v>2238</v>
      </c>
      <c r="L200">
        <v>216</v>
      </c>
      <c r="M200">
        <f t="shared" si="3"/>
        <v>1.0207058400000002E-2</v>
      </c>
    </row>
    <row r="201" spans="1:13" x14ac:dyDescent="0.25">
      <c r="A201" t="s">
        <v>1</v>
      </c>
      <c r="B201" t="s">
        <v>33</v>
      </c>
      <c r="C201" s="2" t="s">
        <v>45</v>
      </c>
      <c r="D201">
        <v>1</v>
      </c>
      <c r="E201" t="s">
        <v>18</v>
      </c>
      <c r="F201" t="s">
        <v>21</v>
      </c>
      <c r="G201" t="s">
        <v>11</v>
      </c>
      <c r="H201">
        <v>15.7</v>
      </c>
      <c r="I201">
        <v>37.700000000000003</v>
      </c>
      <c r="J201">
        <v>-1.2</v>
      </c>
      <c r="K201">
        <v>2241</v>
      </c>
      <c r="L201">
        <v>217</v>
      </c>
      <c r="M201">
        <f t="shared" si="3"/>
        <v>1.9359324599999998E-2</v>
      </c>
    </row>
    <row r="202" spans="1:13" x14ac:dyDescent="0.25">
      <c r="A202" t="s">
        <v>1</v>
      </c>
      <c r="B202" t="s">
        <v>33</v>
      </c>
      <c r="C202" s="2" t="s">
        <v>45</v>
      </c>
      <c r="D202">
        <v>1</v>
      </c>
      <c r="E202" t="s">
        <v>18</v>
      </c>
      <c r="F202" t="s">
        <v>21</v>
      </c>
      <c r="G202" t="s">
        <v>11</v>
      </c>
      <c r="H202">
        <v>11.9</v>
      </c>
      <c r="I202">
        <v>38</v>
      </c>
      <c r="J202">
        <v>3.39</v>
      </c>
      <c r="K202">
        <v>2240</v>
      </c>
      <c r="L202">
        <v>218</v>
      </c>
      <c r="M202">
        <f t="shared" si="3"/>
        <v>1.1122049400000002E-2</v>
      </c>
    </row>
    <row r="203" spans="1:13" x14ac:dyDescent="0.25">
      <c r="A203" t="s">
        <v>1</v>
      </c>
      <c r="B203" t="s">
        <v>33</v>
      </c>
      <c r="C203" s="2" t="s">
        <v>45</v>
      </c>
      <c r="D203">
        <v>1</v>
      </c>
      <c r="E203" t="s">
        <v>18</v>
      </c>
      <c r="F203" t="s">
        <v>21</v>
      </c>
      <c r="G203" t="s">
        <v>14</v>
      </c>
      <c r="H203">
        <v>33.799999999999997</v>
      </c>
      <c r="I203">
        <v>37.6</v>
      </c>
      <c r="J203">
        <v>-1.7</v>
      </c>
      <c r="K203">
        <v>2242</v>
      </c>
      <c r="L203">
        <v>219</v>
      </c>
      <c r="M203">
        <f t="shared" si="3"/>
        <v>8.9727237599999995E-2</v>
      </c>
    </row>
    <row r="204" spans="1:13" x14ac:dyDescent="0.25">
      <c r="A204" t="s">
        <v>1</v>
      </c>
      <c r="B204" t="s">
        <v>33</v>
      </c>
      <c r="C204" s="2" t="s">
        <v>45</v>
      </c>
      <c r="D204">
        <v>1</v>
      </c>
      <c r="E204" t="s">
        <v>18</v>
      </c>
      <c r="F204" t="s">
        <v>21</v>
      </c>
      <c r="G204" t="s">
        <v>11</v>
      </c>
      <c r="H204">
        <v>13.1</v>
      </c>
      <c r="I204">
        <v>25.6</v>
      </c>
      <c r="J204">
        <v>3.36</v>
      </c>
      <c r="K204">
        <v>2239</v>
      </c>
      <c r="L204">
        <v>220</v>
      </c>
      <c r="M204">
        <f t="shared" si="3"/>
        <v>1.34782494E-2</v>
      </c>
    </row>
    <row r="205" spans="1:13" x14ac:dyDescent="0.25">
      <c r="A205" t="s">
        <v>1</v>
      </c>
      <c r="B205" t="s">
        <v>33</v>
      </c>
      <c r="C205" s="2" t="s">
        <v>45</v>
      </c>
      <c r="D205">
        <v>1</v>
      </c>
      <c r="E205" t="s">
        <v>18</v>
      </c>
      <c r="F205" t="s">
        <v>21</v>
      </c>
      <c r="G205" t="s">
        <v>11</v>
      </c>
      <c r="H205">
        <v>10.7</v>
      </c>
      <c r="I205">
        <v>36.5</v>
      </c>
      <c r="J205">
        <v>-3.8</v>
      </c>
      <c r="K205">
        <v>2243</v>
      </c>
      <c r="L205">
        <v>221</v>
      </c>
      <c r="M205">
        <f t="shared" si="3"/>
        <v>8.9920445999999987E-3</v>
      </c>
    </row>
    <row r="206" spans="1:13" x14ac:dyDescent="0.25">
      <c r="A206" t="s">
        <v>1</v>
      </c>
      <c r="B206" t="s">
        <v>33</v>
      </c>
      <c r="C206" s="2" t="s">
        <v>45</v>
      </c>
      <c r="D206">
        <v>1</v>
      </c>
      <c r="E206" t="s">
        <v>18</v>
      </c>
      <c r="F206" t="s">
        <v>21</v>
      </c>
      <c r="G206" t="s">
        <v>15</v>
      </c>
      <c r="H206">
        <v>23.8</v>
      </c>
      <c r="I206">
        <v>18.7</v>
      </c>
      <c r="J206">
        <v>2.38</v>
      </c>
      <c r="K206">
        <v>2249</v>
      </c>
      <c r="L206">
        <v>222</v>
      </c>
      <c r="M206">
        <f t="shared" si="3"/>
        <v>4.4488197600000008E-2</v>
      </c>
    </row>
    <row r="207" spans="1:13" x14ac:dyDescent="0.25">
      <c r="A207" t="s">
        <v>1</v>
      </c>
      <c r="B207" t="s">
        <v>33</v>
      </c>
      <c r="C207" s="2" t="s">
        <v>45</v>
      </c>
      <c r="D207">
        <v>1</v>
      </c>
      <c r="E207" t="s">
        <v>18</v>
      </c>
      <c r="F207" t="s">
        <v>21</v>
      </c>
      <c r="G207" t="s">
        <v>14</v>
      </c>
      <c r="H207">
        <v>32.9</v>
      </c>
      <c r="I207">
        <v>30.5</v>
      </c>
      <c r="J207">
        <v>-0.5</v>
      </c>
      <c r="K207">
        <v>2244</v>
      </c>
      <c r="L207">
        <v>223</v>
      </c>
      <c r="M207">
        <f t="shared" si="3"/>
        <v>8.5012481399999992E-2</v>
      </c>
    </row>
    <row r="208" spans="1:13" x14ac:dyDescent="0.25">
      <c r="A208" t="s">
        <v>1</v>
      </c>
      <c r="B208" t="s">
        <v>33</v>
      </c>
      <c r="C208" s="2" t="s">
        <v>45</v>
      </c>
      <c r="D208">
        <v>1</v>
      </c>
      <c r="E208" t="s">
        <v>18</v>
      </c>
      <c r="F208" t="s">
        <v>21</v>
      </c>
      <c r="G208" t="s">
        <v>11</v>
      </c>
      <c r="H208">
        <v>13.6</v>
      </c>
      <c r="I208">
        <v>19.399999999999999</v>
      </c>
      <c r="J208">
        <v>0.22</v>
      </c>
      <c r="K208">
        <v>2247</v>
      </c>
      <c r="L208">
        <v>224</v>
      </c>
      <c r="M208">
        <f t="shared" si="3"/>
        <v>1.4526758399999999E-2</v>
      </c>
    </row>
    <row r="209" spans="1:13" x14ac:dyDescent="0.25">
      <c r="A209" t="s">
        <v>1</v>
      </c>
      <c r="B209" t="s">
        <v>33</v>
      </c>
      <c r="C209" s="2" t="s">
        <v>45</v>
      </c>
      <c r="D209">
        <v>1</v>
      </c>
      <c r="E209" t="s">
        <v>18</v>
      </c>
      <c r="F209" t="s">
        <v>21</v>
      </c>
      <c r="G209" t="s">
        <v>15</v>
      </c>
      <c r="H209">
        <v>19.5</v>
      </c>
      <c r="I209">
        <v>29.6</v>
      </c>
      <c r="J209">
        <v>1.9</v>
      </c>
      <c r="K209">
        <v>2245</v>
      </c>
      <c r="L209">
        <v>225</v>
      </c>
      <c r="M209">
        <f t="shared" si="3"/>
        <v>2.9864835000000003E-2</v>
      </c>
    </row>
    <row r="210" spans="1:13" x14ac:dyDescent="0.25">
      <c r="A210" t="s">
        <v>1</v>
      </c>
      <c r="B210" t="s">
        <v>33</v>
      </c>
      <c r="C210" s="2" t="s">
        <v>45</v>
      </c>
      <c r="D210">
        <v>1</v>
      </c>
      <c r="E210" t="s">
        <v>18</v>
      </c>
      <c r="F210" t="s">
        <v>21</v>
      </c>
      <c r="G210" t="s">
        <v>11</v>
      </c>
      <c r="H210">
        <v>24.9</v>
      </c>
      <c r="I210">
        <v>16.3</v>
      </c>
      <c r="J210">
        <v>1.62</v>
      </c>
      <c r="K210">
        <v>2256</v>
      </c>
      <c r="L210">
        <v>226</v>
      </c>
      <c r="M210">
        <f t="shared" si="3"/>
        <v>4.8695585399999991E-2</v>
      </c>
    </row>
    <row r="211" spans="1:13" x14ac:dyDescent="0.25">
      <c r="A211" t="s">
        <v>1</v>
      </c>
      <c r="B211" t="s">
        <v>33</v>
      </c>
      <c r="C211" s="2" t="s">
        <v>45</v>
      </c>
      <c r="D211">
        <v>1</v>
      </c>
      <c r="E211" t="s">
        <v>18</v>
      </c>
      <c r="F211" t="s">
        <v>21</v>
      </c>
      <c r="G211" t="s">
        <v>11</v>
      </c>
      <c r="H211">
        <v>29.9</v>
      </c>
      <c r="I211">
        <v>26.8</v>
      </c>
      <c r="J211">
        <v>4</v>
      </c>
      <c r="K211">
        <v>2246</v>
      </c>
      <c r="L211">
        <v>227</v>
      </c>
      <c r="M211">
        <f t="shared" si="3"/>
        <v>7.0215545399999996E-2</v>
      </c>
    </row>
    <row r="212" spans="1:13" x14ac:dyDescent="0.25">
      <c r="A212" t="s">
        <v>1</v>
      </c>
      <c r="B212" t="s">
        <v>33</v>
      </c>
      <c r="C212" s="2" t="s">
        <v>45</v>
      </c>
      <c r="D212">
        <v>1</v>
      </c>
      <c r="E212" t="s">
        <v>18</v>
      </c>
      <c r="F212" t="s">
        <v>21</v>
      </c>
      <c r="G212" t="s">
        <v>11</v>
      </c>
      <c r="H212">
        <v>16.100000000000001</v>
      </c>
      <c r="I212">
        <v>18.2</v>
      </c>
      <c r="J212">
        <v>1.55</v>
      </c>
      <c r="K212">
        <v>2257</v>
      </c>
      <c r="L212">
        <v>228</v>
      </c>
      <c r="M212">
        <f t="shared" si="3"/>
        <v>2.0358353400000005E-2</v>
      </c>
    </row>
    <row r="213" spans="1:13" x14ac:dyDescent="0.25">
      <c r="A213" t="s">
        <v>1</v>
      </c>
      <c r="B213" t="s">
        <v>33</v>
      </c>
      <c r="C213" s="2" t="s">
        <v>45</v>
      </c>
      <c r="D213">
        <v>1</v>
      </c>
      <c r="E213" t="s">
        <v>18</v>
      </c>
      <c r="F213" t="s">
        <v>21</v>
      </c>
      <c r="G213" t="s">
        <v>15</v>
      </c>
      <c r="H213">
        <v>10.1</v>
      </c>
      <c r="I213">
        <v>24.2</v>
      </c>
      <c r="J213">
        <v>4.0999999999999996</v>
      </c>
      <c r="K213">
        <v>2248</v>
      </c>
      <c r="L213">
        <v>229</v>
      </c>
      <c r="M213">
        <f t="shared" si="3"/>
        <v>8.0118654000000001E-3</v>
      </c>
    </row>
    <row r="214" spans="1:13" x14ac:dyDescent="0.25">
      <c r="A214" t="s">
        <v>1</v>
      </c>
      <c r="B214" t="s">
        <v>33</v>
      </c>
      <c r="C214" s="2" t="s">
        <v>45</v>
      </c>
      <c r="D214">
        <v>1</v>
      </c>
      <c r="E214" t="s">
        <v>18</v>
      </c>
      <c r="F214" t="s">
        <v>21</v>
      </c>
      <c r="G214" t="s">
        <v>11</v>
      </c>
      <c r="H214">
        <v>15</v>
      </c>
      <c r="I214">
        <v>13.7</v>
      </c>
      <c r="J214">
        <v>4.04</v>
      </c>
      <c r="K214">
        <v>2255</v>
      </c>
      <c r="L214">
        <v>230</v>
      </c>
      <c r="M214">
        <f t="shared" si="3"/>
        <v>1.76715E-2</v>
      </c>
    </row>
    <row r="215" spans="1:13" x14ac:dyDescent="0.25">
      <c r="A215" t="s">
        <v>1</v>
      </c>
      <c r="B215" t="s">
        <v>33</v>
      </c>
      <c r="C215" s="2" t="s">
        <v>45</v>
      </c>
      <c r="D215">
        <v>1</v>
      </c>
      <c r="E215" t="s">
        <v>18</v>
      </c>
      <c r="F215" t="s">
        <v>21</v>
      </c>
      <c r="G215" t="s">
        <v>11</v>
      </c>
      <c r="H215">
        <v>28</v>
      </c>
      <c r="I215">
        <v>15.8</v>
      </c>
      <c r="J215">
        <v>1.7</v>
      </c>
      <c r="K215">
        <v>2258</v>
      </c>
      <c r="L215">
        <v>231</v>
      </c>
      <c r="M215">
        <f t="shared" si="3"/>
        <v>6.1575360000000003E-2</v>
      </c>
    </row>
    <row r="216" spans="1:13" x14ac:dyDescent="0.25">
      <c r="A216" t="s">
        <v>1</v>
      </c>
      <c r="B216" t="s">
        <v>33</v>
      </c>
      <c r="C216" s="2" t="s">
        <v>45</v>
      </c>
      <c r="D216">
        <v>1</v>
      </c>
      <c r="E216" t="s">
        <v>18</v>
      </c>
      <c r="F216" t="s">
        <v>21</v>
      </c>
      <c r="G216" t="s">
        <v>14</v>
      </c>
      <c r="H216">
        <v>22.7</v>
      </c>
      <c r="I216">
        <v>11.6</v>
      </c>
      <c r="J216">
        <v>1.67</v>
      </c>
      <c r="K216">
        <v>2254</v>
      </c>
      <c r="L216">
        <v>232</v>
      </c>
      <c r="M216">
        <f t="shared" si="3"/>
        <v>4.0470876599999997E-2</v>
      </c>
    </row>
    <row r="217" spans="1:13" x14ac:dyDescent="0.25">
      <c r="A217" t="s">
        <v>1</v>
      </c>
      <c r="B217" t="s">
        <v>33</v>
      </c>
      <c r="C217" s="2" t="s">
        <v>45</v>
      </c>
      <c r="D217">
        <v>1</v>
      </c>
      <c r="E217" t="s">
        <v>18</v>
      </c>
      <c r="F217" t="s">
        <v>21</v>
      </c>
      <c r="G217" t="s">
        <v>15</v>
      </c>
      <c r="H217">
        <v>13.2</v>
      </c>
      <c r="I217">
        <v>14</v>
      </c>
      <c r="J217">
        <v>2.8</v>
      </c>
      <c r="K217">
        <v>2259</v>
      </c>
      <c r="L217">
        <v>233</v>
      </c>
      <c r="M217">
        <f t="shared" si="3"/>
        <v>1.3684809599999999E-2</v>
      </c>
    </row>
    <row r="218" spans="1:13" x14ac:dyDescent="0.25">
      <c r="A218" t="s">
        <v>1</v>
      </c>
      <c r="B218" t="s">
        <v>33</v>
      </c>
      <c r="C218" s="2" t="s">
        <v>45</v>
      </c>
      <c r="D218">
        <v>1</v>
      </c>
      <c r="E218" t="s">
        <v>18</v>
      </c>
      <c r="F218" t="s">
        <v>21</v>
      </c>
      <c r="G218" t="s">
        <v>15</v>
      </c>
      <c r="H218">
        <v>15.5</v>
      </c>
      <c r="I218">
        <v>9.3000000000000007</v>
      </c>
      <c r="J218">
        <v>3.08</v>
      </c>
      <c r="K218">
        <v>2253</v>
      </c>
      <c r="L218">
        <v>234</v>
      </c>
      <c r="M218">
        <f t="shared" si="3"/>
        <v>1.8869235000000002E-2</v>
      </c>
    </row>
    <row r="219" spans="1:13" x14ac:dyDescent="0.25">
      <c r="A219" t="s">
        <v>1</v>
      </c>
      <c r="B219" t="s">
        <v>33</v>
      </c>
      <c r="C219" s="2" t="s">
        <v>45</v>
      </c>
      <c r="D219">
        <v>1</v>
      </c>
      <c r="E219" t="s">
        <v>18</v>
      </c>
      <c r="F219" t="s">
        <v>21</v>
      </c>
      <c r="G219" t="s">
        <v>14</v>
      </c>
      <c r="H219">
        <v>25.9</v>
      </c>
      <c r="I219">
        <v>19.7</v>
      </c>
      <c r="J219">
        <v>-3.95</v>
      </c>
      <c r="K219">
        <v>2260</v>
      </c>
      <c r="L219">
        <v>235</v>
      </c>
      <c r="M219">
        <f t="shared" si="3"/>
        <v>5.2685417399999997E-2</v>
      </c>
    </row>
    <row r="220" spans="1:13" x14ac:dyDescent="0.25">
      <c r="A220" t="s">
        <v>1</v>
      </c>
      <c r="B220" t="s">
        <v>33</v>
      </c>
      <c r="C220" s="2" t="s">
        <v>45</v>
      </c>
      <c r="D220">
        <v>1</v>
      </c>
      <c r="E220" t="s">
        <v>18</v>
      </c>
      <c r="F220" t="s">
        <v>21</v>
      </c>
      <c r="G220" t="s">
        <v>11</v>
      </c>
      <c r="H220">
        <v>23.1</v>
      </c>
      <c r="I220">
        <v>8.8000000000000007</v>
      </c>
      <c r="J220">
        <v>1.83</v>
      </c>
      <c r="K220">
        <v>2251</v>
      </c>
      <c r="L220">
        <v>236</v>
      </c>
      <c r="M220">
        <f t="shared" si="3"/>
        <v>4.1909729400000005E-2</v>
      </c>
    </row>
    <row r="221" spans="1:13" x14ac:dyDescent="0.25">
      <c r="A221" t="s">
        <v>1</v>
      </c>
      <c r="B221" t="s">
        <v>33</v>
      </c>
      <c r="C221" s="2" t="s">
        <v>45</v>
      </c>
      <c r="D221">
        <v>1</v>
      </c>
      <c r="E221" t="s">
        <v>18</v>
      </c>
      <c r="F221" t="s">
        <v>21</v>
      </c>
      <c r="G221" t="s">
        <v>15</v>
      </c>
      <c r="H221">
        <v>18.899999999999999</v>
      </c>
      <c r="I221">
        <v>7.4</v>
      </c>
      <c r="J221">
        <v>3.84</v>
      </c>
      <c r="K221">
        <v>2252</v>
      </c>
      <c r="L221">
        <v>238</v>
      </c>
      <c r="M221">
        <f t="shared" si="3"/>
        <v>2.8055273399999994E-2</v>
      </c>
    </row>
    <row r="222" spans="1:13" x14ac:dyDescent="0.25">
      <c r="A222" t="s">
        <v>1</v>
      </c>
      <c r="B222" t="s">
        <v>33</v>
      </c>
      <c r="C222" s="2" t="s">
        <v>45</v>
      </c>
      <c r="D222">
        <v>1</v>
      </c>
      <c r="E222" t="s">
        <v>18</v>
      </c>
      <c r="F222" t="s">
        <v>21</v>
      </c>
      <c r="G222" t="s">
        <v>13</v>
      </c>
      <c r="H222">
        <v>14.6</v>
      </c>
      <c r="I222">
        <v>1.9</v>
      </c>
      <c r="J222">
        <v>2.48</v>
      </c>
      <c r="K222">
        <v>2250</v>
      </c>
      <c r="L222">
        <v>240</v>
      </c>
      <c r="M222">
        <f t="shared" si="3"/>
        <v>1.6741586400000001E-2</v>
      </c>
    </row>
    <row r="223" spans="1:13" x14ac:dyDescent="0.25">
      <c r="A223" t="s">
        <v>1</v>
      </c>
      <c r="B223" t="s">
        <v>33</v>
      </c>
      <c r="C223" s="2" t="s">
        <v>45</v>
      </c>
      <c r="D223">
        <v>1</v>
      </c>
      <c r="E223" t="s">
        <v>18</v>
      </c>
      <c r="F223" t="s">
        <v>21</v>
      </c>
      <c r="G223" t="s">
        <v>11</v>
      </c>
      <c r="H223">
        <v>10.4</v>
      </c>
      <c r="I223">
        <v>3.6</v>
      </c>
      <c r="J223">
        <v>-0.77</v>
      </c>
      <c r="K223">
        <v>2261</v>
      </c>
      <c r="L223">
        <v>242</v>
      </c>
      <c r="M223">
        <f t="shared" si="3"/>
        <v>8.494886400000002E-3</v>
      </c>
    </row>
    <row r="224" spans="1:13" x14ac:dyDescent="0.25">
      <c r="A224" t="s">
        <v>1</v>
      </c>
      <c r="B224" t="s">
        <v>33</v>
      </c>
      <c r="C224" s="2" t="s">
        <v>45</v>
      </c>
      <c r="D224">
        <v>1</v>
      </c>
      <c r="E224" t="s">
        <v>18</v>
      </c>
      <c r="F224" t="s">
        <v>21</v>
      </c>
      <c r="G224" t="s">
        <v>14</v>
      </c>
      <c r="H224">
        <v>36.6</v>
      </c>
      <c r="I224">
        <v>5.7</v>
      </c>
      <c r="J224">
        <v>-1.48</v>
      </c>
      <c r="K224">
        <v>2262</v>
      </c>
      <c r="L224">
        <v>244</v>
      </c>
      <c r="M224">
        <f t="shared" si="3"/>
        <v>0.10520904240000002</v>
      </c>
    </row>
    <row r="225" spans="1:13" x14ac:dyDescent="0.25">
      <c r="A225" t="s">
        <v>1</v>
      </c>
      <c r="B225" t="s">
        <v>33</v>
      </c>
      <c r="C225" s="2" t="s">
        <v>45</v>
      </c>
      <c r="D225">
        <v>1</v>
      </c>
      <c r="E225" t="s">
        <v>21</v>
      </c>
      <c r="F225" t="s">
        <v>24</v>
      </c>
      <c r="G225" t="s">
        <v>11</v>
      </c>
      <c r="H225">
        <v>13.3</v>
      </c>
      <c r="I225">
        <v>99.5</v>
      </c>
      <c r="J225">
        <v>-1.28</v>
      </c>
      <c r="K225">
        <v>2342</v>
      </c>
      <c r="L225">
        <v>245</v>
      </c>
      <c r="M225">
        <f t="shared" si="3"/>
        <v>1.3892940600000002E-2</v>
      </c>
    </row>
    <row r="226" spans="1:13" x14ac:dyDescent="0.25">
      <c r="A226" t="s">
        <v>1</v>
      </c>
      <c r="B226" t="s">
        <v>33</v>
      </c>
      <c r="C226" s="2" t="s">
        <v>45</v>
      </c>
      <c r="D226">
        <v>1</v>
      </c>
      <c r="E226" t="s">
        <v>21</v>
      </c>
      <c r="F226" t="s">
        <v>24</v>
      </c>
      <c r="G226" t="s">
        <v>15</v>
      </c>
      <c r="H226">
        <v>29.5</v>
      </c>
      <c r="I226">
        <v>99</v>
      </c>
      <c r="J226">
        <v>0.91</v>
      </c>
      <c r="K226">
        <v>2343</v>
      </c>
      <c r="L226">
        <v>246</v>
      </c>
      <c r="M226">
        <f t="shared" si="3"/>
        <v>6.8349435E-2</v>
      </c>
    </row>
    <row r="227" spans="1:13" x14ac:dyDescent="0.25">
      <c r="A227" t="s">
        <v>1</v>
      </c>
      <c r="B227" t="s">
        <v>33</v>
      </c>
      <c r="C227" s="2" t="s">
        <v>45</v>
      </c>
      <c r="D227">
        <v>1</v>
      </c>
      <c r="E227" t="s">
        <v>21</v>
      </c>
      <c r="F227" t="s">
        <v>24</v>
      </c>
      <c r="G227" t="s">
        <v>11</v>
      </c>
      <c r="H227">
        <v>21.8</v>
      </c>
      <c r="I227">
        <v>90.8</v>
      </c>
      <c r="J227">
        <v>-4</v>
      </c>
      <c r="K227">
        <v>2348</v>
      </c>
      <c r="L227">
        <v>247</v>
      </c>
      <c r="M227">
        <f t="shared" si="3"/>
        <v>3.7325349600000002E-2</v>
      </c>
    </row>
    <row r="228" spans="1:13" x14ac:dyDescent="0.25">
      <c r="A228" t="s">
        <v>1</v>
      </c>
      <c r="B228" t="s">
        <v>33</v>
      </c>
      <c r="C228" s="2" t="s">
        <v>45</v>
      </c>
      <c r="D228">
        <v>1</v>
      </c>
      <c r="E228" t="s">
        <v>21</v>
      </c>
      <c r="F228" t="s">
        <v>24</v>
      </c>
      <c r="G228" t="s">
        <v>11</v>
      </c>
      <c r="H228">
        <v>24</v>
      </c>
      <c r="I228">
        <v>99.2</v>
      </c>
      <c r="J228">
        <v>2.81</v>
      </c>
      <c r="K228">
        <v>2341</v>
      </c>
      <c r="L228">
        <v>248</v>
      </c>
      <c r="M228">
        <f t="shared" si="3"/>
        <v>4.5239040000000001E-2</v>
      </c>
    </row>
    <row r="229" spans="1:13" x14ac:dyDescent="0.25">
      <c r="A229" t="s">
        <v>1</v>
      </c>
      <c r="B229" t="s">
        <v>33</v>
      </c>
      <c r="C229" s="2" t="s">
        <v>45</v>
      </c>
      <c r="D229">
        <v>1</v>
      </c>
      <c r="E229" t="s">
        <v>21</v>
      </c>
      <c r="F229" t="s">
        <v>24</v>
      </c>
      <c r="G229" t="s">
        <v>11</v>
      </c>
      <c r="H229">
        <v>22.7</v>
      </c>
      <c r="I229">
        <v>90.6</v>
      </c>
      <c r="J229">
        <v>-4</v>
      </c>
      <c r="K229">
        <v>2349</v>
      </c>
      <c r="L229">
        <v>249</v>
      </c>
      <c r="M229">
        <f t="shared" si="3"/>
        <v>4.0470876599999997E-2</v>
      </c>
    </row>
    <row r="230" spans="1:13" x14ac:dyDescent="0.25">
      <c r="A230" t="s">
        <v>1</v>
      </c>
      <c r="B230" t="s">
        <v>33</v>
      </c>
      <c r="C230" s="2" t="s">
        <v>45</v>
      </c>
      <c r="D230">
        <v>1</v>
      </c>
      <c r="E230" t="s">
        <v>21</v>
      </c>
      <c r="F230" t="s">
        <v>24</v>
      </c>
      <c r="G230" t="s">
        <v>13</v>
      </c>
      <c r="H230">
        <v>11.8</v>
      </c>
      <c r="I230">
        <v>95.3</v>
      </c>
      <c r="J230">
        <v>1.03</v>
      </c>
      <c r="K230">
        <v>2344</v>
      </c>
      <c r="L230">
        <v>250</v>
      </c>
      <c r="M230">
        <f t="shared" si="3"/>
        <v>1.0935909600000002E-2</v>
      </c>
    </row>
    <row r="231" spans="1:13" x14ac:dyDescent="0.25">
      <c r="A231" t="s">
        <v>1</v>
      </c>
      <c r="B231" t="s">
        <v>33</v>
      </c>
      <c r="C231" s="2" t="s">
        <v>45</v>
      </c>
      <c r="D231">
        <v>1</v>
      </c>
      <c r="E231" t="s">
        <v>21</v>
      </c>
      <c r="F231" t="s">
        <v>24</v>
      </c>
      <c r="G231" t="s">
        <v>11</v>
      </c>
      <c r="H231">
        <v>27.3</v>
      </c>
      <c r="I231">
        <v>89.3</v>
      </c>
      <c r="J231">
        <v>-3.6</v>
      </c>
      <c r="K231">
        <v>2350</v>
      </c>
      <c r="L231">
        <v>251</v>
      </c>
      <c r="M231">
        <f t="shared" si="3"/>
        <v>5.8535076600000006E-2</v>
      </c>
    </row>
    <row r="232" spans="1:13" x14ac:dyDescent="0.25">
      <c r="A232" t="s">
        <v>1</v>
      </c>
      <c r="B232" t="s">
        <v>33</v>
      </c>
      <c r="C232" s="2" t="s">
        <v>45</v>
      </c>
      <c r="D232">
        <v>1</v>
      </c>
      <c r="E232" t="s">
        <v>21</v>
      </c>
      <c r="F232" t="s">
        <v>24</v>
      </c>
      <c r="G232" t="s">
        <v>15</v>
      </c>
      <c r="H232">
        <v>37.299999999999997</v>
      </c>
      <c r="I232">
        <v>94.6</v>
      </c>
      <c r="J232">
        <v>0.66</v>
      </c>
      <c r="K232">
        <v>2345</v>
      </c>
      <c r="L232">
        <v>252</v>
      </c>
      <c r="M232">
        <f t="shared" si="3"/>
        <v>0.10927191659999999</v>
      </c>
    </row>
    <row r="233" spans="1:13" x14ac:dyDescent="0.25">
      <c r="A233" t="s">
        <v>1</v>
      </c>
      <c r="B233" t="s">
        <v>33</v>
      </c>
      <c r="C233" s="2" t="s">
        <v>45</v>
      </c>
      <c r="D233">
        <v>1</v>
      </c>
      <c r="E233" t="s">
        <v>21</v>
      </c>
      <c r="F233" t="s">
        <v>24</v>
      </c>
      <c r="G233" t="s">
        <v>11</v>
      </c>
      <c r="H233">
        <v>15.3</v>
      </c>
      <c r="I233">
        <v>87.6</v>
      </c>
      <c r="J233">
        <v>1.5</v>
      </c>
      <c r="K233">
        <v>2351</v>
      </c>
      <c r="L233">
        <v>253</v>
      </c>
      <c r="M233">
        <f t="shared" si="3"/>
        <v>1.8385428600000003E-2</v>
      </c>
    </row>
    <row r="234" spans="1:13" x14ac:dyDescent="0.25">
      <c r="A234" t="s">
        <v>1</v>
      </c>
      <c r="B234" t="s">
        <v>33</v>
      </c>
      <c r="C234" s="2" t="s">
        <v>45</v>
      </c>
      <c r="D234">
        <v>1</v>
      </c>
      <c r="E234" t="s">
        <v>21</v>
      </c>
      <c r="F234" t="s">
        <v>24</v>
      </c>
      <c r="G234" t="s">
        <v>15</v>
      </c>
      <c r="H234">
        <v>36.6</v>
      </c>
      <c r="I234">
        <v>92.5</v>
      </c>
      <c r="J234">
        <v>1.75</v>
      </c>
      <c r="K234">
        <v>2346</v>
      </c>
      <c r="L234">
        <v>254</v>
      </c>
      <c r="M234">
        <f t="shared" si="3"/>
        <v>0.10520904240000002</v>
      </c>
    </row>
    <row r="235" spans="1:13" x14ac:dyDescent="0.25">
      <c r="A235" t="s">
        <v>1</v>
      </c>
      <c r="B235" t="s">
        <v>33</v>
      </c>
      <c r="C235" s="2" t="s">
        <v>45</v>
      </c>
      <c r="D235">
        <v>1</v>
      </c>
      <c r="E235" t="s">
        <v>21</v>
      </c>
      <c r="F235" t="s">
        <v>24</v>
      </c>
      <c r="G235" t="s">
        <v>11</v>
      </c>
      <c r="H235">
        <v>13.4</v>
      </c>
      <c r="I235">
        <v>87.2</v>
      </c>
      <c r="J235">
        <v>1.9</v>
      </c>
      <c r="K235">
        <v>2352</v>
      </c>
      <c r="L235">
        <v>255</v>
      </c>
      <c r="M235">
        <f t="shared" si="3"/>
        <v>1.41026424E-2</v>
      </c>
    </row>
    <row r="236" spans="1:13" x14ac:dyDescent="0.25">
      <c r="A236" t="s">
        <v>1</v>
      </c>
      <c r="B236" t="s">
        <v>33</v>
      </c>
      <c r="C236" s="2" t="s">
        <v>45</v>
      </c>
      <c r="D236">
        <v>1</v>
      </c>
      <c r="E236" t="s">
        <v>21</v>
      </c>
      <c r="F236" t="s">
        <v>24</v>
      </c>
      <c r="G236" t="s">
        <v>15</v>
      </c>
      <c r="H236">
        <v>34.200000000000003</v>
      </c>
      <c r="I236">
        <v>90.5</v>
      </c>
      <c r="J236">
        <v>0.28000000000000003</v>
      </c>
      <c r="K236">
        <v>2347</v>
      </c>
      <c r="L236">
        <v>256</v>
      </c>
      <c r="M236">
        <f t="shared" si="3"/>
        <v>9.1863525600000009E-2</v>
      </c>
    </row>
    <row r="237" spans="1:13" x14ac:dyDescent="0.25">
      <c r="A237" t="s">
        <v>1</v>
      </c>
      <c r="B237" t="s">
        <v>33</v>
      </c>
      <c r="C237" s="2" t="s">
        <v>45</v>
      </c>
      <c r="D237">
        <v>1</v>
      </c>
      <c r="E237" t="s">
        <v>21</v>
      </c>
      <c r="F237" t="s">
        <v>24</v>
      </c>
      <c r="G237" t="s">
        <v>11</v>
      </c>
      <c r="H237">
        <v>13</v>
      </c>
      <c r="I237">
        <v>85.7</v>
      </c>
      <c r="J237">
        <v>4.2</v>
      </c>
      <c r="K237">
        <v>2353</v>
      </c>
      <c r="L237">
        <v>257</v>
      </c>
      <c r="M237">
        <f t="shared" si="3"/>
        <v>1.327326E-2</v>
      </c>
    </row>
    <row r="238" spans="1:13" x14ac:dyDescent="0.25">
      <c r="A238" t="s">
        <v>1</v>
      </c>
      <c r="B238" t="s">
        <v>33</v>
      </c>
      <c r="C238" s="2" t="s">
        <v>45</v>
      </c>
      <c r="D238">
        <v>1</v>
      </c>
      <c r="E238" t="s">
        <v>21</v>
      </c>
      <c r="F238" t="s">
        <v>24</v>
      </c>
      <c r="G238" t="s">
        <v>11</v>
      </c>
      <c r="H238">
        <v>12.7</v>
      </c>
      <c r="I238">
        <v>88.1</v>
      </c>
      <c r="J238">
        <v>1.59</v>
      </c>
      <c r="K238">
        <v>2378</v>
      </c>
      <c r="L238">
        <v>258</v>
      </c>
      <c r="M238">
        <f t="shared" si="3"/>
        <v>1.26677166E-2</v>
      </c>
    </row>
    <row r="239" spans="1:13" x14ac:dyDescent="0.25">
      <c r="A239" t="s">
        <v>1</v>
      </c>
      <c r="B239" t="s">
        <v>33</v>
      </c>
      <c r="C239" s="2" t="s">
        <v>45</v>
      </c>
      <c r="D239">
        <v>1</v>
      </c>
      <c r="E239" t="s">
        <v>21</v>
      </c>
      <c r="F239" t="s">
        <v>24</v>
      </c>
      <c r="G239" t="s">
        <v>15</v>
      </c>
      <c r="H239">
        <v>21.6</v>
      </c>
      <c r="I239">
        <v>82.5</v>
      </c>
      <c r="J239">
        <v>0.4</v>
      </c>
      <c r="K239">
        <v>2354</v>
      </c>
      <c r="L239">
        <v>259</v>
      </c>
      <c r="M239">
        <f t="shared" si="3"/>
        <v>3.6643622400000006E-2</v>
      </c>
    </row>
    <row r="240" spans="1:13" x14ac:dyDescent="0.25">
      <c r="A240" t="s">
        <v>1</v>
      </c>
      <c r="B240" t="s">
        <v>33</v>
      </c>
      <c r="C240" s="2" t="s">
        <v>45</v>
      </c>
      <c r="D240">
        <v>1</v>
      </c>
      <c r="E240" t="s">
        <v>21</v>
      </c>
      <c r="F240" t="s">
        <v>24</v>
      </c>
      <c r="G240" t="s">
        <v>14</v>
      </c>
      <c r="H240">
        <v>51.1</v>
      </c>
      <c r="I240">
        <v>87.3</v>
      </c>
      <c r="J240">
        <v>3.76</v>
      </c>
      <c r="K240">
        <v>2376</v>
      </c>
      <c r="L240">
        <v>260</v>
      </c>
      <c r="M240">
        <f t="shared" si="3"/>
        <v>0.20508443340000002</v>
      </c>
    </row>
    <row r="241" spans="1:13" x14ac:dyDescent="0.25">
      <c r="A241" t="s">
        <v>1</v>
      </c>
      <c r="B241" t="s">
        <v>33</v>
      </c>
      <c r="C241" s="2" t="s">
        <v>45</v>
      </c>
      <c r="D241">
        <v>1</v>
      </c>
      <c r="E241" t="s">
        <v>21</v>
      </c>
      <c r="F241" t="s">
        <v>24</v>
      </c>
      <c r="G241" t="s">
        <v>15</v>
      </c>
      <c r="H241">
        <v>25.4</v>
      </c>
      <c r="I241">
        <v>80.5</v>
      </c>
      <c r="J241">
        <v>1.7</v>
      </c>
      <c r="K241">
        <v>2355</v>
      </c>
      <c r="L241">
        <v>261</v>
      </c>
      <c r="M241">
        <f t="shared" si="3"/>
        <v>5.06708664E-2</v>
      </c>
    </row>
    <row r="242" spans="1:13" x14ac:dyDescent="0.25">
      <c r="A242" t="s">
        <v>1</v>
      </c>
      <c r="B242" t="s">
        <v>33</v>
      </c>
      <c r="C242" s="2" t="s">
        <v>45</v>
      </c>
      <c r="D242">
        <v>1</v>
      </c>
      <c r="E242" t="s">
        <v>21</v>
      </c>
      <c r="F242" t="s">
        <v>24</v>
      </c>
      <c r="G242" t="s">
        <v>11</v>
      </c>
      <c r="H242">
        <v>11</v>
      </c>
      <c r="I242">
        <v>84</v>
      </c>
      <c r="J242">
        <v>1.55</v>
      </c>
      <c r="K242">
        <v>2386</v>
      </c>
      <c r="L242">
        <v>262</v>
      </c>
      <c r="M242">
        <f t="shared" si="3"/>
        <v>9.5033400000000007E-3</v>
      </c>
    </row>
    <row r="243" spans="1:13" x14ac:dyDescent="0.25">
      <c r="A243" t="s">
        <v>1</v>
      </c>
      <c r="B243" t="s">
        <v>33</v>
      </c>
      <c r="C243" s="2" t="s">
        <v>45</v>
      </c>
      <c r="D243">
        <v>1</v>
      </c>
      <c r="E243" t="s">
        <v>21</v>
      </c>
      <c r="F243" t="s">
        <v>24</v>
      </c>
      <c r="G243" t="s">
        <v>15</v>
      </c>
      <c r="H243">
        <v>22.3</v>
      </c>
      <c r="I243">
        <v>74.599999999999994</v>
      </c>
      <c r="J243">
        <v>0.3</v>
      </c>
      <c r="K243">
        <v>2358</v>
      </c>
      <c r="L243">
        <v>263</v>
      </c>
      <c r="M243">
        <f t="shared" si="3"/>
        <v>3.9057156600000004E-2</v>
      </c>
    </row>
    <row r="244" spans="1:13" x14ac:dyDescent="0.25">
      <c r="A244" t="s">
        <v>1</v>
      </c>
      <c r="B244" t="s">
        <v>33</v>
      </c>
      <c r="C244" s="2" t="s">
        <v>45</v>
      </c>
      <c r="D244">
        <v>1</v>
      </c>
      <c r="E244" t="s">
        <v>21</v>
      </c>
      <c r="F244" t="s">
        <v>24</v>
      </c>
      <c r="G244" t="s">
        <v>15</v>
      </c>
      <c r="H244">
        <v>16.2</v>
      </c>
      <c r="I244">
        <v>79</v>
      </c>
      <c r="J244">
        <v>0.1</v>
      </c>
      <c r="K244">
        <v>2356</v>
      </c>
      <c r="L244">
        <v>264</v>
      </c>
      <c r="M244">
        <f t="shared" si="3"/>
        <v>2.0612037600000001E-2</v>
      </c>
    </row>
    <row r="245" spans="1:13" x14ac:dyDescent="0.25">
      <c r="A245" t="s">
        <v>1</v>
      </c>
      <c r="B245" t="s">
        <v>33</v>
      </c>
      <c r="C245" s="2" t="s">
        <v>45</v>
      </c>
      <c r="D245">
        <v>1</v>
      </c>
      <c r="E245" t="s">
        <v>21</v>
      </c>
      <c r="F245" t="s">
        <v>24</v>
      </c>
      <c r="G245" t="s">
        <v>11</v>
      </c>
      <c r="H245">
        <v>34.5</v>
      </c>
      <c r="I245">
        <v>72.8</v>
      </c>
      <c r="J245">
        <v>4.8</v>
      </c>
      <c r="K245" t="s">
        <v>28</v>
      </c>
      <c r="L245">
        <v>265</v>
      </c>
      <c r="M245">
        <f t="shared" si="3"/>
        <v>9.3482235000000011E-2</v>
      </c>
    </row>
    <row r="246" spans="1:13" x14ac:dyDescent="0.25">
      <c r="A246" t="s">
        <v>1</v>
      </c>
      <c r="B246" t="s">
        <v>33</v>
      </c>
      <c r="C246" s="2" t="s">
        <v>45</v>
      </c>
      <c r="D246">
        <v>1</v>
      </c>
      <c r="E246" t="s">
        <v>21</v>
      </c>
      <c r="F246" t="s">
        <v>24</v>
      </c>
      <c r="G246" t="s">
        <v>15</v>
      </c>
      <c r="H246">
        <v>19.100000000000001</v>
      </c>
      <c r="I246">
        <v>76.599999999999994</v>
      </c>
      <c r="J246">
        <v>3.16</v>
      </c>
      <c r="K246">
        <v>2357</v>
      </c>
      <c r="L246">
        <v>266</v>
      </c>
      <c r="M246">
        <f t="shared" si="3"/>
        <v>2.8652177400000006E-2</v>
      </c>
    </row>
    <row r="247" spans="1:13" x14ac:dyDescent="0.25">
      <c r="A247" t="s">
        <v>1</v>
      </c>
      <c r="B247" t="s">
        <v>33</v>
      </c>
      <c r="C247" s="2" t="s">
        <v>45</v>
      </c>
      <c r="D247">
        <v>1</v>
      </c>
      <c r="E247" t="s">
        <v>21</v>
      </c>
      <c r="F247" t="s">
        <v>24</v>
      </c>
      <c r="G247" t="s">
        <v>11</v>
      </c>
      <c r="H247">
        <v>14.1</v>
      </c>
      <c r="I247">
        <v>67.2</v>
      </c>
      <c r="J247">
        <v>3.5</v>
      </c>
      <c r="K247">
        <v>2360</v>
      </c>
      <c r="L247">
        <v>267</v>
      </c>
      <c r="M247">
        <f t="shared" si="3"/>
        <v>1.5614537400000001E-2</v>
      </c>
    </row>
    <row r="248" spans="1:13" x14ac:dyDescent="0.25">
      <c r="A248" t="s">
        <v>1</v>
      </c>
      <c r="B248" t="s">
        <v>33</v>
      </c>
      <c r="C248" s="2" t="s">
        <v>45</v>
      </c>
      <c r="D248">
        <v>1</v>
      </c>
      <c r="E248" t="s">
        <v>21</v>
      </c>
      <c r="F248" t="s">
        <v>24</v>
      </c>
      <c r="G248" t="s">
        <v>15</v>
      </c>
      <c r="H248">
        <v>10.199999999999999</v>
      </c>
      <c r="I248">
        <v>74.900000000000006</v>
      </c>
      <c r="J248">
        <v>3.73</v>
      </c>
      <c r="K248" t="s">
        <v>28</v>
      </c>
      <c r="L248">
        <v>268</v>
      </c>
      <c r="M248">
        <f t="shared" si="3"/>
        <v>8.1713015999999999E-3</v>
      </c>
    </row>
    <row r="249" spans="1:13" x14ac:dyDescent="0.25">
      <c r="A249" t="s">
        <v>1</v>
      </c>
      <c r="B249" t="s">
        <v>33</v>
      </c>
      <c r="C249" s="2" t="s">
        <v>45</v>
      </c>
      <c r="D249">
        <v>1</v>
      </c>
      <c r="E249" t="s">
        <v>21</v>
      </c>
      <c r="F249" t="s">
        <v>24</v>
      </c>
      <c r="G249" t="s">
        <v>11</v>
      </c>
      <c r="H249">
        <v>10.1</v>
      </c>
      <c r="I249">
        <v>67</v>
      </c>
      <c r="J249">
        <v>3.6</v>
      </c>
      <c r="K249">
        <v>2361</v>
      </c>
      <c r="L249">
        <v>269</v>
      </c>
      <c r="M249">
        <f t="shared" si="3"/>
        <v>8.0118654000000001E-3</v>
      </c>
    </row>
    <row r="250" spans="1:13" x14ac:dyDescent="0.25">
      <c r="A250" t="s">
        <v>1</v>
      </c>
      <c r="B250" t="s">
        <v>33</v>
      </c>
      <c r="C250" s="2" t="s">
        <v>45</v>
      </c>
      <c r="D250">
        <v>1</v>
      </c>
      <c r="E250" t="s">
        <v>21</v>
      </c>
      <c r="F250" t="s">
        <v>24</v>
      </c>
      <c r="G250" t="s">
        <v>15</v>
      </c>
      <c r="H250">
        <v>11.6</v>
      </c>
      <c r="I250">
        <v>73.099999999999994</v>
      </c>
      <c r="J250">
        <v>1.18</v>
      </c>
      <c r="K250">
        <v>2359</v>
      </c>
      <c r="L250">
        <v>270</v>
      </c>
      <c r="M250">
        <f t="shared" si="3"/>
        <v>1.05683424E-2</v>
      </c>
    </row>
    <row r="251" spans="1:13" x14ac:dyDescent="0.25">
      <c r="A251" t="s">
        <v>1</v>
      </c>
      <c r="B251" t="s">
        <v>33</v>
      </c>
      <c r="C251" s="2" t="s">
        <v>45</v>
      </c>
      <c r="D251">
        <v>1</v>
      </c>
      <c r="E251" t="s">
        <v>21</v>
      </c>
      <c r="F251" t="s">
        <v>24</v>
      </c>
      <c r="G251" t="s">
        <v>15</v>
      </c>
      <c r="H251">
        <v>36</v>
      </c>
      <c r="I251">
        <v>64.7</v>
      </c>
      <c r="J251">
        <v>3.8</v>
      </c>
      <c r="K251">
        <v>2363</v>
      </c>
      <c r="L251">
        <v>271</v>
      </c>
      <c r="M251">
        <f t="shared" si="3"/>
        <v>0.10178784</v>
      </c>
    </row>
    <row r="252" spans="1:13" x14ac:dyDescent="0.25">
      <c r="A252" t="s">
        <v>1</v>
      </c>
      <c r="B252" t="s">
        <v>33</v>
      </c>
      <c r="C252" s="2" t="s">
        <v>45</v>
      </c>
      <c r="D252">
        <v>1</v>
      </c>
      <c r="E252" t="s">
        <v>21</v>
      </c>
      <c r="F252" t="s">
        <v>24</v>
      </c>
      <c r="G252" t="s">
        <v>11</v>
      </c>
      <c r="H252">
        <v>23.1</v>
      </c>
      <c r="I252">
        <v>71.2</v>
      </c>
      <c r="J252">
        <v>0.56000000000000005</v>
      </c>
      <c r="K252">
        <v>2375</v>
      </c>
      <c r="L252">
        <v>272</v>
      </c>
      <c r="M252">
        <f t="shared" si="3"/>
        <v>4.1909729400000005E-2</v>
      </c>
    </row>
    <row r="253" spans="1:13" x14ac:dyDescent="0.25">
      <c r="A253" t="s">
        <v>1</v>
      </c>
      <c r="B253" t="s">
        <v>33</v>
      </c>
      <c r="C253" s="2" t="s">
        <v>45</v>
      </c>
      <c r="D253">
        <v>1</v>
      </c>
      <c r="E253" t="s">
        <v>21</v>
      </c>
      <c r="F253" t="s">
        <v>24</v>
      </c>
      <c r="G253" t="s">
        <v>13</v>
      </c>
      <c r="H253">
        <v>13.1</v>
      </c>
      <c r="I253">
        <v>62.8</v>
      </c>
      <c r="J253">
        <v>0.8</v>
      </c>
      <c r="K253">
        <v>2362</v>
      </c>
      <c r="L253">
        <v>273</v>
      </c>
      <c r="M253">
        <f t="shared" si="3"/>
        <v>1.34782494E-2</v>
      </c>
    </row>
    <row r="254" spans="1:13" x14ac:dyDescent="0.25">
      <c r="A254" t="s">
        <v>1</v>
      </c>
      <c r="B254" t="s">
        <v>33</v>
      </c>
      <c r="C254" s="2" t="s">
        <v>45</v>
      </c>
      <c r="D254">
        <v>1</v>
      </c>
      <c r="E254" t="s">
        <v>21</v>
      </c>
      <c r="F254" t="s">
        <v>24</v>
      </c>
      <c r="G254" t="s">
        <v>11</v>
      </c>
      <c r="H254">
        <v>36.9</v>
      </c>
      <c r="I254">
        <v>69.599999999999994</v>
      </c>
      <c r="J254">
        <v>0.88</v>
      </c>
      <c r="K254">
        <v>2379</v>
      </c>
      <c r="L254">
        <v>274</v>
      </c>
      <c r="M254">
        <f t="shared" si="3"/>
        <v>0.1069408494</v>
      </c>
    </row>
    <row r="255" spans="1:13" x14ac:dyDescent="0.25">
      <c r="A255" t="s">
        <v>1</v>
      </c>
      <c r="B255" t="s">
        <v>33</v>
      </c>
      <c r="C255" s="2" t="s">
        <v>45</v>
      </c>
      <c r="D255">
        <v>1</v>
      </c>
      <c r="E255" t="s">
        <v>21</v>
      </c>
      <c r="F255" t="s">
        <v>24</v>
      </c>
      <c r="G255" t="s">
        <v>11</v>
      </c>
      <c r="H255">
        <v>20.6</v>
      </c>
      <c r="I255">
        <v>61</v>
      </c>
      <c r="J255">
        <v>-4</v>
      </c>
      <c r="K255">
        <v>2364</v>
      </c>
      <c r="L255">
        <v>275</v>
      </c>
      <c r="M255">
        <f t="shared" si="3"/>
        <v>3.3329234400000005E-2</v>
      </c>
    </row>
    <row r="256" spans="1:13" x14ac:dyDescent="0.25">
      <c r="A256" t="s">
        <v>1</v>
      </c>
      <c r="B256" t="s">
        <v>33</v>
      </c>
      <c r="C256" s="2" t="s">
        <v>45</v>
      </c>
      <c r="D256">
        <v>1</v>
      </c>
      <c r="E256" t="s">
        <v>21</v>
      </c>
      <c r="F256" t="s">
        <v>24</v>
      </c>
      <c r="G256" t="s">
        <v>11</v>
      </c>
      <c r="H256">
        <v>13.6</v>
      </c>
      <c r="I256">
        <v>65.5</v>
      </c>
      <c r="J256">
        <v>0.74</v>
      </c>
      <c r="K256">
        <v>2383</v>
      </c>
      <c r="L256">
        <v>276</v>
      </c>
      <c r="M256">
        <f t="shared" si="3"/>
        <v>1.4526758399999999E-2</v>
      </c>
    </row>
    <row r="257" spans="1:13" x14ac:dyDescent="0.25">
      <c r="A257" t="s">
        <v>1</v>
      </c>
      <c r="B257" t="s">
        <v>33</v>
      </c>
      <c r="C257" s="2" t="s">
        <v>45</v>
      </c>
      <c r="D257">
        <v>1</v>
      </c>
      <c r="E257" t="s">
        <v>21</v>
      </c>
      <c r="F257" t="s">
        <v>24</v>
      </c>
      <c r="G257" t="s">
        <v>11</v>
      </c>
      <c r="H257">
        <v>15.4</v>
      </c>
      <c r="I257">
        <v>61.6</v>
      </c>
      <c r="J257">
        <v>-4.7</v>
      </c>
      <c r="K257" t="s">
        <v>28</v>
      </c>
      <c r="L257">
        <v>277</v>
      </c>
      <c r="M257">
        <f t="shared" si="3"/>
        <v>1.8626546400000003E-2</v>
      </c>
    </row>
    <row r="258" spans="1:13" x14ac:dyDescent="0.25">
      <c r="A258" t="s">
        <v>1</v>
      </c>
      <c r="B258" t="s">
        <v>33</v>
      </c>
      <c r="C258" s="2" t="s">
        <v>45</v>
      </c>
      <c r="D258">
        <v>1</v>
      </c>
      <c r="E258" t="s">
        <v>21</v>
      </c>
      <c r="F258" t="s">
        <v>24</v>
      </c>
      <c r="G258" t="s">
        <v>11</v>
      </c>
      <c r="H258">
        <v>16.600000000000001</v>
      </c>
      <c r="I258">
        <v>63.4</v>
      </c>
      <c r="J258">
        <v>3.14</v>
      </c>
      <c r="K258">
        <v>2384</v>
      </c>
      <c r="L258">
        <v>278</v>
      </c>
      <c r="M258">
        <f t="shared" si="3"/>
        <v>2.1642482400000006E-2</v>
      </c>
    </row>
    <row r="259" spans="1:13" x14ac:dyDescent="0.25">
      <c r="A259" t="s">
        <v>1</v>
      </c>
      <c r="B259" t="s">
        <v>33</v>
      </c>
      <c r="C259" s="2" t="s">
        <v>45</v>
      </c>
      <c r="D259">
        <v>1</v>
      </c>
      <c r="E259" t="s">
        <v>21</v>
      </c>
      <c r="F259" t="s">
        <v>24</v>
      </c>
      <c r="G259" t="s">
        <v>13</v>
      </c>
      <c r="H259">
        <v>19</v>
      </c>
      <c r="I259">
        <v>59.2</v>
      </c>
      <c r="J259">
        <v>-2.9</v>
      </c>
      <c r="K259">
        <v>2365</v>
      </c>
      <c r="L259">
        <v>279</v>
      </c>
      <c r="M259">
        <f t="shared" ref="M259:M322" si="4">((H259)^2)*(0.00007854)</f>
        <v>2.835294E-2</v>
      </c>
    </row>
    <row r="260" spans="1:13" x14ac:dyDescent="0.25">
      <c r="A260" t="s">
        <v>1</v>
      </c>
      <c r="B260" t="s">
        <v>33</v>
      </c>
      <c r="C260" s="2" t="s">
        <v>45</v>
      </c>
      <c r="D260">
        <v>1</v>
      </c>
      <c r="E260" t="s">
        <v>21</v>
      </c>
      <c r="F260" t="s">
        <v>24</v>
      </c>
      <c r="G260" t="s">
        <v>14</v>
      </c>
      <c r="H260">
        <v>29.9</v>
      </c>
      <c r="I260">
        <v>62.8</v>
      </c>
      <c r="J260">
        <v>2.99</v>
      </c>
      <c r="K260">
        <v>2381</v>
      </c>
      <c r="L260">
        <v>280</v>
      </c>
      <c r="M260">
        <f t="shared" si="4"/>
        <v>7.0215545399999996E-2</v>
      </c>
    </row>
    <row r="261" spans="1:13" x14ac:dyDescent="0.25">
      <c r="A261" t="s">
        <v>1</v>
      </c>
      <c r="B261" t="s">
        <v>33</v>
      </c>
      <c r="C261" s="2" t="s">
        <v>45</v>
      </c>
      <c r="D261">
        <v>1</v>
      </c>
      <c r="E261" t="s">
        <v>21</v>
      </c>
      <c r="F261" t="s">
        <v>24</v>
      </c>
      <c r="G261" t="s">
        <v>13</v>
      </c>
      <c r="H261">
        <v>15.5</v>
      </c>
      <c r="I261">
        <v>56.1</v>
      </c>
      <c r="J261">
        <v>-4.4000000000000004</v>
      </c>
      <c r="K261">
        <v>2366</v>
      </c>
      <c r="L261">
        <v>281</v>
      </c>
      <c r="M261">
        <f t="shared" si="4"/>
        <v>1.8869235000000002E-2</v>
      </c>
    </row>
    <row r="262" spans="1:13" x14ac:dyDescent="0.25">
      <c r="A262" t="s">
        <v>1</v>
      </c>
      <c r="B262" t="s">
        <v>33</v>
      </c>
      <c r="C262" s="2" t="s">
        <v>45</v>
      </c>
      <c r="D262">
        <v>1</v>
      </c>
      <c r="E262" t="s">
        <v>21</v>
      </c>
      <c r="F262" t="s">
        <v>24</v>
      </c>
      <c r="G262" t="s">
        <v>13</v>
      </c>
      <c r="H262">
        <v>16.7</v>
      </c>
      <c r="I262">
        <v>57.7</v>
      </c>
      <c r="J262">
        <v>3.63</v>
      </c>
      <c r="K262">
        <v>2380</v>
      </c>
      <c r="L262">
        <v>282</v>
      </c>
      <c r="M262">
        <f t="shared" si="4"/>
        <v>2.1904020600000001E-2</v>
      </c>
    </row>
    <row r="263" spans="1:13" x14ac:dyDescent="0.25">
      <c r="A263" t="s">
        <v>1</v>
      </c>
      <c r="B263" t="s">
        <v>33</v>
      </c>
      <c r="C263" s="2" t="s">
        <v>45</v>
      </c>
      <c r="D263">
        <v>1</v>
      </c>
      <c r="E263" t="s">
        <v>21</v>
      </c>
      <c r="F263" t="s">
        <v>24</v>
      </c>
      <c r="G263" t="s">
        <v>11</v>
      </c>
      <c r="H263">
        <v>26.8</v>
      </c>
      <c r="I263">
        <v>51.7</v>
      </c>
      <c r="J263">
        <v>-1.3</v>
      </c>
      <c r="K263">
        <v>2367</v>
      </c>
      <c r="L263">
        <v>283</v>
      </c>
      <c r="M263">
        <f t="shared" si="4"/>
        <v>5.6410569600000002E-2</v>
      </c>
    </row>
    <row r="264" spans="1:13" x14ac:dyDescent="0.25">
      <c r="A264" t="s">
        <v>1</v>
      </c>
      <c r="B264" t="s">
        <v>33</v>
      </c>
      <c r="C264" s="2" t="s">
        <v>45</v>
      </c>
      <c r="D264">
        <v>1</v>
      </c>
      <c r="E264" t="s">
        <v>21</v>
      </c>
      <c r="F264" t="s">
        <v>24</v>
      </c>
      <c r="G264" t="s">
        <v>13</v>
      </c>
      <c r="H264">
        <v>13.4</v>
      </c>
      <c r="I264">
        <v>56.1</v>
      </c>
      <c r="J264">
        <v>3.95</v>
      </c>
      <c r="K264">
        <v>2373</v>
      </c>
      <c r="L264">
        <v>284</v>
      </c>
      <c r="M264">
        <f t="shared" si="4"/>
        <v>1.41026424E-2</v>
      </c>
    </row>
    <row r="265" spans="1:13" x14ac:dyDescent="0.25">
      <c r="A265" t="s">
        <v>1</v>
      </c>
      <c r="B265" t="s">
        <v>33</v>
      </c>
      <c r="C265" s="2" t="s">
        <v>45</v>
      </c>
      <c r="D265">
        <v>1</v>
      </c>
      <c r="E265" t="s">
        <v>21</v>
      </c>
      <c r="F265" t="s">
        <v>24</v>
      </c>
      <c r="G265" t="s">
        <v>13</v>
      </c>
      <c r="H265">
        <v>16.2</v>
      </c>
      <c r="I265">
        <v>49.5</v>
      </c>
      <c r="J265">
        <v>-3.7</v>
      </c>
      <c r="K265">
        <v>2368</v>
      </c>
      <c r="L265">
        <v>285</v>
      </c>
      <c r="M265">
        <f t="shared" si="4"/>
        <v>2.0612037600000001E-2</v>
      </c>
    </row>
    <row r="266" spans="1:13" x14ac:dyDescent="0.25">
      <c r="A266" t="s">
        <v>1</v>
      </c>
      <c r="B266" t="s">
        <v>33</v>
      </c>
      <c r="C266" s="2" t="s">
        <v>45</v>
      </c>
      <c r="D266">
        <v>1</v>
      </c>
      <c r="E266" t="s">
        <v>21</v>
      </c>
      <c r="F266" t="s">
        <v>24</v>
      </c>
      <c r="G266" t="s">
        <v>14</v>
      </c>
      <c r="H266">
        <v>34.700000000000003</v>
      </c>
      <c r="I266">
        <v>51.2</v>
      </c>
      <c r="J266">
        <v>0.66</v>
      </c>
      <c r="K266">
        <v>2385</v>
      </c>
      <c r="L266">
        <v>286</v>
      </c>
      <c r="M266">
        <f t="shared" si="4"/>
        <v>9.4569228600000013E-2</v>
      </c>
    </row>
    <row r="267" spans="1:13" x14ac:dyDescent="0.25">
      <c r="A267" t="s">
        <v>1</v>
      </c>
      <c r="B267" t="s">
        <v>33</v>
      </c>
      <c r="C267" s="2" t="s">
        <v>45</v>
      </c>
      <c r="D267">
        <v>1</v>
      </c>
      <c r="E267" t="s">
        <v>21</v>
      </c>
      <c r="F267" t="s">
        <v>24</v>
      </c>
      <c r="G267" t="s">
        <v>11</v>
      </c>
      <c r="H267">
        <v>31.2</v>
      </c>
      <c r="I267">
        <v>48.7</v>
      </c>
      <c r="J267">
        <v>-1.4</v>
      </c>
      <c r="K267">
        <v>2369</v>
      </c>
      <c r="L267">
        <v>287</v>
      </c>
      <c r="M267">
        <f t="shared" si="4"/>
        <v>7.64539776E-2</v>
      </c>
    </row>
    <row r="268" spans="1:13" x14ac:dyDescent="0.25">
      <c r="A268" t="s">
        <v>1</v>
      </c>
      <c r="B268" t="s">
        <v>33</v>
      </c>
      <c r="C268" s="2" t="s">
        <v>45</v>
      </c>
      <c r="D268">
        <v>1</v>
      </c>
      <c r="E268" t="s">
        <v>21</v>
      </c>
      <c r="F268" t="s">
        <v>24</v>
      </c>
      <c r="G268" t="s">
        <v>11</v>
      </c>
      <c r="H268">
        <v>10</v>
      </c>
      <c r="I268">
        <v>47.2</v>
      </c>
      <c r="J268">
        <v>2.85</v>
      </c>
      <c r="K268">
        <v>2377</v>
      </c>
      <c r="L268">
        <v>288</v>
      </c>
      <c r="M268">
        <f t="shared" si="4"/>
        <v>7.8539999999999999E-3</v>
      </c>
    </row>
    <row r="269" spans="1:13" x14ac:dyDescent="0.25">
      <c r="A269" t="s">
        <v>1</v>
      </c>
      <c r="B269" t="s">
        <v>33</v>
      </c>
      <c r="C269" s="2" t="s">
        <v>45</v>
      </c>
      <c r="D269">
        <v>1</v>
      </c>
      <c r="E269" t="s">
        <v>21</v>
      </c>
      <c r="F269" t="s">
        <v>24</v>
      </c>
      <c r="G269" t="s">
        <v>13</v>
      </c>
      <c r="H269">
        <v>14.1</v>
      </c>
      <c r="I269">
        <v>47</v>
      </c>
      <c r="J269">
        <v>-3.7</v>
      </c>
      <c r="K269" t="s">
        <v>28</v>
      </c>
      <c r="L269">
        <v>289</v>
      </c>
      <c r="M269">
        <f t="shared" si="4"/>
        <v>1.5614537400000001E-2</v>
      </c>
    </row>
    <row r="270" spans="1:13" x14ac:dyDescent="0.25">
      <c r="A270" t="s">
        <v>1</v>
      </c>
      <c r="B270" t="s">
        <v>33</v>
      </c>
      <c r="C270" s="2" t="s">
        <v>45</v>
      </c>
      <c r="D270">
        <v>1</v>
      </c>
      <c r="E270" t="s">
        <v>21</v>
      </c>
      <c r="F270" t="s">
        <v>24</v>
      </c>
      <c r="G270" t="s">
        <v>15</v>
      </c>
      <c r="H270">
        <v>15.4</v>
      </c>
      <c r="I270">
        <v>46.3</v>
      </c>
      <c r="J270">
        <v>0.91</v>
      </c>
      <c r="K270">
        <v>2370</v>
      </c>
      <c r="L270">
        <v>290</v>
      </c>
      <c r="M270">
        <f t="shared" si="4"/>
        <v>1.8626546400000003E-2</v>
      </c>
    </row>
    <row r="271" spans="1:13" x14ac:dyDescent="0.25">
      <c r="A271" t="s">
        <v>1</v>
      </c>
      <c r="B271" t="s">
        <v>33</v>
      </c>
      <c r="C271" s="2" t="s">
        <v>45</v>
      </c>
      <c r="D271">
        <v>1</v>
      </c>
      <c r="E271" t="s">
        <v>21</v>
      </c>
      <c r="F271" t="s">
        <v>24</v>
      </c>
      <c r="G271" t="s">
        <v>15</v>
      </c>
      <c r="H271">
        <v>22</v>
      </c>
      <c r="I271">
        <v>39.299999999999997</v>
      </c>
      <c r="J271">
        <v>-3.3</v>
      </c>
      <c r="K271">
        <v>2372</v>
      </c>
      <c r="L271">
        <v>291</v>
      </c>
      <c r="M271">
        <f t="shared" si="4"/>
        <v>3.8013360000000003E-2</v>
      </c>
    </row>
    <row r="272" spans="1:13" x14ac:dyDescent="0.25">
      <c r="A272" t="s">
        <v>1</v>
      </c>
      <c r="B272" t="s">
        <v>33</v>
      </c>
      <c r="C272" s="2" t="s">
        <v>45</v>
      </c>
      <c r="D272">
        <v>1</v>
      </c>
      <c r="E272" t="s">
        <v>21</v>
      </c>
      <c r="F272" t="s">
        <v>24</v>
      </c>
      <c r="G272" t="s">
        <v>15</v>
      </c>
      <c r="H272">
        <v>28.6</v>
      </c>
      <c r="I272">
        <v>44.2</v>
      </c>
      <c r="J272">
        <v>3.28</v>
      </c>
      <c r="K272">
        <v>2371</v>
      </c>
      <c r="L272">
        <v>292</v>
      </c>
      <c r="M272">
        <f t="shared" si="4"/>
        <v>6.42425784E-2</v>
      </c>
    </row>
    <row r="273" spans="1:13" x14ac:dyDescent="0.25">
      <c r="A273" t="s">
        <v>1</v>
      </c>
      <c r="B273" t="s">
        <v>33</v>
      </c>
      <c r="C273" s="2" t="s">
        <v>45</v>
      </c>
      <c r="D273">
        <v>1</v>
      </c>
      <c r="E273" t="s">
        <v>21</v>
      </c>
      <c r="F273" t="s">
        <v>24</v>
      </c>
      <c r="G273" t="s">
        <v>15</v>
      </c>
      <c r="H273">
        <v>12.4</v>
      </c>
      <c r="I273">
        <v>38.6</v>
      </c>
      <c r="J273">
        <v>-2.9</v>
      </c>
      <c r="K273">
        <v>2382</v>
      </c>
      <c r="L273">
        <v>293</v>
      </c>
      <c r="M273">
        <f t="shared" si="4"/>
        <v>1.2076310400000002E-2</v>
      </c>
    </row>
    <row r="274" spans="1:13" x14ac:dyDescent="0.25">
      <c r="A274" t="s">
        <v>1</v>
      </c>
      <c r="B274" t="s">
        <v>33</v>
      </c>
      <c r="C274" s="2" t="s">
        <v>45</v>
      </c>
      <c r="D274">
        <v>1</v>
      </c>
      <c r="E274" t="s">
        <v>21</v>
      </c>
      <c r="F274" t="s">
        <v>24</v>
      </c>
      <c r="G274" t="s">
        <v>15</v>
      </c>
      <c r="H274">
        <v>19.399999999999999</v>
      </c>
      <c r="I274">
        <v>39.200000000000003</v>
      </c>
      <c r="J274">
        <v>4.58</v>
      </c>
      <c r="K274">
        <v>2388</v>
      </c>
      <c r="L274">
        <v>294</v>
      </c>
      <c r="M274">
        <f t="shared" si="4"/>
        <v>2.9559314399999998E-2</v>
      </c>
    </row>
    <row r="275" spans="1:13" x14ac:dyDescent="0.25">
      <c r="A275" t="s">
        <v>1</v>
      </c>
      <c r="B275" t="s">
        <v>33</v>
      </c>
      <c r="C275" s="2" t="s">
        <v>45</v>
      </c>
      <c r="D275">
        <v>1</v>
      </c>
      <c r="E275" t="s">
        <v>21</v>
      </c>
      <c r="F275" t="s">
        <v>24</v>
      </c>
      <c r="G275" t="s">
        <v>14</v>
      </c>
      <c r="H275">
        <v>36.299999999999997</v>
      </c>
      <c r="I275">
        <v>34.1</v>
      </c>
      <c r="J275">
        <v>-4.3</v>
      </c>
      <c r="K275">
        <v>2387</v>
      </c>
      <c r="L275">
        <v>295</v>
      </c>
      <c r="M275">
        <f t="shared" si="4"/>
        <v>0.10349137259999999</v>
      </c>
    </row>
    <row r="276" spans="1:13" x14ac:dyDescent="0.25">
      <c r="A276" t="s">
        <v>1</v>
      </c>
      <c r="B276" t="s">
        <v>33</v>
      </c>
      <c r="C276" s="2" t="s">
        <v>45</v>
      </c>
      <c r="D276">
        <v>1</v>
      </c>
      <c r="E276" t="s">
        <v>21</v>
      </c>
      <c r="F276" t="s">
        <v>24</v>
      </c>
      <c r="G276" t="s">
        <v>15</v>
      </c>
      <c r="H276">
        <v>21</v>
      </c>
      <c r="I276">
        <v>34.9</v>
      </c>
      <c r="J276">
        <v>2.0499999999999998</v>
      </c>
      <c r="K276">
        <v>2390</v>
      </c>
      <c r="L276">
        <v>296</v>
      </c>
      <c r="M276">
        <f t="shared" si="4"/>
        <v>3.4636140000000003E-2</v>
      </c>
    </row>
    <row r="277" spans="1:13" x14ac:dyDescent="0.25">
      <c r="A277" t="s">
        <v>1</v>
      </c>
      <c r="B277" t="s">
        <v>33</v>
      </c>
      <c r="C277" s="2" t="s">
        <v>45</v>
      </c>
      <c r="D277">
        <v>1</v>
      </c>
      <c r="E277" t="s">
        <v>21</v>
      </c>
      <c r="F277" t="s">
        <v>24</v>
      </c>
      <c r="G277" t="s">
        <v>11</v>
      </c>
      <c r="H277">
        <v>17.5</v>
      </c>
      <c r="I277">
        <v>31.2</v>
      </c>
      <c r="J277">
        <v>-5</v>
      </c>
      <c r="K277">
        <v>2389</v>
      </c>
      <c r="L277">
        <v>297</v>
      </c>
      <c r="M277">
        <f t="shared" si="4"/>
        <v>2.4052875000000001E-2</v>
      </c>
    </row>
    <row r="278" spans="1:13" x14ac:dyDescent="0.25">
      <c r="A278" t="s">
        <v>1</v>
      </c>
      <c r="B278" t="s">
        <v>33</v>
      </c>
      <c r="C278" s="2" t="s">
        <v>45</v>
      </c>
      <c r="D278">
        <v>1</v>
      </c>
      <c r="E278" t="s">
        <v>21</v>
      </c>
      <c r="F278" t="s">
        <v>24</v>
      </c>
      <c r="G278" t="s">
        <v>13</v>
      </c>
      <c r="H278">
        <v>18.3</v>
      </c>
      <c r="I278">
        <v>31.7</v>
      </c>
      <c r="J278">
        <v>4.79</v>
      </c>
      <c r="K278">
        <v>2391</v>
      </c>
      <c r="L278">
        <v>298</v>
      </c>
      <c r="M278">
        <f t="shared" si="4"/>
        <v>2.6302260600000005E-2</v>
      </c>
    </row>
    <row r="279" spans="1:13" x14ac:dyDescent="0.25">
      <c r="A279" t="s">
        <v>1</v>
      </c>
      <c r="B279" t="s">
        <v>33</v>
      </c>
      <c r="C279" s="2" t="s">
        <v>45</v>
      </c>
      <c r="D279">
        <v>1</v>
      </c>
      <c r="E279" t="s">
        <v>21</v>
      </c>
      <c r="F279" t="s">
        <v>24</v>
      </c>
      <c r="G279" t="s">
        <v>26</v>
      </c>
      <c r="H279">
        <v>43.3</v>
      </c>
      <c r="I279">
        <v>29.3</v>
      </c>
      <c r="J279">
        <v>-3.6</v>
      </c>
      <c r="K279">
        <v>2397</v>
      </c>
      <c r="L279">
        <v>299</v>
      </c>
      <c r="M279">
        <f t="shared" si="4"/>
        <v>0.14725386059999998</v>
      </c>
    </row>
    <row r="280" spans="1:13" x14ac:dyDescent="0.25">
      <c r="A280" t="s">
        <v>1</v>
      </c>
      <c r="B280" t="s">
        <v>33</v>
      </c>
      <c r="C280" s="2" t="s">
        <v>45</v>
      </c>
      <c r="D280">
        <v>1</v>
      </c>
      <c r="E280" t="s">
        <v>21</v>
      </c>
      <c r="F280" t="s">
        <v>24</v>
      </c>
      <c r="G280" t="s">
        <v>15</v>
      </c>
      <c r="H280">
        <v>41.6</v>
      </c>
      <c r="I280">
        <v>31.3</v>
      </c>
      <c r="J280">
        <v>0.8</v>
      </c>
      <c r="K280">
        <v>2392</v>
      </c>
      <c r="L280">
        <v>300</v>
      </c>
      <c r="M280">
        <f t="shared" si="4"/>
        <v>0.13591818240000003</v>
      </c>
    </row>
    <row r="281" spans="1:13" x14ac:dyDescent="0.25">
      <c r="A281" t="s">
        <v>1</v>
      </c>
      <c r="B281" t="s">
        <v>33</v>
      </c>
      <c r="C281" s="2" t="s">
        <v>45</v>
      </c>
      <c r="D281">
        <v>1</v>
      </c>
      <c r="E281" t="s">
        <v>21</v>
      </c>
      <c r="F281" t="s">
        <v>24</v>
      </c>
      <c r="G281" t="s">
        <v>15</v>
      </c>
      <c r="H281">
        <v>11.6</v>
      </c>
      <c r="I281">
        <v>26.8</v>
      </c>
      <c r="J281">
        <v>-2.7</v>
      </c>
      <c r="K281">
        <v>2399</v>
      </c>
      <c r="L281">
        <v>301</v>
      </c>
      <c r="M281">
        <f t="shared" si="4"/>
        <v>1.05683424E-2</v>
      </c>
    </row>
    <row r="282" spans="1:13" x14ac:dyDescent="0.25">
      <c r="A282" t="s">
        <v>1</v>
      </c>
      <c r="B282" t="s">
        <v>33</v>
      </c>
      <c r="C282" s="2" t="s">
        <v>45</v>
      </c>
      <c r="D282">
        <v>1</v>
      </c>
      <c r="E282" t="s">
        <v>21</v>
      </c>
      <c r="F282" t="s">
        <v>24</v>
      </c>
      <c r="G282" t="s">
        <v>15</v>
      </c>
      <c r="H282">
        <v>24.6</v>
      </c>
      <c r="I282">
        <v>28</v>
      </c>
      <c r="J282">
        <v>0.46</v>
      </c>
      <c r="K282">
        <v>2400</v>
      </c>
      <c r="L282">
        <v>302</v>
      </c>
      <c r="M282">
        <f t="shared" si="4"/>
        <v>4.7529266400000006E-2</v>
      </c>
    </row>
    <row r="283" spans="1:13" x14ac:dyDescent="0.25">
      <c r="A283" t="s">
        <v>1</v>
      </c>
      <c r="B283" t="s">
        <v>33</v>
      </c>
      <c r="C283" s="2" t="s">
        <v>45</v>
      </c>
      <c r="D283">
        <v>1</v>
      </c>
      <c r="E283" t="s">
        <v>21</v>
      </c>
      <c r="F283" t="s">
        <v>24</v>
      </c>
      <c r="G283" t="s">
        <v>15</v>
      </c>
      <c r="H283">
        <v>17.2</v>
      </c>
      <c r="I283">
        <v>28.8</v>
      </c>
      <c r="J283">
        <v>-1</v>
      </c>
      <c r="K283">
        <v>2398</v>
      </c>
      <c r="L283">
        <v>303</v>
      </c>
      <c r="M283">
        <f t="shared" si="4"/>
        <v>2.3235273599999998E-2</v>
      </c>
    </row>
    <row r="284" spans="1:13" x14ac:dyDescent="0.25">
      <c r="A284" t="s">
        <v>1</v>
      </c>
      <c r="B284" t="s">
        <v>33</v>
      </c>
      <c r="C284" s="2" t="s">
        <v>45</v>
      </c>
      <c r="D284">
        <v>1</v>
      </c>
      <c r="E284" t="s">
        <v>21</v>
      </c>
      <c r="F284" t="s">
        <v>24</v>
      </c>
      <c r="G284" t="s">
        <v>13</v>
      </c>
      <c r="H284">
        <v>25.4</v>
      </c>
      <c r="I284">
        <v>23.7</v>
      </c>
      <c r="J284">
        <v>2.95</v>
      </c>
      <c r="K284">
        <v>2394</v>
      </c>
      <c r="L284">
        <v>304</v>
      </c>
      <c r="M284">
        <f t="shared" si="4"/>
        <v>5.06708664E-2</v>
      </c>
    </row>
    <row r="285" spans="1:13" x14ac:dyDescent="0.25">
      <c r="A285" t="s">
        <v>1</v>
      </c>
      <c r="B285" t="s">
        <v>33</v>
      </c>
      <c r="C285" s="2" t="s">
        <v>45</v>
      </c>
      <c r="D285">
        <v>1</v>
      </c>
      <c r="E285" t="s">
        <v>21</v>
      </c>
      <c r="F285" t="s">
        <v>24</v>
      </c>
      <c r="G285" t="s">
        <v>13</v>
      </c>
      <c r="H285">
        <v>24.6</v>
      </c>
      <c r="I285">
        <v>25</v>
      </c>
      <c r="J285">
        <v>-2.5</v>
      </c>
      <c r="K285">
        <v>2201</v>
      </c>
      <c r="L285">
        <v>305</v>
      </c>
      <c r="M285">
        <f t="shared" si="4"/>
        <v>4.7529266400000006E-2</v>
      </c>
    </row>
    <row r="286" spans="1:13" x14ac:dyDescent="0.25">
      <c r="A286" t="s">
        <v>1</v>
      </c>
      <c r="B286" t="s">
        <v>33</v>
      </c>
      <c r="C286" s="2" t="s">
        <v>45</v>
      </c>
      <c r="D286">
        <v>1</v>
      </c>
      <c r="E286" t="s">
        <v>21</v>
      </c>
      <c r="F286" t="s">
        <v>24</v>
      </c>
      <c r="G286" t="s">
        <v>13</v>
      </c>
      <c r="H286">
        <v>12.4</v>
      </c>
      <c r="I286">
        <v>22.4</v>
      </c>
      <c r="J286">
        <v>4.38</v>
      </c>
      <c r="K286">
        <v>2395</v>
      </c>
      <c r="L286">
        <v>306</v>
      </c>
      <c r="M286">
        <f t="shared" si="4"/>
        <v>1.2076310400000002E-2</v>
      </c>
    </row>
    <row r="287" spans="1:13" x14ac:dyDescent="0.25">
      <c r="A287" t="s">
        <v>1</v>
      </c>
      <c r="B287" t="s">
        <v>33</v>
      </c>
      <c r="C287" s="2" t="s">
        <v>45</v>
      </c>
      <c r="D287">
        <v>1</v>
      </c>
      <c r="E287" t="s">
        <v>21</v>
      </c>
      <c r="F287" t="s">
        <v>24</v>
      </c>
      <c r="G287" t="s">
        <v>15</v>
      </c>
      <c r="H287">
        <v>25.9</v>
      </c>
      <c r="I287">
        <v>21</v>
      </c>
      <c r="J287">
        <v>-2.4</v>
      </c>
      <c r="K287">
        <v>2202</v>
      </c>
      <c r="L287">
        <v>307</v>
      </c>
      <c r="M287">
        <f t="shared" si="4"/>
        <v>5.2685417399999997E-2</v>
      </c>
    </row>
    <row r="288" spans="1:13" x14ac:dyDescent="0.25">
      <c r="A288" t="s">
        <v>1</v>
      </c>
      <c r="B288" t="s">
        <v>33</v>
      </c>
      <c r="C288" s="2" t="s">
        <v>45</v>
      </c>
      <c r="D288">
        <v>1</v>
      </c>
      <c r="E288" t="s">
        <v>21</v>
      </c>
      <c r="F288" t="s">
        <v>24</v>
      </c>
      <c r="G288" t="s">
        <v>13</v>
      </c>
      <c r="H288">
        <v>16.3</v>
      </c>
      <c r="I288">
        <v>20.5</v>
      </c>
      <c r="J288">
        <v>4.96</v>
      </c>
      <c r="K288">
        <v>2396</v>
      </c>
      <c r="L288">
        <v>308</v>
      </c>
      <c r="M288">
        <f t="shared" si="4"/>
        <v>2.08672926E-2</v>
      </c>
    </row>
    <row r="289" spans="1:13" x14ac:dyDescent="0.25">
      <c r="A289" t="s">
        <v>1</v>
      </c>
      <c r="B289" t="s">
        <v>33</v>
      </c>
      <c r="C289" s="2" t="s">
        <v>45</v>
      </c>
      <c r="D289">
        <v>1</v>
      </c>
      <c r="E289" t="s">
        <v>21</v>
      </c>
      <c r="F289" t="s">
        <v>24</v>
      </c>
      <c r="G289" t="s">
        <v>12</v>
      </c>
      <c r="H289">
        <v>26.3</v>
      </c>
      <c r="I289">
        <v>19</v>
      </c>
      <c r="J289">
        <v>-0.64</v>
      </c>
      <c r="K289">
        <v>2205</v>
      </c>
      <c r="L289">
        <v>309</v>
      </c>
      <c r="M289">
        <f t="shared" si="4"/>
        <v>5.4325332600000005E-2</v>
      </c>
    </row>
    <row r="290" spans="1:13" x14ac:dyDescent="0.25">
      <c r="A290" t="s">
        <v>1</v>
      </c>
      <c r="B290" t="s">
        <v>33</v>
      </c>
      <c r="C290" s="2" t="s">
        <v>45</v>
      </c>
      <c r="D290">
        <v>1</v>
      </c>
      <c r="E290" t="s">
        <v>21</v>
      </c>
      <c r="F290" t="s">
        <v>24</v>
      </c>
      <c r="G290" t="s">
        <v>15</v>
      </c>
      <c r="H290">
        <v>14.1</v>
      </c>
      <c r="I290">
        <v>14.5</v>
      </c>
      <c r="J290">
        <v>3.29</v>
      </c>
      <c r="K290">
        <v>2393</v>
      </c>
      <c r="L290">
        <v>310</v>
      </c>
      <c r="M290">
        <f t="shared" si="4"/>
        <v>1.5614537400000001E-2</v>
      </c>
    </row>
    <row r="291" spans="1:13" x14ac:dyDescent="0.25">
      <c r="A291" t="s">
        <v>1</v>
      </c>
      <c r="B291" t="s">
        <v>33</v>
      </c>
      <c r="C291" s="2" t="s">
        <v>45</v>
      </c>
      <c r="D291">
        <v>1</v>
      </c>
      <c r="E291" t="s">
        <v>21</v>
      </c>
      <c r="F291" t="s">
        <v>24</v>
      </c>
      <c r="G291" t="s">
        <v>15</v>
      </c>
      <c r="H291">
        <v>27.3</v>
      </c>
      <c r="I291">
        <v>11.9</v>
      </c>
      <c r="J291">
        <v>2.44</v>
      </c>
      <c r="K291">
        <v>2207</v>
      </c>
      <c r="L291">
        <v>312</v>
      </c>
      <c r="M291">
        <f t="shared" si="4"/>
        <v>5.8535076600000006E-2</v>
      </c>
    </row>
    <row r="292" spans="1:13" x14ac:dyDescent="0.25">
      <c r="A292" t="s">
        <v>1</v>
      </c>
      <c r="B292" t="s">
        <v>33</v>
      </c>
      <c r="C292" s="2" t="s">
        <v>45</v>
      </c>
      <c r="D292">
        <v>1</v>
      </c>
      <c r="E292" t="s">
        <v>21</v>
      </c>
      <c r="F292" t="s">
        <v>24</v>
      </c>
      <c r="G292" t="s">
        <v>15</v>
      </c>
      <c r="H292">
        <v>28.6</v>
      </c>
      <c r="I292">
        <v>10.8</v>
      </c>
      <c r="J292">
        <v>2.6</v>
      </c>
      <c r="K292">
        <v>2206</v>
      </c>
      <c r="L292">
        <v>314</v>
      </c>
      <c r="M292">
        <f t="shared" si="4"/>
        <v>6.42425784E-2</v>
      </c>
    </row>
    <row r="293" spans="1:13" x14ac:dyDescent="0.25">
      <c r="A293" t="s">
        <v>1</v>
      </c>
      <c r="B293" t="s">
        <v>33</v>
      </c>
      <c r="C293" s="2" t="s">
        <v>45</v>
      </c>
      <c r="D293">
        <v>1</v>
      </c>
      <c r="E293" t="s">
        <v>21</v>
      </c>
      <c r="F293" t="s">
        <v>24</v>
      </c>
      <c r="G293" t="s">
        <v>11</v>
      </c>
      <c r="H293">
        <v>11.4</v>
      </c>
      <c r="I293">
        <v>5.2</v>
      </c>
      <c r="J293">
        <v>3.46</v>
      </c>
      <c r="K293">
        <v>2212</v>
      </c>
      <c r="L293">
        <v>316</v>
      </c>
      <c r="M293">
        <f t="shared" si="4"/>
        <v>1.0207058400000002E-2</v>
      </c>
    </row>
    <row r="294" spans="1:13" x14ac:dyDescent="0.25">
      <c r="A294" t="s">
        <v>1</v>
      </c>
      <c r="B294" t="s">
        <v>33</v>
      </c>
      <c r="C294" s="2" t="s">
        <v>45</v>
      </c>
      <c r="D294">
        <v>1</v>
      </c>
      <c r="E294" t="s">
        <v>21</v>
      </c>
      <c r="F294" t="s">
        <v>24</v>
      </c>
      <c r="G294" t="s">
        <v>26</v>
      </c>
      <c r="H294">
        <v>15.9</v>
      </c>
      <c r="I294">
        <v>1.6</v>
      </c>
      <c r="J294">
        <v>0.18</v>
      </c>
      <c r="K294">
        <v>2210</v>
      </c>
      <c r="L294">
        <v>318</v>
      </c>
      <c r="M294">
        <f t="shared" si="4"/>
        <v>1.98556974E-2</v>
      </c>
    </row>
    <row r="295" spans="1:13" x14ac:dyDescent="0.25">
      <c r="A295" t="s">
        <v>1</v>
      </c>
      <c r="B295" t="s">
        <v>33</v>
      </c>
      <c r="C295" s="2" t="s">
        <v>45</v>
      </c>
      <c r="D295">
        <v>1</v>
      </c>
      <c r="E295" t="s">
        <v>21</v>
      </c>
      <c r="F295" t="s">
        <v>24</v>
      </c>
      <c r="G295" t="s">
        <v>11</v>
      </c>
      <c r="H295">
        <v>17.3</v>
      </c>
      <c r="I295">
        <v>6.2</v>
      </c>
      <c r="J295">
        <v>-0.74</v>
      </c>
      <c r="K295">
        <v>2211</v>
      </c>
      <c r="L295">
        <v>320</v>
      </c>
      <c r="M295">
        <f t="shared" si="4"/>
        <v>2.3506236600000004E-2</v>
      </c>
    </row>
    <row r="296" spans="1:13" x14ac:dyDescent="0.25">
      <c r="A296" t="s">
        <v>1</v>
      </c>
      <c r="B296" t="s">
        <v>33</v>
      </c>
      <c r="C296" s="2" t="s">
        <v>45</v>
      </c>
      <c r="D296">
        <v>1</v>
      </c>
      <c r="E296" t="s">
        <v>21</v>
      </c>
      <c r="F296" t="s">
        <v>24</v>
      </c>
      <c r="G296" t="s">
        <v>11</v>
      </c>
      <c r="H296">
        <v>16.600000000000001</v>
      </c>
      <c r="I296">
        <v>15</v>
      </c>
      <c r="J296">
        <v>-0.91</v>
      </c>
      <c r="K296">
        <v>2209</v>
      </c>
      <c r="L296">
        <v>322</v>
      </c>
      <c r="M296">
        <f t="shared" si="4"/>
        <v>2.1642482400000006E-2</v>
      </c>
    </row>
    <row r="297" spans="1:13" x14ac:dyDescent="0.25">
      <c r="A297" t="s">
        <v>1</v>
      </c>
      <c r="B297" t="s">
        <v>33</v>
      </c>
      <c r="C297" s="2" t="s">
        <v>45</v>
      </c>
      <c r="D297">
        <v>1</v>
      </c>
      <c r="E297" t="s">
        <v>21</v>
      </c>
      <c r="F297" t="s">
        <v>24</v>
      </c>
      <c r="G297" t="s">
        <v>13</v>
      </c>
      <c r="H297">
        <v>13.4</v>
      </c>
      <c r="I297">
        <v>15.6</v>
      </c>
      <c r="J297">
        <v>-2.2400000000000002</v>
      </c>
      <c r="K297">
        <v>2208</v>
      </c>
      <c r="L297">
        <v>324</v>
      </c>
      <c r="M297">
        <f t="shared" si="4"/>
        <v>1.41026424E-2</v>
      </c>
    </row>
    <row r="298" spans="1:13" x14ac:dyDescent="0.25">
      <c r="A298" t="s">
        <v>1</v>
      </c>
      <c r="B298" t="s">
        <v>33</v>
      </c>
      <c r="C298" s="2" t="s">
        <v>45</v>
      </c>
      <c r="D298">
        <v>1</v>
      </c>
      <c r="E298" t="s">
        <v>21</v>
      </c>
      <c r="F298" t="s">
        <v>24</v>
      </c>
      <c r="G298" t="s">
        <v>13</v>
      </c>
      <c r="H298">
        <v>11.9</v>
      </c>
      <c r="I298">
        <v>18.899999999999999</v>
      </c>
      <c r="J298">
        <v>-4.93</v>
      </c>
      <c r="K298">
        <v>2204</v>
      </c>
      <c r="L298">
        <v>326</v>
      </c>
      <c r="M298">
        <f t="shared" si="4"/>
        <v>1.1122049400000002E-2</v>
      </c>
    </row>
    <row r="299" spans="1:13" x14ac:dyDescent="0.25">
      <c r="A299" t="s">
        <v>1</v>
      </c>
      <c r="B299" t="s">
        <v>33</v>
      </c>
      <c r="C299" s="2" t="s">
        <v>45</v>
      </c>
      <c r="D299">
        <v>1</v>
      </c>
      <c r="E299" t="s">
        <v>21</v>
      </c>
      <c r="F299" t="s">
        <v>24</v>
      </c>
      <c r="G299" t="s">
        <v>13</v>
      </c>
      <c r="H299">
        <v>10</v>
      </c>
      <c r="I299">
        <v>22.1</v>
      </c>
      <c r="J299">
        <v>-4.54</v>
      </c>
      <c r="K299">
        <v>2203</v>
      </c>
      <c r="L299">
        <v>328</v>
      </c>
      <c r="M299">
        <f t="shared" si="4"/>
        <v>7.8539999999999999E-3</v>
      </c>
    </row>
    <row r="300" spans="1:13" x14ac:dyDescent="0.25">
      <c r="A300" t="s">
        <v>1</v>
      </c>
      <c r="B300" t="s">
        <v>33</v>
      </c>
      <c r="C300" s="2" t="s">
        <v>45</v>
      </c>
      <c r="D300">
        <v>1</v>
      </c>
      <c r="E300" t="s">
        <v>24</v>
      </c>
      <c r="F300" t="s">
        <v>25</v>
      </c>
      <c r="G300" t="s">
        <v>13</v>
      </c>
      <c r="H300">
        <v>15.5</v>
      </c>
      <c r="I300">
        <v>99.1</v>
      </c>
      <c r="J300">
        <v>-3.6</v>
      </c>
      <c r="K300">
        <v>2443</v>
      </c>
      <c r="L300">
        <v>329</v>
      </c>
      <c r="M300">
        <f t="shared" si="4"/>
        <v>1.8869235000000002E-2</v>
      </c>
    </row>
    <row r="301" spans="1:13" x14ac:dyDescent="0.25">
      <c r="A301" t="s">
        <v>1</v>
      </c>
      <c r="B301" t="s">
        <v>33</v>
      </c>
      <c r="C301" s="2" t="s">
        <v>45</v>
      </c>
      <c r="D301">
        <v>1</v>
      </c>
      <c r="E301" t="s">
        <v>24</v>
      </c>
      <c r="F301" t="s">
        <v>25</v>
      </c>
      <c r="G301" t="s">
        <v>13</v>
      </c>
      <c r="H301">
        <v>23.8</v>
      </c>
      <c r="I301">
        <v>99.2</v>
      </c>
      <c r="J301">
        <v>2.85</v>
      </c>
      <c r="K301">
        <v>2329</v>
      </c>
      <c r="L301">
        <v>330</v>
      </c>
      <c r="M301">
        <f t="shared" si="4"/>
        <v>4.4488197600000008E-2</v>
      </c>
    </row>
    <row r="302" spans="1:13" x14ac:dyDescent="0.25">
      <c r="A302" t="s">
        <v>1</v>
      </c>
      <c r="B302" t="s">
        <v>33</v>
      </c>
      <c r="C302" s="2" t="s">
        <v>45</v>
      </c>
      <c r="D302">
        <v>1</v>
      </c>
      <c r="E302" t="s">
        <v>24</v>
      </c>
      <c r="F302" t="s">
        <v>25</v>
      </c>
      <c r="G302" t="s">
        <v>13</v>
      </c>
      <c r="H302">
        <v>10</v>
      </c>
      <c r="I302">
        <v>99.1</v>
      </c>
      <c r="J302">
        <v>-5.8</v>
      </c>
      <c r="K302">
        <v>2442</v>
      </c>
      <c r="L302">
        <v>331</v>
      </c>
      <c r="M302">
        <f t="shared" si="4"/>
        <v>7.8539999999999999E-3</v>
      </c>
    </row>
    <row r="303" spans="1:13" x14ac:dyDescent="0.25">
      <c r="A303" t="s">
        <v>1</v>
      </c>
      <c r="B303" t="s">
        <v>33</v>
      </c>
      <c r="C303" s="2" t="s">
        <v>45</v>
      </c>
      <c r="D303">
        <v>1</v>
      </c>
      <c r="E303" t="s">
        <v>24</v>
      </c>
      <c r="F303" t="s">
        <v>25</v>
      </c>
      <c r="G303" t="s">
        <v>13</v>
      </c>
      <c r="H303">
        <v>15.3</v>
      </c>
      <c r="I303">
        <v>95.7</v>
      </c>
      <c r="J303">
        <v>2.56</v>
      </c>
      <c r="K303">
        <v>2301</v>
      </c>
      <c r="L303">
        <v>332</v>
      </c>
      <c r="M303">
        <f t="shared" si="4"/>
        <v>1.8385428600000003E-2</v>
      </c>
    </row>
    <row r="304" spans="1:13" x14ac:dyDescent="0.25">
      <c r="A304" t="s">
        <v>1</v>
      </c>
      <c r="B304" t="s">
        <v>33</v>
      </c>
      <c r="C304" s="2" t="s">
        <v>45</v>
      </c>
      <c r="D304">
        <v>1</v>
      </c>
      <c r="E304" t="s">
        <v>24</v>
      </c>
      <c r="F304" t="s">
        <v>25</v>
      </c>
      <c r="G304" t="s">
        <v>13</v>
      </c>
      <c r="H304">
        <v>14.3</v>
      </c>
      <c r="I304">
        <v>96</v>
      </c>
      <c r="J304">
        <v>-3.7</v>
      </c>
      <c r="K304">
        <v>2453</v>
      </c>
      <c r="L304">
        <v>333</v>
      </c>
      <c r="M304">
        <f t="shared" si="4"/>
        <v>1.60606446E-2</v>
      </c>
    </row>
    <row r="305" spans="1:13" x14ac:dyDescent="0.25">
      <c r="A305" t="s">
        <v>1</v>
      </c>
      <c r="B305" t="s">
        <v>33</v>
      </c>
      <c r="C305" s="2" t="s">
        <v>45</v>
      </c>
      <c r="D305">
        <v>1</v>
      </c>
      <c r="E305" t="s">
        <v>24</v>
      </c>
      <c r="F305" t="s">
        <v>25</v>
      </c>
      <c r="G305" t="s">
        <v>13</v>
      </c>
      <c r="H305">
        <v>18</v>
      </c>
      <c r="I305">
        <v>94.5</v>
      </c>
      <c r="J305">
        <v>3.41</v>
      </c>
      <c r="K305">
        <v>2316</v>
      </c>
      <c r="L305">
        <v>334</v>
      </c>
      <c r="M305">
        <f t="shared" si="4"/>
        <v>2.5446960000000001E-2</v>
      </c>
    </row>
    <row r="306" spans="1:13" x14ac:dyDescent="0.25">
      <c r="A306" t="s">
        <v>1</v>
      </c>
      <c r="B306" t="s">
        <v>33</v>
      </c>
      <c r="C306" s="2" t="s">
        <v>45</v>
      </c>
      <c r="D306">
        <v>1</v>
      </c>
      <c r="E306" t="s">
        <v>24</v>
      </c>
      <c r="F306" t="s">
        <v>25</v>
      </c>
      <c r="G306" t="s">
        <v>13</v>
      </c>
      <c r="H306">
        <v>10</v>
      </c>
      <c r="I306">
        <v>96</v>
      </c>
      <c r="J306">
        <v>-2.8</v>
      </c>
      <c r="K306">
        <v>2454</v>
      </c>
      <c r="L306">
        <v>335</v>
      </c>
      <c r="M306">
        <f t="shared" si="4"/>
        <v>7.8539999999999999E-3</v>
      </c>
    </row>
    <row r="307" spans="1:13" x14ac:dyDescent="0.25">
      <c r="A307" t="s">
        <v>1</v>
      </c>
      <c r="B307" t="s">
        <v>33</v>
      </c>
      <c r="C307" s="2" t="s">
        <v>45</v>
      </c>
      <c r="D307">
        <v>1</v>
      </c>
      <c r="E307" t="s">
        <v>24</v>
      </c>
      <c r="F307" t="s">
        <v>25</v>
      </c>
      <c r="G307" t="s">
        <v>14</v>
      </c>
      <c r="H307">
        <v>29.6</v>
      </c>
      <c r="I307">
        <v>93.6</v>
      </c>
      <c r="J307">
        <v>1.91</v>
      </c>
      <c r="K307">
        <v>2456</v>
      </c>
      <c r="L307">
        <v>336</v>
      </c>
      <c r="M307">
        <f t="shared" si="4"/>
        <v>6.8813606400000005E-2</v>
      </c>
    </row>
    <row r="308" spans="1:13" x14ac:dyDescent="0.25">
      <c r="A308" t="s">
        <v>1</v>
      </c>
      <c r="B308" t="s">
        <v>33</v>
      </c>
      <c r="C308" s="2" t="s">
        <v>45</v>
      </c>
      <c r="D308">
        <v>1</v>
      </c>
      <c r="E308" t="s">
        <v>24</v>
      </c>
      <c r="F308" t="s">
        <v>25</v>
      </c>
      <c r="G308" t="s">
        <v>14</v>
      </c>
      <c r="H308">
        <v>24.2</v>
      </c>
      <c r="I308">
        <v>94.2</v>
      </c>
      <c r="J308">
        <v>-2.4</v>
      </c>
      <c r="K308">
        <v>2455</v>
      </c>
      <c r="L308">
        <v>337</v>
      </c>
      <c r="M308">
        <f t="shared" si="4"/>
        <v>4.59961656E-2</v>
      </c>
    </row>
    <row r="309" spans="1:13" x14ac:dyDescent="0.25">
      <c r="A309" t="s">
        <v>1</v>
      </c>
      <c r="B309" t="s">
        <v>33</v>
      </c>
      <c r="C309" s="2" t="s">
        <v>45</v>
      </c>
      <c r="D309">
        <v>1</v>
      </c>
      <c r="E309" t="s">
        <v>24</v>
      </c>
      <c r="F309" t="s">
        <v>25</v>
      </c>
      <c r="G309" t="s">
        <v>13</v>
      </c>
      <c r="H309">
        <v>14.9</v>
      </c>
      <c r="I309">
        <v>92.5</v>
      </c>
      <c r="J309">
        <v>0.38</v>
      </c>
      <c r="K309">
        <v>2457</v>
      </c>
      <c r="L309">
        <v>338</v>
      </c>
      <c r="M309">
        <f t="shared" si="4"/>
        <v>1.7436665400000002E-2</v>
      </c>
    </row>
    <row r="310" spans="1:13" x14ac:dyDescent="0.25">
      <c r="A310" t="s">
        <v>1</v>
      </c>
      <c r="B310" t="s">
        <v>33</v>
      </c>
      <c r="C310" s="2" t="s">
        <v>45</v>
      </c>
      <c r="D310">
        <v>1</v>
      </c>
      <c r="E310" t="s">
        <v>24</v>
      </c>
      <c r="F310" t="s">
        <v>25</v>
      </c>
      <c r="G310" t="s">
        <v>14</v>
      </c>
      <c r="H310">
        <v>24.8</v>
      </c>
      <c r="I310">
        <v>90.7</v>
      </c>
      <c r="J310">
        <v>-0.4</v>
      </c>
      <c r="K310">
        <v>2334</v>
      </c>
      <c r="L310">
        <v>339</v>
      </c>
      <c r="M310">
        <f t="shared" si="4"/>
        <v>4.8305241600000007E-2</v>
      </c>
    </row>
    <row r="311" spans="1:13" x14ac:dyDescent="0.25">
      <c r="A311" t="s">
        <v>1</v>
      </c>
      <c r="B311" t="s">
        <v>33</v>
      </c>
      <c r="C311" s="2" t="s">
        <v>45</v>
      </c>
      <c r="D311">
        <v>1</v>
      </c>
      <c r="E311" t="s">
        <v>24</v>
      </c>
      <c r="F311" t="s">
        <v>25</v>
      </c>
      <c r="G311" t="s">
        <v>13</v>
      </c>
      <c r="H311">
        <v>25.9</v>
      </c>
      <c r="I311">
        <v>91.2</v>
      </c>
      <c r="J311">
        <v>4.99</v>
      </c>
      <c r="K311">
        <v>2315</v>
      </c>
      <c r="L311">
        <v>340</v>
      </c>
      <c r="M311">
        <f t="shared" si="4"/>
        <v>5.2685417399999997E-2</v>
      </c>
    </row>
    <row r="312" spans="1:13" x14ac:dyDescent="0.25">
      <c r="A312" t="s">
        <v>1</v>
      </c>
      <c r="B312" t="s">
        <v>33</v>
      </c>
      <c r="C312" s="2" t="s">
        <v>45</v>
      </c>
      <c r="D312">
        <v>1</v>
      </c>
      <c r="E312" t="s">
        <v>24</v>
      </c>
      <c r="F312" t="s">
        <v>25</v>
      </c>
      <c r="G312" t="s">
        <v>14</v>
      </c>
      <c r="H312">
        <v>22.2</v>
      </c>
      <c r="I312">
        <v>90.5</v>
      </c>
      <c r="J312">
        <v>-7.0000000000000007E-2</v>
      </c>
      <c r="K312">
        <v>2445</v>
      </c>
      <c r="L312">
        <v>341</v>
      </c>
      <c r="M312">
        <f t="shared" si="4"/>
        <v>3.8707653600000003E-2</v>
      </c>
    </row>
    <row r="313" spans="1:13" x14ac:dyDescent="0.25">
      <c r="A313" t="s">
        <v>1</v>
      </c>
      <c r="B313" t="s">
        <v>33</v>
      </c>
      <c r="C313" s="2" t="s">
        <v>45</v>
      </c>
      <c r="D313">
        <v>1</v>
      </c>
      <c r="E313" t="s">
        <v>24</v>
      </c>
      <c r="F313" t="s">
        <v>25</v>
      </c>
      <c r="G313" t="s">
        <v>14</v>
      </c>
      <c r="H313">
        <v>25.5</v>
      </c>
      <c r="I313">
        <v>90.5</v>
      </c>
      <c r="J313">
        <v>0.23</v>
      </c>
      <c r="K313">
        <v>2446</v>
      </c>
      <c r="L313">
        <v>342</v>
      </c>
      <c r="M313">
        <f t="shared" si="4"/>
        <v>5.1070635000000003E-2</v>
      </c>
    </row>
    <row r="314" spans="1:13" x14ac:dyDescent="0.25">
      <c r="A314" t="s">
        <v>1</v>
      </c>
      <c r="B314" t="s">
        <v>33</v>
      </c>
      <c r="C314" s="2" t="s">
        <v>45</v>
      </c>
      <c r="D314">
        <v>1</v>
      </c>
      <c r="E314" t="s">
        <v>24</v>
      </c>
      <c r="F314" t="s">
        <v>25</v>
      </c>
      <c r="G314" t="s">
        <v>14</v>
      </c>
      <c r="H314">
        <v>30.5</v>
      </c>
      <c r="I314">
        <v>90</v>
      </c>
      <c r="J314">
        <v>-0.6</v>
      </c>
      <c r="K314">
        <v>2444</v>
      </c>
      <c r="L314">
        <v>343</v>
      </c>
      <c r="M314">
        <f t="shared" si="4"/>
        <v>7.3061835000000006E-2</v>
      </c>
    </row>
    <row r="315" spans="1:13" x14ac:dyDescent="0.25">
      <c r="A315" t="s">
        <v>1</v>
      </c>
      <c r="B315" t="s">
        <v>33</v>
      </c>
      <c r="C315" s="2" t="s">
        <v>45</v>
      </c>
      <c r="D315">
        <v>1</v>
      </c>
      <c r="E315" t="s">
        <v>24</v>
      </c>
      <c r="F315" t="s">
        <v>25</v>
      </c>
      <c r="G315" t="s">
        <v>13</v>
      </c>
      <c r="H315">
        <v>12.6</v>
      </c>
      <c r="I315">
        <v>85.9</v>
      </c>
      <c r="J315">
        <v>0.98</v>
      </c>
      <c r="K315">
        <v>2458</v>
      </c>
      <c r="L315">
        <v>344</v>
      </c>
      <c r="M315">
        <f t="shared" si="4"/>
        <v>1.2469010399999999E-2</v>
      </c>
    </row>
    <row r="316" spans="1:13" x14ac:dyDescent="0.25">
      <c r="A316" t="s">
        <v>1</v>
      </c>
      <c r="B316" t="s">
        <v>33</v>
      </c>
      <c r="C316" s="2" t="s">
        <v>45</v>
      </c>
      <c r="D316">
        <v>1</v>
      </c>
      <c r="E316" t="s">
        <v>24</v>
      </c>
      <c r="F316" t="s">
        <v>25</v>
      </c>
      <c r="G316" t="s">
        <v>13</v>
      </c>
      <c r="H316">
        <v>19.600000000000001</v>
      </c>
      <c r="I316">
        <v>83</v>
      </c>
      <c r="J316">
        <v>-0.4</v>
      </c>
      <c r="K316">
        <v>2460</v>
      </c>
      <c r="L316">
        <v>345</v>
      </c>
      <c r="M316">
        <f t="shared" si="4"/>
        <v>3.0171926400000007E-2</v>
      </c>
    </row>
    <row r="317" spans="1:13" x14ac:dyDescent="0.25">
      <c r="A317" t="s">
        <v>1</v>
      </c>
      <c r="B317" t="s">
        <v>33</v>
      </c>
      <c r="C317" s="2" t="s">
        <v>45</v>
      </c>
      <c r="D317">
        <v>1</v>
      </c>
      <c r="E317" t="s">
        <v>24</v>
      </c>
      <c r="F317" t="s">
        <v>25</v>
      </c>
      <c r="G317" t="s">
        <v>13</v>
      </c>
      <c r="H317">
        <v>15.7</v>
      </c>
      <c r="I317">
        <v>85.3</v>
      </c>
      <c r="J317">
        <v>2.23</v>
      </c>
      <c r="K317">
        <v>2459</v>
      </c>
      <c r="L317">
        <v>346</v>
      </c>
      <c r="M317">
        <f t="shared" si="4"/>
        <v>1.9359324599999998E-2</v>
      </c>
    </row>
    <row r="318" spans="1:13" x14ac:dyDescent="0.25">
      <c r="A318" t="s">
        <v>1</v>
      </c>
      <c r="B318" t="s">
        <v>33</v>
      </c>
      <c r="C318" s="2" t="s">
        <v>45</v>
      </c>
      <c r="D318">
        <v>1</v>
      </c>
      <c r="E318" t="s">
        <v>24</v>
      </c>
      <c r="F318" t="s">
        <v>25</v>
      </c>
      <c r="G318" t="s">
        <v>13</v>
      </c>
      <c r="H318">
        <v>16</v>
      </c>
      <c r="I318">
        <v>77.8</v>
      </c>
      <c r="J318">
        <v>-1.4</v>
      </c>
      <c r="K318">
        <v>2464</v>
      </c>
      <c r="L318">
        <v>347</v>
      </c>
      <c r="M318">
        <f t="shared" si="4"/>
        <v>2.0106240000000001E-2</v>
      </c>
    </row>
    <row r="319" spans="1:13" x14ac:dyDescent="0.25">
      <c r="A319" t="s">
        <v>1</v>
      </c>
      <c r="B319" t="s">
        <v>33</v>
      </c>
      <c r="C319" s="2" t="s">
        <v>45</v>
      </c>
      <c r="D319">
        <v>1</v>
      </c>
      <c r="E319" t="s">
        <v>24</v>
      </c>
      <c r="F319" t="s">
        <v>25</v>
      </c>
      <c r="G319" t="s">
        <v>13</v>
      </c>
      <c r="H319">
        <v>12</v>
      </c>
      <c r="I319">
        <v>82.4</v>
      </c>
      <c r="J319">
        <v>4.99</v>
      </c>
      <c r="K319">
        <v>2305</v>
      </c>
      <c r="L319">
        <v>348</v>
      </c>
      <c r="M319">
        <f t="shared" si="4"/>
        <v>1.130976E-2</v>
      </c>
    </row>
    <row r="320" spans="1:13" x14ac:dyDescent="0.25">
      <c r="A320" t="s">
        <v>1</v>
      </c>
      <c r="B320" t="s">
        <v>33</v>
      </c>
      <c r="C320" s="2" t="s">
        <v>45</v>
      </c>
      <c r="D320">
        <v>1</v>
      </c>
      <c r="E320" t="s">
        <v>24</v>
      </c>
      <c r="F320" t="s">
        <v>25</v>
      </c>
      <c r="G320" t="s">
        <v>13</v>
      </c>
      <c r="H320">
        <v>12.5</v>
      </c>
      <c r="I320">
        <v>78.5</v>
      </c>
      <c r="J320">
        <v>-4.9000000000000004</v>
      </c>
      <c r="K320">
        <v>2463</v>
      </c>
      <c r="L320">
        <v>349</v>
      </c>
      <c r="M320">
        <f t="shared" si="4"/>
        <v>1.2271875E-2</v>
      </c>
    </row>
    <row r="321" spans="1:13" x14ac:dyDescent="0.25">
      <c r="A321" t="s">
        <v>1</v>
      </c>
      <c r="B321" t="s">
        <v>33</v>
      </c>
      <c r="C321" s="2" t="s">
        <v>45</v>
      </c>
      <c r="D321">
        <v>1</v>
      </c>
      <c r="E321" t="s">
        <v>24</v>
      </c>
      <c r="F321" t="s">
        <v>25</v>
      </c>
      <c r="G321" t="s">
        <v>11</v>
      </c>
      <c r="H321">
        <v>12.3</v>
      </c>
      <c r="I321">
        <v>82.1</v>
      </c>
      <c r="J321">
        <v>1.39</v>
      </c>
      <c r="K321">
        <v>2461</v>
      </c>
      <c r="L321">
        <v>350</v>
      </c>
      <c r="M321">
        <f t="shared" si="4"/>
        <v>1.1882316600000001E-2</v>
      </c>
    </row>
    <row r="322" spans="1:13" x14ac:dyDescent="0.25">
      <c r="A322" t="s">
        <v>1</v>
      </c>
      <c r="B322" t="s">
        <v>33</v>
      </c>
      <c r="C322" s="2" t="s">
        <v>45</v>
      </c>
      <c r="D322">
        <v>1</v>
      </c>
      <c r="E322" t="s">
        <v>24</v>
      </c>
      <c r="F322" t="s">
        <v>25</v>
      </c>
      <c r="G322" t="s">
        <v>13</v>
      </c>
      <c r="H322">
        <v>11.5</v>
      </c>
      <c r="I322">
        <v>77.7</v>
      </c>
      <c r="J322">
        <v>-0.4</v>
      </c>
      <c r="K322">
        <v>2465</v>
      </c>
      <c r="L322">
        <v>351</v>
      </c>
      <c r="M322">
        <f t="shared" si="4"/>
        <v>1.0386915E-2</v>
      </c>
    </row>
    <row r="323" spans="1:13" x14ac:dyDescent="0.25">
      <c r="A323" t="s">
        <v>1</v>
      </c>
      <c r="B323" t="s">
        <v>33</v>
      </c>
      <c r="C323" s="2" t="s">
        <v>45</v>
      </c>
      <c r="D323">
        <v>1</v>
      </c>
      <c r="E323" t="s">
        <v>24</v>
      </c>
      <c r="F323" t="s">
        <v>25</v>
      </c>
      <c r="G323" t="s">
        <v>13</v>
      </c>
      <c r="H323">
        <v>13</v>
      </c>
      <c r="I323">
        <v>80.400000000000006</v>
      </c>
      <c r="J323">
        <v>0.62</v>
      </c>
      <c r="K323">
        <v>2462</v>
      </c>
      <c r="L323">
        <v>352</v>
      </c>
      <c r="M323">
        <f t="shared" ref="M323:M386" si="5">((H323)^2)*(0.00007854)</f>
        <v>1.327326E-2</v>
      </c>
    </row>
    <row r="324" spans="1:13" x14ac:dyDescent="0.25">
      <c r="A324" t="s">
        <v>1</v>
      </c>
      <c r="B324" t="s">
        <v>33</v>
      </c>
      <c r="C324" s="2" t="s">
        <v>45</v>
      </c>
      <c r="D324">
        <v>1</v>
      </c>
      <c r="E324" t="s">
        <v>24</v>
      </c>
      <c r="F324" t="s">
        <v>25</v>
      </c>
      <c r="G324" t="s">
        <v>14</v>
      </c>
      <c r="H324">
        <v>29.9</v>
      </c>
      <c r="I324">
        <v>75</v>
      </c>
      <c r="J324">
        <v>-2.6</v>
      </c>
      <c r="K324">
        <v>2466</v>
      </c>
      <c r="L324">
        <v>353</v>
      </c>
      <c r="M324">
        <f t="shared" si="5"/>
        <v>7.0215545399999996E-2</v>
      </c>
    </row>
    <row r="325" spans="1:13" x14ac:dyDescent="0.25">
      <c r="A325" t="s">
        <v>1</v>
      </c>
      <c r="B325" t="s">
        <v>33</v>
      </c>
      <c r="C325" s="2" t="s">
        <v>45</v>
      </c>
      <c r="D325">
        <v>1</v>
      </c>
      <c r="E325" t="s">
        <v>24</v>
      </c>
      <c r="F325" t="s">
        <v>25</v>
      </c>
      <c r="G325" t="s">
        <v>11</v>
      </c>
      <c r="H325">
        <v>18</v>
      </c>
      <c r="I325">
        <v>70.8</v>
      </c>
      <c r="J325">
        <v>3.52</v>
      </c>
      <c r="K325">
        <v>2472</v>
      </c>
      <c r="L325">
        <v>354</v>
      </c>
      <c r="M325">
        <f t="shared" si="5"/>
        <v>2.5446960000000001E-2</v>
      </c>
    </row>
    <row r="326" spans="1:13" x14ac:dyDescent="0.25">
      <c r="A326" t="s">
        <v>1</v>
      </c>
      <c r="B326" t="s">
        <v>33</v>
      </c>
      <c r="C326" s="2" t="s">
        <v>45</v>
      </c>
      <c r="D326">
        <v>1</v>
      </c>
      <c r="E326" t="s">
        <v>24</v>
      </c>
      <c r="F326" t="s">
        <v>25</v>
      </c>
      <c r="G326" t="s">
        <v>13</v>
      </c>
      <c r="H326">
        <v>10.199999999999999</v>
      </c>
      <c r="I326">
        <v>73.2</v>
      </c>
      <c r="J326">
        <v>-1.5</v>
      </c>
      <c r="K326">
        <v>2467</v>
      </c>
      <c r="L326">
        <v>355</v>
      </c>
      <c r="M326">
        <f t="shared" si="5"/>
        <v>8.1713015999999999E-3</v>
      </c>
    </row>
    <row r="327" spans="1:13" x14ac:dyDescent="0.25">
      <c r="A327" t="s">
        <v>1</v>
      </c>
      <c r="B327" t="s">
        <v>33</v>
      </c>
      <c r="C327" s="2" t="s">
        <v>45</v>
      </c>
      <c r="D327">
        <v>1</v>
      </c>
      <c r="E327" t="s">
        <v>24</v>
      </c>
      <c r="F327" t="s">
        <v>25</v>
      </c>
      <c r="G327" t="s">
        <v>13</v>
      </c>
      <c r="H327">
        <v>14.9</v>
      </c>
      <c r="I327">
        <v>72</v>
      </c>
      <c r="J327">
        <v>1.31</v>
      </c>
      <c r="K327">
        <v>2314</v>
      </c>
      <c r="L327">
        <v>356</v>
      </c>
      <c r="M327">
        <f t="shared" si="5"/>
        <v>1.7436665400000002E-2</v>
      </c>
    </row>
    <row r="328" spans="1:13" x14ac:dyDescent="0.25">
      <c r="A328" t="s">
        <v>1</v>
      </c>
      <c r="B328" t="s">
        <v>33</v>
      </c>
      <c r="C328" s="2" t="s">
        <v>45</v>
      </c>
      <c r="D328">
        <v>1</v>
      </c>
      <c r="E328" t="s">
        <v>24</v>
      </c>
      <c r="F328" t="s">
        <v>25</v>
      </c>
      <c r="G328" t="s">
        <v>13</v>
      </c>
      <c r="H328">
        <v>11</v>
      </c>
      <c r="I328">
        <v>69.7</v>
      </c>
      <c r="J328">
        <v>-3.1</v>
      </c>
      <c r="K328">
        <v>2474</v>
      </c>
      <c r="L328">
        <v>357</v>
      </c>
      <c r="M328">
        <f t="shared" si="5"/>
        <v>9.5033400000000007E-3</v>
      </c>
    </row>
    <row r="329" spans="1:13" x14ac:dyDescent="0.25">
      <c r="A329" t="s">
        <v>1</v>
      </c>
      <c r="B329" t="s">
        <v>33</v>
      </c>
      <c r="C329" s="2" t="s">
        <v>45</v>
      </c>
      <c r="D329">
        <v>1</v>
      </c>
      <c r="E329" t="s">
        <v>24</v>
      </c>
      <c r="F329" t="s">
        <v>25</v>
      </c>
      <c r="G329" t="s">
        <v>14</v>
      </c>
      <c r="H329">
        <v>29.4</v>
      </c>
      <c r="I329">
        <v>69.7</v>
      </c>
      <c r="J329">
        <v>1.48</v>
      </c>
      <c r="K329">
        <v>2448</v>
      </c>
      <c r="L329">
        <v>358</v>
      </c>
      <c r="M329">
        <f t="shared" si="5"/>
        <v>6.7886834399999998E-2</v>
      </c>
    </row>
    <row r="330" spans="1:13" x14ac:dyDescent="0.25">
      <c r="A330" t="s">
        <v>1</v>
      </c>
      <c r="B330" t="s">
        <v>33</v>
      </c>
      <c r="C330" s="2" t="s">
        <v>45</v>
      </c>
      <c r="D330">
        <v>1</v>
      </c>
      <c r="E330" t="s">
        <v>24</v>
      </c>
      <c r="F330" t="s">
        <v>25</v>
      </c>
      <c r="G330" t="s">
        <v>14</v>
      </c>
      <c r="H330">
        <v>33.200000000000003</v>
      </c>
      <c r="I330">
        <v>68</v>
      </c>
      <c r="J330">
        <v>-1.7</v>
      </c>
      <c r="K330">
        <v>2475</v>
      </c>
      <c r="L330">
        <v>359</v>
      </c>
      <c r="M330">
        <f t="shared" si="5"/>
        <v>8.6569929600000026E-2</v>
      </c>
    </row>
    <row r="331" spans="1:13" x14ac:dyDescent="0.25">
      <c r="A331" t="s">
        <v>1</v>
      </c>
      <c r="B331" t="s">
        <v>33</v>
      </c>
      <c r="C331" s="2" t="s">
        <v>45</v>
      </c>
      <c r="D331">
        <v>1</v>
      </c>
      <c r="E331" t="s">
        <v>24</v>
      </c>
      <c r="F331" t="s">
        <v>25</v>
      </c>
      <c r="G331" t="s">
        <v>15</v>
      </c>
      <c r="H331">
        <v>11.3</v>
      </c>
      <c r="I331">
        <v>69.7</v>
      </c>
      <c r="J331">
        <v>0.84</v>
      </c>
      <c r="K331">
        <v>2449</v>
      </c>
      <c r="L331">
        <v>360</v>
      </c>
      <c r="M331">
        <f t="shared" si="5"/>
        <v>1.0028772600000001E-2</v>
      </c>
    </row>
    <row r="332" spans="1:13" x14ac:dyDescent="0.25">
      <c r="A332" t="s">
        <v>1</v>
      </c>
      <c r="B332" t="s">
        <v>33</v>
      </c>
      <c r="C332" s="2" t="s">
        <v>45</v>
      </c>
      <c r="D332">
        <v>1</v>
      </c>
      <c r="E332" t="s">
        <v>24</v>
      </c>
      <c r="F332" t="s">
        <v>25</v>
      </c>
      <c r="G332" t="s">
        <v>14</v>
      </c>
      <c r="H332">
        <v>24.4</v>
      </c>
      <c r="I332">
        <v>62</v>
      </c>
      <c r="J332">
        <v>-3.6</v>
      </c>
      <c r="K332">
        <v>2447</v>
      </c>
      <c r="L332">
        <v>361</v>
      </c>
      <c r="M332">
        <f t="shared" si="5"/>
        <v>4.6759574399999997E-2</v>
      </c>
    </row>
    <row r="333" spans="1:13" x14ac:dyDescent="0.25">
      <c r="A333" t="s">
        <v>1</v>
      </c>
      <c r="B333" t="s">
        <v>33</v>
      </c>
      <c r="C333" s="2" t="s">
        <v>45</v>
      </c>
      <c r="D333">
        <v>1</v>
      </c>
      <c r="E333" t="s">
        <v>24</v>
      </c>
      <c r="F333" t="s">
        <v>25</v>
      </c>
      <c r="G333" t="s">
        <v>13</v>
      </c>
      <c r="H333">
        <v>12.2</v>
      </c>
      <c r="I333">
        <v>67.900000000000006</v>
      </c>
      <c r="J333">
        <v>0.69</v>
      </c>
      <c r="K333">
        <v>2323</v>
      </c>
      <c r="L333">
        <v>362</v>
      </c>
      <c r="M333">
        <f t="shared" si="5"/>
        <v>1.1689893599999999E-2</v>
      </c>
    </row>
    <row r="334" spans="1:13" x14ac:dyDescent="0.25">
      <c r="A334" t="s">
        <v>1</v>
      </c>
      <c r="B334" t="s">
        <v>33</v>
      </c>
      <c r="C334" s="2" t="s">
        <v>45</v>
      </c>
      <c r="D334">
        <v>1</v>
      </c>
      <c r="E334" t="s">
        <v>24</v>
      </c>
      <c r="F334" t="s">
        <v>25</v>
      </c>
      <c r="G334" t="s">
        <v>14</v>
      </c>
      <c r="H334">
        <v>29.8</v>
      </c>
      <c r="I334">
        <v>56.7</v>
      </c>
      <c r="J334">
        <v>-1.5</v>
      </c>
      <c r="K334">
        <v>2476</v>
      </c>
      <c r="L334">
        <v>363</v>
      </c>
      <c r="M334">
        <f t="shared" si="5"/>
        <v>6.9746661600000009E-2</v>
      </c>
    </row>
    <row r="335" spans="1:13" x14ac:dyDescent="0.25">
      <c r="A335" t="s">
        <v>1</v>
      </c>
      <c r="B335" t="s">
        <v>33</v>
      </c>
      <c r="C335" s="2" t="s">
        <v>45</v>
      </c>
      <c r="D335">
        <v>1</v>
      </c>
      <c r="E335" t="s">
        <v>24</v>
      </c>
      <c r="F335" t="s">
        <v>25</v>
      </c>
      <c r="G335" t="s">
        <v>11</v>
      </c>
      <c r="H335">
        <v>21.3</v>
      </c>
      <c r="I335">
        <v>65.900000000000006</v>
      </c>
      <c r="J335">
        <v>4.9400000000000004</v>
      </c>
      <c r="K335">
        <v>2473</v>
      </c>
      <c r="L335">
        <v>364</v>
      </c>
      <c r="M335">
        <f t="shared" si="5"/>
        <v>3.5632812600000008E-2</v>
      </c>
    </row>
    <row r="336" spans="1:13" x14ac:dyDescent="0.25">
      <c r="A336" t="s">
        <v>1</v>
      </c>
      <c r="B336" t="s">
        <v>33</v>
      </c>
      <c r="C336" s="2" t="s">
        <v>45</v>
      </c>
      <c r="D336">
        <v>1</v>
      </c>
      <c r="E336" t="s">
        <v>24</v>
      </c>
      <c r="F336" t="s">
        <v>25</v>
      </c>
      <c r="G336" t="s">
        <v>14</v>
      </c>
      <c r="H336">
        <v>35.799999999999997</v>
      </c>
      <c r="I336">
        <v>56.5</v>
      </c>
      <c r="J336">
        <v>-1.4</v>
      </c>
      <c r="K336">
        <v>2477</v>
      </c>
      <c r="L336">
        <v>365</v>
      </c>
      <c r="M336">
        <f t="shared" si="5"/>
        <v>0.10066000559999999</v>
      </c>
    </row>
    <row r="337" spans="1:13" x14ac:dyDescent="0.25">
      <c r="A337" t="s">
        <v>1</v>
      </c>
      <c r="B337" t="s">
        <v>33</v>
      </c>
      <c r="C337" s="2" t="s">
        <v>45</v>
      </c>
      <c r="D337">
        <v>1</v>
      </c>
      <c r="E337" t="s">
        <v>24</v>
      </c>
      <c r="F337" t="s">
        <v>25</v>
      </c>
      <c r="G337" t="s">
        <v>15</v>
      </c>
      <c r="H337">
        <v>31.5</v>
      </c>
      <c r="I337">
        <v>65.099999999999994</v>
      </c>
      <c r="J337">
        <v>0.21</v>
      </c>
      <c r="K337" t="s">
        <v>28</v>
      </c>
      <c r="L337">
        <v>366</v>
      </c>
      <c r="M337">
        <f t="shared" si="5"/>
        <v>7.7931315000000001E-2</v>
      </c>
    </row>
    <row r="338" spans="1:13" x14ac:dyDescent="0.25">
      <c r="A338" t="s">
        <v>1</v>
      </c>
      <c r="B338" t="s">
        <v>33</v>
      </c>
      <c r="C338" s="2" t="s">
        <v>45</v>
      </c>
      <c r="D338">
        <v>1</v>
      </c>
      <c r="E338" t="s">
        <v>24</v>
      </c>
      <c r="F338" t="s">
        <v>25</v>
      </c>
      <c r="G338" t="s">
        <v>11</v>
      </c>
      <c r="H338">
        <v>18.2</v>
      </c>
      <c r="I338">
        <v>47.4</v>
      </c>
      <c r="J338">
        <v>-0.6</v>
      </c>
      <c r="K338">
        <v>2481</v>
      </c>
      <c r="L338">
        <v>367</v>
      </c>
      <c r="M338">
        <f t="shared" si="5"/>
        <v>2.6015589599999996E-2</v>
      </c>
    </row>
    <row r="339" spans="1:13" x14ac:dyDescent="0.25">
      <c r="A339" t="s">
        <v>1</v>
      </c>
      <c r="B339" t="s">
        <v>33</v>
      </c>
      <c r="C339" s="2" t="s">
        <v>45</v>
      </c>
      <c r="D339">
        <v>1</v>
      </c>
      <c r="E339" t="s">
        <v>24</v>
      </c>
      <c r="F339" t="s">
        <v>25</v>
      </c>
      <c r="G339" t="s">
        <v>11</v>
      </c>
      <c r="H339">
        <v>13.5</v>
      </c>
      <c r="I339">
        <v>61.6</v>
      </c>
      <c r="J339">
        <v>1.5</v>
      </c>
      <c r="K339">
        <v>2451</v>
      </c>
      <c r="L339">
        <v>368</v>
      </c>
      <c r="M339">
        <f t="shared" si="5"/>
        <v>1.4313915E-2</v>
      </c>
    </row>
    <row r="340" spans="1:13" x14ac:dyDescent="0.25">
      <c r="A340" t="s">
        <v>1</v>
      </c>
      <c r="B340" t="s">
        <v>33</v>
      </c>
      <c r="C340" s="2" t="s">
        <v>45</v>
      </c>
      <c r="D340">
        <v>1</v>
      </c>
      <c r="E340" t="s">
        <v>24</v>
      </c>
      <c r="F340" t="s">
        <v>25</v>
      </c>
      <c r="G340" t="s">
        <v>13</v>
      </c>
      <c r="H340">
        <v>10.6</v>
      </c>
      <c r="I340">
        <v>60.8</v>
      </c>
      <c r="J340">
        <v>2.04</v>
      </c>
      <c r="K340">
        <v>2452</v>
      </c>
      <c r="L340">
        <v>370</v>
      </c>
      <c r="M340">
        <f t="shared" si="5"/>
        <v>8.8247544000000008E-3</v>
      </c>
    </row>
    <row r="341" spans="1:13" x14ac:dyDescent="0.25">
      <c r="A341" t="s">
        <v>1</v>
      </c>
      <c r="B341" t="s">
        <v>33</v>
      </c>
      <c r="C341" s="2" t="s">
        <v>45</v>
      </c>
      <c r="D341">
        <v>1</v>
      </c>
      <c r="E341" t="s">
        <v>24</v>
      </c>
      <c r="F341" t="s">
        <v>25</v>
      </c>
      <c r="G341" t="s">
        <v>14</v>
      </c>
      <c r="H341">
        <v>22.5</v>
      </c>
      <c r="I341">
        <v>44.5</v>
      </c>
      <c r="J341">
        <v>-3.7</v>
      </c>
      <c r="K341">
        <v>2487</v>
      </c>
      <c r="L341">
        <v>371</v>
      </c>
      <c r="M341">
        <f t="shared" si="5"/>
        <v>3.9760875000000001E-2</v>
      </c>
    </row>
    <row r="342" spans="1:13" x14ac:dyDescent="0.25">
      <c r="A342" t="s">
        <v>1</v>
      </c>
      <c r="B342" t="s">
        <v>33</v>
      </c>
      <c r="C342" s="2" t="s">
        <v>45</v>
      </c>
      <c r="D342">
        <v>1</v>
      </c>
      <c r="E342" t="s">
        <v>24</v>
      </c>
      <c r="F342" t="s">
        <v>25</v>
      </c>
      <c r="G342" t="s">
        <v>15</v>
      </c>
      <c r="H342">
        <v>14.6</v>
      </c>
      <c r="I342">
        <v>60.4</v>
      </c>
      <c r="J342">
        <v>4.1100000000000003</v>
      </c>
      <c r="K342">
        <v>2236</v>
      </c>
      <c r="L342">
        <v>372</v>
      </c>
      <c r="M342">
        <f t="shared" si="5"/>
        <v>1.6741586400000001E-2</v>
      </c>
    </row>
    <row r="343" spans="1:13" x14ac:dyDescent="0.25">
      <c r="A343" t="s">
        <v>1</v>
      </c>
      <c r="B343" t="s">
        <v>33</v>
      </c>
      <c r="C343" s="2" t="s">
        <v>45</v>
      </c>
      <c r="D343">
        <v>1</v>
      </c>
      <c r="E343" t="s">
        <v>24</v>
      </c>
      <c r="F343" t="s">
        <v>25</v>
      </c>
      <c r="G343" t="s">
        <v>13</v>
      </c>
      <c r="H343">
        <v>17.3</v>
      </c>
      <c r="I343">
        <v>42.4</v>
      </c>
      <c r="J343">
        <v>-0.1</v>
      </c>
      <c r="K343">
        <v>2485</v>
      </c>
      <c r="L343">
        <v>373</v>
      </c>
      <c r="M343">
        <f t="shared" si="5"/>
        <v>2.3506236600000004E-2</v>
      </c>
    </row>
    <row r="344" spans="1:13" x14ac:dyDescent="0.25">
      <c r="A344" t="s">
        <v>1</v>
      </c>
      <c r="B344" t="s">
        <v>33</v>
      </c>
      <c r="C344" s="2" t="s">
        <v>45</v>
      </c>
      <c r="D344">
        <v>1</v>
      </c>
      <c r="E344" t="s">
        <v>24</v>
      </c>
      <c r="F344" t="s">
        <v>25</v>
      </c>
      <c r="G344" t="s">
        <v>11</v>
      </c>
      <c r="H344">
        <v>20.7</v>
      </c>
      <c r="I344">
        <v>59.2</v>
      </c>
      <c r="J344">
        <v>4.62</v>
      </c>
      <c r="K344">
        <v>2321</v>
      </c>
      <c r="L344">
        <v>374</v>
      </c>
      <c r="M344">
        <f t="shared" si="5"/>
        <v>3.3653604599999998E-2</v>
      </c>
    </row>
    <row r="345" spans="1:13" x14ac:dyDescent="0.25">
      <c r="A345" t="s">
        <v>1</v>
      </c>
      <c r="B345" t="s">
        <v>33</v>
      </c>
      <c r="C345" s="2" t="s">
        <v>45</v>
      </c>
      <c r="D345">
        <v>1</v>
      </c>
      <c r="E345" t="s">
        <v>24</v>
      </c>
      <c r="F345" t="s">
        <v>25</v>
      </c>
      <c r="G345" t="s">
        <v>14</v>
      </c>
      <c r="H345">
        <v>18.2</v>
      </c>
      <c r="I345">
        <v>40.700000000000003</v>
      </c>
      <c r="J345">
        <v>-1.9</v>
      </c>
      <c r="K345">
        <v>2468</v>
      </c>
      <c r="L345">
        <v>375</v>
      </c>
      <c r="M345">
        <f t="shared" si="5"/>
        <v>2.6015589599999996E-2</v>
      </c>
    </row>
    <row r="346" spans="1:13" x14ac:dyDescent="0.25">
      <c r="A346" t="s">
        <v>1</v>
      </c>
      <c r="B346" t="s">
        <v>33</v>
      </c>
      <c r="C346" s="2" t="s">
        <v>45</v>
      </c>
      <c r="D346">
        <v>1</v>
      </c>
      <c r="E346" t="s">
        <v>24</v>
      </c>
      <c r="F346" t="s">
        <v>25</v>
      </c>
      <c r="G346" t="s">
        <v>11</v>
      </c>
      <c r="H346">
        <v>10.5</v>
      </c>
      <c r="I346">
        <v>59.2</v>
      </c>
      <c r="J346">
        <v>4.24</v>
      </c>
      <c r="K346">
        <v>2310</v>
      </c>
      <c r="L346">
        <v>376</v>
      </c>
      <c r="M346">
        <f t="shared" si="5"/>
        <v>8.6590350000000007E-3</v>
      </c>
    </row>
    <row r="347" spans="1:13" x14ac:dyDescent="0.25">
      <c r="A347" t="s">
        <v>1</v>
      </c>
      <c r="B347" t="s">
        <v>33</v>
      </c>
      <c r="C347" s="2" t="s">
        <v>45</v>
      </c>
      <c r="D347">
        <v>1</v>
      </c>
      <c r="E347" t="s">
        <v>24</v>
      </c>
      <c r="F347" t="s">
        <v>25</v>
      </c>
      <c r="G347" t="s">
        <v>15</v>
      </c>
      <c r="H347">
        <v>18.899999999999999</v>
      </c>
      <c r="I347">
        <v>40.700000000000003</v>
      </c>
      <c r="J347">
        <v>-4.4000000000000004</v>
      </c>
      <c r="K347">
        <v>2488</v>
      </c>
      <c r="L347">
        <v>377</v>
      </c>
      <c r="M347">
        <f t="shared" si="5"/>
        <v>2.8055273399999994E-2</v>
      </c>
    </row>
    <row r="348" spans="1:13" x14ac:dyDescent="0.25">
      <c r="A348" t="s">
        <v>1</v>
      </c>
      <c r="B348" t="s">
        <v>33</v>
      </c>
      <c r="C348" s="2" t="s">
        <v>45</v>
      </c>
      <c r="D348">
        <v>1</v>
      </c>
      <c r="E348" t="s">
        <v>24</v>
      </c>
      <c r="F348" t="s">
        <v>25</v>
      </c>
      <c r="G348" t="s">
        <v>11</v>
      </c>
      <c r="H348">
        <v>10.8</v>
      </c>
      <c r="I348">
        <v>58.9</v>
      </c>
      <c r="J348">
        <v>4.2699999999999996</v>
      </c>
      <c r="K348">
        <v>2340</v>
      </c>
      <c r="L348">
        <v>378</v>
      </c>
      <c r="M348">
        <f t="shared" si="5"/>
        <v>9.1609056000000015E-3</v>
      </c>
    </row>
    <row r="349" spans="1:13" x14ac:dyDescent="0.25">
      <c r="A349" t="s">
        <v>1</v>
      </c>
      <c r="B349" t="s">
        <v>33</v>
      </c>
      <c r="C349" s="2" t="s">
        <v>45</v>
      </c>
      <c r="D349">
        <v>1</v>
      </c>
      <c r="E349" t="s">
        <v>24</v>
      </c>
      <c r="F349" t="s">
        <v>25</v>
      </c>
      <c r="G349" t="s">
        <v>13</v>
      </c>
      <c r="H349">
        <v>15.2</v>
      </c>
      <c r="I349">
        <v>35.6</v>
      </c>
      <c r="J349">
        <v>-0.4</v>
      </c>
      <c r="K349">
        <v>2482</v>
      </c>
      <c r="L349">
        <v>379</v>
      </c>
      <c r="M349">
        <f t="shared" si="5"/>
        <v>1.81458816E-2</v>
      </c>
    </row>
    <row r="350" spans="1:13" x14ac:dyDescent="0.25">
      <c r="A350" t="s">
        <v>1</v>
      </c>
      <c r="B350" t="s">
        <v>33</v>
      </c>
      <c r="C350" s="2" t="s">
        <v>45</v>
      </c>
      <c r="D350">
        <v>1</v>
      </c>
      <c r="E350" t="s">
        <v>24</v>
      </c>
      <c r="F350" t="s">
        <v>25</v>
      </c>
      <c r="G350" t="s">
        <v>11</v>
      </c>
      <c r="H350">
        <v>18.5</v>
      </c>
      <c r="I350">
        <v>59.5</v>
      </c>
      <c r="J350">
        <v>3.57</v>
      </c>
      <c r="K350">
        <v>2337</v>
      </c>
      <c r="L350">
        <v>380</v>
      </c>
      <c r="M350">
        <f t="shared" si="5"/>
        <v>2.6880315000000002E-2</v>
      </c>
    </row>
    <row r="351" spans="1:13" x14ac:dyDescent="0.25">
      <c r="A351" t="s">
        <v>1</v>
      </c>
      <c r="B351" t="s">
        <v>33</v>
      </c>
      <c r="C351" s="2" t="s">
        <v>45</v>
      </c>
      <c r="D351">
        <v>1</v>
      </c>
      <c r="E351" t="s">
        <v>24</v>
      </c>
      <c r="F351" t="s">
        <v>25</v>
      </c>
      <c r="G351" t="s">
        <v>13</v>
      </c>
      <c r="H351">
        <v>12.6</v>
      </c>
      <c r="I351">
        <v>35.799999999999997</v>
      </c>
      <c r="J351">
        <v>-3.2</v>
      </c>
      <c r="K351">
        <v>2469</v>
      </c>
      <c r="L351">
        <v>381</v>
      </c>
      <c r="M351">
        <f t="shared" si="5"/>
        <v>1.2469010399999999E-2</v>
      </c>
    </row>
    <row r="352" spans="1:13" x14ac:dyDescent="0.25">
      <c r="A352" t="s">
        <v>1</v>
      </c>
      <c r="B352" t="s">
        <v>33</v>
      </c>
      <c r="C352" s="2" t="s">
        <v>45</v>
      </c>
      <c r="D352">
        <v>1</v>
      </c>
      <c r="E352" t="s">
        <v>24</v>
      </c>
      <c r="F352" t="s">
        <v>25</v>
      </c>
      <c r="G352" t="s">
        <v>15</v>
      </c>
      <c r="H352">
        <v>13</v>
      </c>
      <c r="I352">
        <v>59.8</v>
      </c>
      <c r="J352">
        <v>3.19</v>
      </c>
      <c r="K352">
        <v>2322</v>
      </c>
      <c r="L352">
        <v>382</v>
      </c>
      <c r="M352">
        <f t="shared" si="5"/>
        <v>1.327326E-2</v>
      </c>
    </row>
    <row r="353" spans="1:13" x14ac:dyDescent="0.25">
      <c r="A353" t="s">
        <v>1</v>
      </c>
      <c r="B353" t="s">
        <v>33</v>
      </c>
      <c r="C353" s="2" t="s">
        <v>45</v>
      </c>
      <c r="D353">
        <v>1</v>
      </c>
      <c r="E353" t="s">
        <v>24</v>
      </c>
      <c r="F353" t="s">
        <v>25</v>
      </c>
      <c r="G353" t="s">
        <v>13</v>
      </c>
      <c r="H353">
        <v>10.9</v>
      </c>
      <c r="I353">
        <v>33.700000000000003</v>
      </c>
      <c r="J353">
        <v>-3.1</v>
      </c>
      <c r="K353">
        <v>2470</v>
      </c>
      <c r="L353">
        <v>383</v>
      </c>
      <c r="M353">
        <f t="shared" si="5"/>
        <v>9.3313374000000004E-3</v>
      </c>
    </row>
    <row r="354" spans="1:13" x14ac:dyDescent="0.25">
      <c r="A354" t="s">
        <v>1</v>
      </c>
      <c r="B354" t="s">
        <v>33</v>
      </c>
      <c r="C354" s="2" t="s">
        <v>45</v>
      </c>
      <c r="D354">
        <v>1</v>
      </c>
      <c r="E354" t="s">
        <v>24</v>
      </c>
      <c r="F354" t="s">
        <v>25</v>
      </c>
      <c r="G354" t="s">
        <v>11</v>
      </c>
      <c r="H354">
        <v>14.1</v>
      </c>
      <c r="I354">
        <v>52.5</v>
      </c>
      <c r="J354">
        <v>0.9</v>
      </c>
      <c r="K354">
        <v>2478</v>
      </c>
      <c r="L354">
        <v>384</v>
      </c>
      <c r="M354">
        <f t="shared" si="5"/>
        <v>1.5614537400000001E-2</v>
      </c>
    </row>
    <row r="355" spans="1:13" x14ac:dyDescent="0.25">
      <c r="A355" t="s">
        <v>1</v>
      </c>
      <c r="B355" t="s">
        <v>33</v>
      </c>
      <c r="C355" s="2" t="s">
        <v>45</v>
      </c>
      <c r="D355">
        <v>1</v>
      </c>
      <c r="E355" t="s">
        <v>24</v>
      </c>
      <c r="F355" t="s">
        <v>25</v>
      </c>
      <c r="G355" t="s">
        <v>13</v>
      </c>
      <c r="H355">
        <v>16.3</v>
      </c>
      <c r="I355">
        <v>30.9</v>
      </c>
      <c r="J355">
        <v>-4.5999999999999996</v>
      </c>
      <c r="K355">
        <v>2492</v>
      </c>
      <c r="L355">
        <v>385</v>
      </c>
      <c r="M355">
        <f t="shared" si="5"/>
        <v>2.08672926E-2</v>
      </c>
    </row>
    <row r="356" spans="1:13" x14ac:dyDescent="0.25">
      <c r="A356" t="s">
        <v>1</v>
      </c>
      <c r="B356" t="s">
        <v>33</v>
      </c>
      <c r="C356" s="2" t="s">
        <v>45</v>
      </c>
      <c r="D356">
        <v>1</v>
      </c>
      <c r="E356" t="s">
        <v>24</v>
      </c>
      <c r="F356" t="s">
        <v>25</v>
      </c>
      <c r="G356" t="s">
        <v>11</v>
      </c>
      <c r="H356">
        <v>18</v>
      </c>
      <c r="I356">
        <v>52.3</v>
      </c>
      <c r="J356">
        <v>1.27</v>
      </c>
      <c r="K356">
        <v>2479</v>
      </c>
      <c r="L356">
        <v>386</v>
      </c>
      <c r="M356">
        <f t="shared" si="5"/>
        <v>2.5446960000000001E-2</v>
      </c>
    </row>
    <row r="357" spans="1:13" x14ac:dyDescent="0.25">
      <c r="A357" t="s">
        <v>1</v>
      </c>
      <c r="B357" t="s">
        <v>33</v>
      </c>
      <c r="C357" s="2" t="s">
        <v>45</v>
      </c>
      <c r="D357">
        <v>1</v>
      </c>
      <c r="E357" t="s">
        <v>24</v>
      </c>
      <c r="F357" t="s">
        <v>25</v>
      </c>
      <c r="G357" t="s">
        <v>15</v>
      </c>
      <c r="H357">
        <v>14.5</v>
      </c>
      <c r="I357">
        <v>28.1</v>
      </c>
      <c r="J357">
        <v>-2.8</v>
      </c>
      <c r="K357">
        <v>2493</v>
      </c>
      <c r="L357">
        <v>387</v>
      </c>
      <c r="M357">
        <f t="shared" si="5"/>
        <v>1.6513035000000002E-2</v>
      </c>
    </row>
    <row r="358" spans="1:13" x14ac:dyDescent="0.25">
      <c r="A358" t="s">
        <v>1</v>
      </c>
      <c r="B358" t="s">
        <v>33</v>
      </c>
      <c r="C358" s="2" t="s">
        <v>45</v>
      </c>
      <c r="D358">
        <v>1</v>
      </c>
      <c r="E358" t="s">
        <v>24</v>
      </c>
      <c r="F358" t="s">
        <v>25</v>
      </c>
      <c r="G358" t="s">
        <v>14</v>
      </c>
      <c r="H358">
        <v>25.4</v>
      </c>
      <c r="I358">
        <v>49.5</v>
      </c>
      <c r="J358">
        <v>2.97</v>
      </c>
      <c r="K358">
        <v>2480</v>
      </c>
      <c r="L358">
        <v>388</v>
      </c>
      <c r="M358">
        <f t="shared" si="5"/>
        <v>5.06708664E-2</v>
      </c>
    </row>
    <row r="359" spans="1:13" x14ac:dyDescent="0.25">
      <c r="A359" t="s">
        <v>1</v>
      </c>
      <c r="B359" t="s">
        <v>33</v>
      </c>
      <c r="C359" s="2" t="s">
        <v>45</v>
      </c>
      <c r="D359">
        <v>1</v>
      </c>
      <c r="E359" t="s">
        <v>24</v>
      </c>
      <c r="F359" t="s">
        <v>25</v>
      </c>
      <c r="G359" t="s">
        <v>11</v>
      </c>
      <c r="H359">
        <v>24.9</v>
      </c>
      <c r="I359">
        <v>22.6</v>
      </c>
      <c r="J359">
        <v>-4.3</v>
      </c>
      <c r="K359">
        <v>2494</v>
      </c>
      <c r="L359">
        <v>389</v>
      </c>
      <c r="M359">
        <f t="shared" si="5"/>
        <v>4.8695585399999991E-2</v>
      </c>
    </row>
    <row r="360" spans="1:13" x14ac:dyDescent="0.25">
      <c r="A360" t="s">
        <v>1</v>
      </c>
      <c r="B360" t="s">
        <v>33</v>
      </c>
      <c r="C360" s="2" t="s">
        <v>45</v>
      </c>
      <c r="D360">
        <v>1</v>
      </c>
      <c r="E360" t="s">
        <v>24</v>
      </c>
      <c r="F360" t="s">
        <v>25</v>
      </c>
      <c r="G360" t="s">
        <v>14</v>
      </c>
      <c r="H360">
        <v>34.799999999999997</v>
      </c>
      <c r="I360">
        <v>45.3</v>
      </c>
      <c r="J360">
        <v>0.21</v>
      </c>
      <c r="K360">
        <v>2486</v>
      </c>
      <c r="L360">
        <v>390</v>
      </c>
      <c r="M360">
        <f t="shared" si="5"/>
        <v>9.5115081599999984E-2</v>
      </c>
    </row>
    <row r="361" spans="1:13" x14ac:dyDescent="0.25">
      <c r="A361" t="s">
        <v>1</v>
      </c>
      <c r="B361" t="s">
        <v>33</v>
      </c>
      <c r="C361" s="2" t="s">
        <v>45</v>
      </c>
      <c r="D361">
        <v>1</v>
      </c>
      <c r="E361" t="s">
        <v>24</v>
      </c>
      <c r="F361" t="s">
        <v>25</v>
      </c>
      <c r="G361" t="s">
        <v>11</v>
      </c>
      <c r="H361">
        <v>13.1</v>
      </c>
      <c r="I361">
        <v>19.100000000000001</v>
      </c>
      <c r="J361">
        <v>-1.4</v>
      </c>
      <c r="K361">
        <v>2495</v>
      </c>
      <c r="L361">
        <v>391</v>
      </c>
      <c r="M361">
        <f t="shared" si="5"/>
        <v>1.34782494E-2</v>
      </c>
    </row>
    <row r="362" spans="1:13" x14ac:dyDescent="0.25">
      <c r="A362" t="s">
        <v>1</v>
      </c>
      <c r="B362" t="s">
        <v>33</v>
      </c>
      <c r="C362" s="2" t="s">
        <v>45</v>
      </c>
      <c r="D362">
        <v>1</v>
      </c>
      <c r="E362" t="s">
        <v>24</v>
      </c>
      <c r="F362" t="s">
        <v>25</v>
      </c>
      <c r="G362" t="s">
        <v>14</v>
      </c>
      <c r="H362">
        <v>28</v>
      </c>
      <c r="I362">
        <v>43.2</v>
      </c>
      <c r="J362">
        <v>2.12</v>
      </c>
      <c r="K362">
        <v>2335</v>
      </c>
      <c r="L362">
        <v>392</v>
      </c>
      <c r="M362">
        <f t="shared" si="5"/>
        <v>6.1575360000000003E-2</v>
      </c>
    </row>
    <row r="363" spans="1:13" x14ac:dyDescent="0.25">
      <c r="A363" t="s">
        <v>1</v>
      </c>
      <c r="B363" t="s">
        <v>33</v>
      </c>
      <c r="C363" s="2" t="s">
        <v>45</v>
      </c>
      <c r="D363">
        <v>1</v>
      </c>
      <c r="E363" t="s">
        <v>24</v>
      </c>
      <c r="F363" t="s">
        <v>25</v>
      </c>
      <c r="G363" t="s">
        <v>12</v>
      </c>
      <c r="H363">
        <v>19.3</v>
      </c>
      <c r="I363">
        <v>16.2</v>
      </c>
      <c r="J363">
        <v>-3</v>
      </c>
      <c r="K363">
        <v>2496</v>
      </c>
      <c r="L363">
        <v>393</v>
      </c>
      <c r="M363">
        <f t="shared" si="5"/>
        <v>2.9255364600000004E-2</v>
      </c>
    </row>
    <row r="364" spans="1:13" x14ac:dyDescent="0.25">
      <c r="A364" t="s">
        <v>1</v>
      </c>
      <c r="B364" t="s">
        <v>33</v>
      </c>
      <c r="C364" s="2" t="s">
        <v>45</v>
      </c>
      <c r="D364">
        <v>1</v>
      </c>
      <c r="E364" t="s">
        <v>24</v>
      </c>
      <c r="F364" t="s">
        <v>25</v>
      </c>
      <c r="G364" t="s">
        <v>13</v>
      </c>
      <c r="H364">
        <v>18.899999999999999</v>
      </c>
      <c r="I364">
        <v>41.5</v>
      </c>
      <c r="J364">
        <v>4.42</v>
      </c>
      <c r="K364">
        <v>2307</v>
      </c>
      <c r="L364">
        <v>394</v>
      </c>
      <c r="M364">
        <f t="shared" si="5"/>
        <v>2.8055273399999994E-2</v>
      </c>
    </row>
    <row r="365" spans="1:13" x14ac:dyDescent="0.25">
      <c r="A365" t="s">
        <v>1</v>
      </c>
      <c r="B365" t="s">
        <v>33</v>
      </c>
      <c r="C365" s="2" t="s">
        <v>45</v>
      </c>
      <c r="D365">
        <v>1</v>
      </c>
      <c r="E365" t="s">
        <v>24</v>
      </c>
      <c r="F365" t="s">
        <v>25</v>
      </c>
      <c r="G365" t="s">
        <v>11</v>
      </c>
      <c r="H365">
        <v>17.8</v>
      </c>
      <c r="I365">
        <v>14.9</v>
      </c>
      <c r="J365">
        <v>-0.9</v>
      </c>
      <c r="K365">
        <v>2497</v>
      </c>
      <c r="L365">
        <v>395</v>
      </c>
      <c r="M365">
        <f t="shared" si="5"/>
        <v>2.4884613600000004E-2</v>
      </c>
    </row>
    <row r="366" spans="1:13" x14ac:dyDescent="0.25">
      <c r="A366" t="s">
        <v>1</v>
      </c>
      <c r="B366" t="s">
        <v>33</v>
      </c>
      <c r="C366" s="2" t="s">
        <v>45</v>
      </c>
      <c r="D366">
        <v>1</v>
      </c>
      <c r="E366" t="s">
        <v>24</v>
      </c>
      <c r="F366" t="s">
        <v>25</v>
      </c>
      <c r="G366" t="s">
        <v>14</v>
      </c>
      <c r="H366">
        <v>30.9</v>
      </c>
      <c r="I366">
        <v>38.5</v>
      </c>
      <c r="J366">
        <v>0.84</v>
      </c>
      <c r="K366">
        <v>2484</v>
      </c>
      <c r="L366">
        <v>396</v>
      </c>
      <c r="M366">
        <f t="shared" si="5"/>
        <v>7.49907774E-2</v>
      </c>
    </row>
    <row r="367" spans="1:13" x14ac:dyDescent="0.25">
      <c r="A367" t="s">
        <v>1</v>
      </c>
      <c r="B367" t="s">
        <v>33</v>
      </c>
      <c r="C367" s="2" t="s">
        <v>45</v>
      </c>
      <c r="D367">
        <v>1</v>
      </c>
      <c r="E367" t="s">
        <v>24</v>
      </c>
      <c r="F367" t="s">
        <v>25</v>
      </c>
      <c r="G367" t="s">
        <v>11</v>
      </c>
      <c r="H367">
        <v>16.5</v>
      </c>
      <c r="I367">
        <v>14.5</v>
      </c>
      <c r="J367">
        <v>-0.7</v>
      </c>
      <c r="K367">
        <v>2498</v>
      </c>
      <c r="L367">
        <v>397</v>
      </c>
      <c r="M367">
        <f t="shared" si="5"/>
        <v>2.1382515000000001E-2</v>
      </c>
    </row>
    <row r="368" spans="1:13" x14ac:dyDescent="0.25">
      <c r="A368" t="s">
        <v>1</v>
      </c>
      <c r="B368" t="s">
        <v>33</v>
      </c>
      <c r="C368" s="2" t="s">
        <v>45</v>
      </c>
      <c r="D368">
        <v>1</v>
      </c>
      <c r="E368" t="s">
        <v>24</v>
      </c>
      <c r="F368" t="s">
        <v>25</v>
      </c>
      <c r="G368" t="s">
        <v>14</v>
      </c>
      <c r="H368">
        <v>33.299999999999997</v>
      </c>
      <c r="I368">
        <v>37.6</v>
      </c>
      <c r="J368">
        <v>0.95</v>
      </c>
      <c r="K368">
        <v>2483</v>
      </c>
      <c r="L368">
        <v>398</v>
      </c>
      <c r="M368">
        <f t="shared" si="5"/>
        <v>8.7092220599999992E-2</v>
      </c>
    </row>
    <row r="369" spans="1:13" x14ac:dyDescent="0.25">
      <c r="A369" t="s">
        <v>1</v>
      </c>
      <c r="B369" t="s">
        <v>33</v>
      </c>
      <c r="C369" s="2" t="s">
        <v>45</v>
      </c>
      <c r="D369">
        <v>1</v>
      </c>
      <c r="E369" t="s">
        <v>24</v>
      </c>
      <c r="F369" t="s">
        <v>25</v>
      </c>
      <c r="G369" t="s">
        <v>11</v>
      </c>
      <c r="H369">
        <v>12.4</v>
      </c>
      <c r="I369">
        <v>14.1</v>
      </c>
      <c r="J369">
        <v>-1.2</v>
      </c>
      <c r="K369">
        <v>2499</v>
      </c>
      <c r="L369">
        <v>399</v>
      </c>
      <c r="M369">
        <f t="shared" si="5"/>
        <v>1.2076310400000002E-2</v>
      </c>
    </row>
    <row r="370" spans="1:13" x14ac:dyDescent="0.25">
      <c r="A370" t="s">
        <v>1</v>
      </c>
      <c r="B370" t="s">
        <v>33</v>
      </c>
      <c r="C370" s="2" t="s">
        <v>45</v>
      </c>
      <c r="D370">
        <v>1</v>
      </c>
      <c r="E370" t="s">
        <v>24</v>
      </c>
      <c r="F370" t="s">
        <v>25</v>
      </c>
      <c r="G370" t="s">
        <v>13</v>
      </c>
      <c r="H370">
        <v>17.5</v>
      </c>
      <c r="I370">
        <v>36.4</v>
      </c>
      <c r="J370">
        <v>2.82</v>
      </c>
      <c r="K370">
        <v>2471</v>
      </c>
      <c r="L370">
        <v>400</v>
      </c>
      <c r="M370">
        <f t="shared" si="5"/>
        <v>2.4052875000000001E-2</v>
      </c>
    </row>
    <row r="371" spans="1:13" x14ac:dyDescent="0.25">
      <c r="A371" t="s">
        <v>1</v>
      </c>
      <c r="B371" t="s">
        <v>33</v>
      </c>
      <c r="C371" s="2" t="s">
        <v>45</v>
      </c>
      <c r="D371">
        <v>1</v>
      </c>
      <c r="E371" t="s">
        <v>24</v>
      </c>
      <c r="F371" t="s">
        <v>25</v>
      </c>
      <c r="G371" t="s">
        <v>13</v>
      </c>
      <c r="H371">
        <v>15.9</v>
      </c>
      <c r="I371">
        <v>33.700000000000003</v>
      </c>
      <c r="J371">
        <v>4.46</v>
      </c>
      <c r="K371">
        <v>2489</v>
      </c>
      <c r="L371">
        <v>402</v>
      </c>
      <c r="M371">
        <f t="shared" si="5"/>
        <v>1.98556974E-2</v>
      </c>
    </row>
    <row r="372" spans="1:13" x14ac:dyDescent="0.25">
      <c r="A372" t="s">
        <v>1</v>
      </c>
      <c r="B372" t="s">
        <v>33</v>
      </c>
      <c r="C372" s="2" t="s">
        <v>45</v>
      </c>
      <c r="D372">
        <v>1</v>
      </c>
      <c r="E372" t="s">
        <v>24</v>
      </c>
      <c r="F372" t="s">
        <v>25</v>
      </c>
      <c r="G372" t="s">
        <v>13</v>
      </c>
      <c r="H372">
        <v>10.6</v>
      </c>
      <c r="I372">
        <v>31.7</v>
      </c>
      <c r="J372">
        <v>2.58</v>
      </c>
      <c r="K372">
        <v>2490</v>
      </c>
      <c r="L372">
        <v>404</v>
      </c>
      <c r="M372">
        <f t="shared" si="5"/>
        <v>8.8247544000000008E-3</v>
      </c>
    </row>
    <row r="373" spans="1:13" x14ac:dyDescent="0.25">
      <c r="A373" t="s">
        <v>1</v>
      </c>
      <c r="B373" t="s">
        <v>33</v>
      </c>
      <c r="C373" s="2" t="s">
        <v>45</v>
      </c>
      <c r="D373">
        <v>1</v>
      </c>
      <c r="E373" t="s">
        <v>24</v>
      </c>
      <c r="F373" t="s">
        <v>25</v>
      </c>
      <c r="G373" t="s">
        <v>13</v>
      </c>
      <c r="H373">
        <v>16.399999999999999</v>
      </c>
      <c r="I373">
        <v>30.8</v>
      </c>
      <c r="J373">
        <v>1.75</v>
      </c>
      <c r="K373">
        <v>2491</v>
      </c>
      <c r="L373">
        <v>406</v>
      </c>
      <c r="M373">
        <f t="shared" si="5"/>
        <v>2.1124118399999999E-2</v>
      </c>
    </row>
    <row r="374" spans="1:13" x14ac:dyDescent="0.25">
      <c r="A374" t="s">
        <v>1</v>
      </c>
      <c r="B374" t="s">
        <v>33</v>
      </c>
      <c r="C374" s="2" t="s">
        <v>45</v>
      </c>
      <c r="D374">
        <v>1</v>
      </c>
      <c r="E374" t="s">
        <v>24</v>
      </c>
      <c r="F374" t="s">
        <v>25</v>
      </c>
      <c r="G374" t="s">
        <v>11</v>
      </c>
      <c r="H374">
        <v>20.399999999999999</v>
      </c>
      <c r="I374">
        <v>26</v>
      </c>
      <c r="J374">
        <v>3.35</v>
      </c>
      <c r="K374">
        <v>2303</v>
      </c>
      <c r="L374">
        <v>408</v>
      </c>
      <c r="M374">
        <f t="shared" si="5"/>
        <v>3.26852064E-2</v>
      </c>
    </row>
    <row r="375" spans="1:13" x14ac:dyDescent="0.25">
      <c r="A375" t="s">
        <v>1</v>
      </c>
      <c r="B375" t="s">
        <v>33</v>
      </c>
      <c r="C375" s="2" t="s">
        <v>45</v>
      </c>
      <c r="D375">
        <v>1</v>
      </c>
      <c r="E375" t="s">
        <v>24</v>
      </c>
      <c r="F375" t="s">
        <v>25</v>
      </c>
      <c r="G375" t="s">
        <v>14</v>
      </c>
      <c r="H375">
        <v>26.5</v>
      </c>
      <c r="I375">
        <v>37.200000000000003</v>
      </c>
      <c r="J375">
        <v>0.93</v>
      </c>
      <c r="K375">
        <v>2302</v>
      </c>
      <c r="L375">
        <v>410</v>
      </c>
      <c r="M375">
        <f t="shared" si="5"/>
        <v>5.5154715E-2</v>
      </c>
    </row>
    <row r="376" spans="1:13" x14ac:dyDescent="0.25">
      <c r="A376" t="s">
        <v>1</v>
      </c>
      <c r="B376" t="s">
        <v>33</v>
      </c>
      <c r="C376" s="2" t="s">
        <v>45</v>
      </c>
      <c r="D376">
        <v>1</v>
      </c>
      <c r="E376" t="s">
        <v>24</v>
      </c>
      <c r="F376" t="s">
        <v>25</v>
      </c>
      <c r="G376" t="s">
        <v>11</v>
      </c>
      <c r="H376">
        <v>15.4</v>
      </c>
      <c r="I376">
        <v>24.2</v>
      </c>
      <c r="J376">
        <v>2.85</v>
      </c>
      <c r="K376">
        <v>2324</v>
      </c>
      <c r="L376">
        <v>412</v>
      </c>
      <c r="M376">
        <f t="shared" si="5"/>
        <v>1.8626546400000003E-2</v>
      </c>
    </row>
    <row r="377" spans="1:13" x14ac:dyDescent="0.25">
      <c r="A377" t="s">
        <v>1</v>
      </c>
      <c r="B377" t="s">
        <v>33</v>
      </c>
      <c r="C377" s="2" t="s">
        <v>45</v>
      </c>
      <c r="D377">
        <v>1</v>
      </c>
      <c r="E377" t="s">
        <v>24</v>
      </c>
      <c r="F377" t="s">
        <v>25</v>
      </c>
      <c r="G377" t="s">
        <v>12</v>
      </c>
      <c r="H377">
        <v>31.1</v>
      </c>
      <c r="I377">
        <v>22.6</v>
      </c>
      <c r="J377">
        <v>1.0900000000000001</v>
      </c>
      <c r="K377">
        <v>2320</v>
      </c>
      <c r="L377">
        <v>414</v>
      </c>
      <c r="M377">
        <f t="shared" si="5"/>
        <v>7.5964673400000002E-2</v>
      </c>
    </row>
    <row r="378" spans="1:13" x14ac:dyDescent="0.25">
      <c r="A378" t="s">
        <v>1</v>
      </c>
      <c r="B378" t="s">
        <v>33</v>
      </c>
      <c r="C378" s="2" t="s">
        <v>45</v>
      </c>
      <c r="D378">
        <v>1</v>
      </c>
      <c r="E378" t="s">
        <v>24</v>
      </c>
      <c r="F378" t="s">
        <v>25</v>
      </c>
      <c r="G378" t="s">
        <v>15</v>
      </c>
      <c r="H378">
        <v>27.9</v>
      </c>
      <c r="I378">
        <v>18.5</v>
      </c>
      <c r="J378">
        <v>1.1599999999999999</v>
      </c>
      <c r="K378">
        <v>2333</v>
      </c>
      <c r="L378">
        <v>416</v>
      </c>
      <c r="M378">
        <f t="shared" si="5"/>
        <v>6.1136321399999999E-2</v>
      </c>
    </row>
    <row r="379" spans="1:13" x14ac:dyDescent="0.25">
      <c r="A379" t="s">
        <v>1</v>
      </c>
      <c r="B379" t="s">
        <v>33</v>
      </c>
      <c r="C379" s="2" t="s">
        <v>45</v>
      </c>
      <c r="D379">
        <v>1</v>
      </c>
      <c r="E379" t="s">
        <v>24</v>
      </c>
      <c r="F379" t="s">
        <v>25</v>
      </c>
      <c r="G379" t="s">
        <v>13</v>
      </c>
      <c r="H379">
        <v>15</v>
      </c>
      <c r="I379">
        <v>15.9</v>
      </c>
      <c r="J379">
        <v>1.4</v>
      </c>
      <c r="K379">
        <v>2328</v>
      </c>
      <c r="L379">
        <v>418</v>
      </c>
      <c r="M379">
        <f t="shared" si="5"/>
        <v>1.76715E-2</v>
      </c>
    </row>
    <row r="380" spans="1:13" x14ac:dyDescent="0.25">
      <c r="A380" t="s">
        <v>1</v>
      </c>
      <c r="B380" t="s">
        <v>33</v>
      </c>
      <c r="C380" s="2" t="s">
        <v>45</v>
      </c>
      <c r="D380">
        <v>1</v>
      </c>
      <c r="E380" t="s">
        <v>24</v>
      </c>
      <c r="F380" t="s">
        <v>25</v>
      </c>
      <c r="G380" t="s">
        <v>11</v>
      </c>
      <c r="H380">
        <v>15.7</v>
      </c>
      <c r="I380">
        <v>14.7</v>
      </c>
      <c r="J380">
        <v>3.88</v>
      </c>
      <c r="K380">
        <v>2339</v>
      </c>
      <c r="L380">
        <v>420</v>
      </c>
      <c r="M380">
        <f t="shared" si="5"/>
        <v>1.9359324599999998E-2</v>
      </c>
    </row>
    <row r="381" spans="1:13" x14ac:dyDescent="0.25">
      <c r="A381" t="s">
        <v>1</v>
      </c>
      <c r="B381" t="s">
        <v>33</v>
      </c>
      <c r="C381" s="2" t="s">
        <v>45</v>
      </c>
      <c r="D381">
        <v>1</v>
      </c>
      <c r="E381" t="s">
        <v>24</v>
      </c>
      <c r="F381" t="s">
        <v>25</v>
      </c>
      <c r="G381" t="s">
        <v>11</v>
      </c>
      <c r="H381">
        <v>17.600000000000001</v>
      </c>
      <c r="I381">
        <v>15</v>
      </c>
      <c r="J381">
        <v>4.03</v>
      </c>
      <c r="K381">
        <v>2311</v>
      </c>
      <c r="L381">
        <v>422</v>
      </c>
      <c r="M381">
        <f t="shared" si="5"/>
        <v>2.4328550400000006E-2</v>
      </c>
    </row>
    <row r="382" spans="1:13" x14ac:dyDescent="0.25">
      <c r="A382" t="s">
        <v>1</v>
      </c>
      <c r="B382" t="s">
        <v>33</v>
      </c>
      <c r="C382" s="2" t="s">
        <v>45</v>
      </c>
      <c r="D382">
        <v>1</v>
      </c>
      <c r="E382" t="s">
        <v>24</v>
      </c>
      <c r="F382" t="s">
        <v>25</v>
      </c>
      <c r="G382" t="s">
        <v>11</v>
      </c>
      <c r="H382">
        <v>11.2</v>
      </c>
      <c r="I382">
        <v>13.5</v>
      </c>
      <c r="J382">
        <v>1.92</v>
      </c>
      <c r="K382">
        <v>2308</v>
      </c>
      <c r="L382">
        <v>424</v>
      </c>
      <c r="M382">
        <f t="shared" si="5"/>
        <v>9.8520575999999985E-3</v>
      </c>
    </row>
    <row r="383" spans="1:13" x14ac:dyDescent="0.25">
      <c r="A383" t="s">
        <v>1</v>
      </c>
      <c r="B383" t="s">
        <v>33</v>
      </c>
      <c r="C383" s="2" t="s">
        <v>45</v>
      </c>
      <c r="D383">
        <v>1</v>
      </c>
      <c r="E383" t="s">
        <v>24</v>
      </c>
      <c r="F383" t="s">
        <v>25</v>
      </c>
      <c r="G383" t="s">
        <v>15</v>
      </c>
      <c r="H383">
        <v>35.9</v>
      </c>
      <c r="I383">
        <v>12.6</v>
      </c>
      <c r="J383">
        <v>4.75</v>
      </c>
      <c r="K383">
        <v>2332</v>
      </c>
      <c r="L383">
        <v>426</v>
      </c>
      <c r="M383">
        <f t="shared" si="5"/>
        <v>0.1012231374</v>
      </c>
    </row>
    <row r="384" spans="1:13" x14ac:dyDescent="0.25">
      <c r="A384" t="s">
        <v>1</v>
      </c>
      <c r="B384" t="s">
        <v>33</v>
      </c>
      <c r="C384" s="2" t="s">
        <v>45</v>
      </c>
      <c r="D384">
        <v>1</v>
      </c>
      <c r="E384" t="s">
        <v>24</v>
      </c>
      <c r="F384" t="s">
        <v>25</v>
      </c>
      <c r="G384" t="s">
        <v>15</v>
      </c>
      <c r="H384">
        <v>32.4</v>
      </c>
      <c r="I384">
        <v>11.7</v>
      </c>
      <c r="J384">
        <v>4.3</v>
      </c>
      <c r="K384">
        <v>2331</v>
      </c>
      <c r="L384">
        <v>428</v>
      </c>
      <c r="M384">
        <f t="shared" si="5"/>
        <v>8.2448150400000003E-2</v>
      </c>
    </row>
    <row r="385" spans="1:13" x14ac:dyDescent="0.25">
      <c r="A385" t="s">
        <v>1</v>
      </c>
      <c r="B385" t="s">
        <v>33</v>
      </c>
      <c r="C385" s="2" t="s">
        <v>45</v>
      </c>
      <c r="D385">
        <v>1</v>
      </c>
      <c r="E385" t="s">
        <v>24</v>
      </c>
      <c r="F385" t="s">
        <v>25</v>
      </c>
      <c r="G385" t="s">
        <v>15</v>
      </c>
      <c r="H385">
        <v>20.9</v>
      </c>
      <c r="I385">
        <v>9</v>
      </c>
      <c r="J385">
        <v>2.33</v>
      </c>
      <c r="K385">
        <v>2330</v>
      </c>
      <c r="L385">
        <v>430</v>
      </c>
      <c r="M385">
        <f t="shared" si="5"/>
        <v>3.43070574E-2</v>
      </c>
    </row>
    <row r="386" spans="1:13" x14ac:dyDescent="0.25">
      <c r="A386" t="s">
        <v>1</v>
      </c>
      <c r="B386" t="s">
        <v>33</v>
      </c>
      <c r="C386" s="2" t="s">
        <v>45</v>
      </c>
      <c r="D386">
        <v>1</v>
      </c>
      <c r="E386" t="s">
        <v>24</v>
      </c>
      <c r="F386" t="s">
        <v>25</v>
      </c>
      <c r="G386" t="s">
        <v>11</v>
      </c>
      <c r="H386">
        <v>10.8</v>
      </c>
      <c r="I386">
        <v>6.2</v>
      </c>
      <c r="J386">
        <v>3.07</v>
      </c>
      <c r="K386">
        <v>2338</v>
      </c>
      <c r="L386">
        <v>432</v>
      </c>
      <c r="M386">
        <f t="shared" si="5"/>
        <v>9.1609056000000015E-3</v>
      </c>
    </row>
    <row r="387" spans="1:13" x14ac:dyDescent="0.25">
      <c r="A387" t="s">
        <v>1</v>
      </c>
      <c r="B387" t="s">
        <v>33</v>
      </c>
      <c r="C387" s="2" t="s">
        <v>45</v>
      </c>
      <c r="D387">
        <v>1</v>
      </c>
      <c r="E387" t="s">
        <v>24</v>
      </c>
      <c r="F387" t="s">
        <v>25</v>
      </c>
      <c r="G387" t="s">
        <v>15</v>
      </c>
      <c r="H387">
        <v>18.2</v>
      </c>
      <c r="I387">
        <v>5.4</v>
      </c>
      <c r="J387">
        <v>-1.1100000000000001</v>
      </c>
      <c r="K387">
        <v>2309</v>
      </c>
      <c r="L387">
        <v>434</v>
      </c>
      <c r="M387">
        <f t="shared" ref="M387:M450" si="6">((H387)^2)*(0.00007854)</f>
        <v>2.6015589599999996E-2</v>
      </c>
    </row>
    <row r="388" spans="1:13" x14ac:dyDescent="0.25">
      <c r="A388" t="s">
        <v>1</v>
      </c>
      <c r="B388" t="s">
        <v>33</v>
      </c>
      <c r="C388" s="2" t="s">
        <v>45</v>
      </c>
      <c r="D388">
        <v>1</v>
      </c>
      <c r="E388" t="s">
        <v>24</v>
      </c>
      <c r="F388" t="s">
        <v>25</v>
      </c>
      <c r="G388" t="s">
        <v>12</v>
      </c>
      <c r="H388">
        <v>27.6</v>
      </c>
      <c r="I388">
        <v>11.5</v>
      </c>
      <c r="J388">
        <v>-1.91</v>
      </c>
      <c r="K388">
        <v>2500</v>
      </c>
      <c r="L388">
        <v>436</v>
      </c>
      <c r="M388">
        <f t="shared" si="6"/>
        <v>5.9828630400000013E-2</v>
      </c>
    </row>
    <row r="389" spans="1:13" x14ac:dyDescent="0.25">
      <c r="A389" t="s">
        <v>1</v>
      </c>
      <c r="B389" t="s">
        <v>33</v>
      </c>
      <c r="C389" s="2" t="s">
        <v>45</v>
      </c>
      <c r="D389">
        <v>1</v>
      </c>
      <c r="E389" t="s">
        <v>25</v>
      </c>
      <c r="F389" t="s">
        <v>27</v>
      </c>
      <c r="G389" t="s">
        <v>14</v>
      </c>
      <c r="H389">
        <v>28.7</v>
      </c>
      <c r="I389">
        <v>94.4</v>
      </c>
      <c r="J389">
        <v>-1.8</v>
      </c>
      <c r="K389">
        <v>2590</v>
      </c>
      <c r="L389">
        <v>437</v>
      </c>
      <c r="M389">
        <f t="shared" si="6"/>
        <v>6.4692612600000005E-2</v>
      </c>
    </row>
    <row r="390" spans="1:13" x14ac:dyDescent="0.25">
      <c r="A390" t="s">
        <v>1</v>
      </c>
      <c r="B390" t="s">
        <v>33</v>
      </c>
      <c r="C390" s="2" t="s">
        <v>45</v>
      </c>
      <c r="D390">
        <v>1</v>
      </c>
      <c r="E390" t="s">
        <v>25</v>
      </c>
      <c r="F390" t="s">
        <v>27</v>
      </c>
      <c r="G390" t="s">
        <v>14</v>
      </c>
      <c r="H390">
        <v>28.2</v>
      </c>
      <c r="I390">
        <v>91.4</v>
      </c>
      <c r="J390">
        <v>-4.8</v>
      </c>
      <c r="K390">
        <v>2562</v>
      </c>
      <c r="L390">
        <v>438</v>
      </c>
      <c r="M390">
        <f t="shared" si="6"/>
        <v>6.2458149600000006E-2</v>
      </c>
    </row>
    <row r="391" spans="1:13" x14ac:dyDescent="0.25">
      <c r="A391" t="s">
        <v>1</v>
      </c>
      <c r="B391" t="s">
        <v>33</v>
      </c>
      <c r="C391" s="2" t="s">
        <v>45</v>
      </c>
      <c r="D391">
        <v>1</v>
      </c>
      <c r="E391" t="s">
        <v>25</v>
      </c>
      <c r="F391" t="s">
        <v>27</v>
      </c>
      <c r="G391" t="s">
        <v>14</v>
      </c>
      <c r="H391">
        <v>32.9</v>
      </c>
      <c r="I391">
        <v>80.900000000000006</v>
      </c>
      <c r="J391">
        <v>-0.2</v>
      </c>
      <c r="K391">
        <v>2575</v>
      </c>
      <c r="L391">
        <v>439</v>
      </c>
      <c r="M391">
        <f t="shared" si="6"/>
        <v>8.5012481399999992E-2</v>
      </c>
    </row>
    <row r="392" spans="1:13" x14ac:dyDescent="0.25">
      <c r="A392" t="s">
        <v>1</v>
      </c>
      <c r="B392" t="s">
        <v>33</v>
      </c>
      <c r="C392" s="2" t="s">
        <v>45</v>
      </c>
      <c r="D392">
        <v>1</v>
      </c>
      <c r="E392" t="s">
        <v>25</v>
      </c>
      <c r="F392" t="s">
        <v>27</v>
      </c>
      <c r="G392" t="s">
        <v>15</v>
      </c>
      <c r="H392">
        <v>22.7</v>
      </c>
      <c r="I392">
        <v>68.5</v>
      </c>
      <c r="J392">
        <v>-1.7</v>
      </c>
      <c r="K392">
        <v>2318</v>
      </c>
      <c r="L392">
        <v>440</v>
      </c>
      <c r="M392">
        <f t="shared" si="6"/>
        <v>4.0470876599999997E-2</v>
      </c>
    </row>
    <row r="393" spans="1:13" x14ac:dyDescent="0.25">
      <c r="A393" t="s">
        <v>1</v>
      </c>
      <c r="B393" t="s">
        <v>33</v>
      </c>
      <c r="C393" s="2" t="s">
        <v>45</v>
      </c>
      <c r="D393">
        <v>1</v>
      </c>
      <c r="E393" t="s">
        <v>25</v>
      </c>
      <c r="F393" t="s">
        <v>27</v>
      </c>
      <c r="G393" t="s">
        <v>14</v>
      </c>
      <c r="H393">
        <v>48.3</v>
      </c>
      <c r="I393">
        <v>65</v>
      </c>
      <c r="J393">
        <v>-4.2</v>
      </c>
      <c r="K393">
        <v>2570</v>
      </c>
      <c r="L393">
        <v>441</v>
      </c>
      <c r="M393">
        <f t="shared" si="6"/>
        <v>0.18322518060000001</v>
      </c>
    </row>
    <row r="394" spans="1:13" x14ac:dyDescent="0.25">
      <c r="A394" t="s">
        <v>1</v>
      </c>
      <c r="B394" t="s">
        <v>33</v>
      </c>
      <c r="C394" s="2" t="s">
        <v>45</v>
      </c>
      <c r="D394">
        <v>1</v>
      </c>
      <c r="E394" t="s">
        <v>25</v>
      </c>
      <c r="F394" t="s">
        <v>27</v>
      </c>
      <c r="G394" t="s">
        <v>13</v>
      </c>
      <c r="H394">
        <v>24.5</v>
      </c>
      <c r="I394">
        <v>58.2</v>
      </c>
      <c r="J394">
        <v>-2.4</v>
      </c>
      <c r="K394">
        <v>2574</v>
      </c>
      <c r="L394">
        <v>442</v>
      </c>
      <c r="M394">
        <f t="shared" si="6"/>
        <v>4.7143635000000003E-2</v>
      </c>
    </row>
    <row r="395" spans="1:13" x14ac:dyDescent="0.25">
      <c r="A395" t="s">
        <v>1</v>
      </c>
      <c r="B395" t="s">
        <v>33</v>
      </c>
      <c r="C395" s="2" t="s">
        <v>45</v>
      </c>
      <c r="D395">
        <v>1</v>
      </c>
      <c r="E395" t="s">
        <v>25</v>
      </c>
      <c r="F395" t="s">
        <v>27</v>
      </c>
      <c r="G395" t="s">
        <v>13</v>
      </c>
      <c r="H395">
        <v>21.8</v>
      </c>
      <c r="I395">
        <v>52.9</v>
      </c>
      <c r="J395">
        <v>-0.5</v>
      </c>
      <c r="K395">
        <v>2312</v>
      </c>
      <c r="L395">
        <v>443</v>
      </c>
      <c r="M395">
        <f t="shared" si="6"/>
        <v>3.7325349600000002E-2</v>
      </c>
    </row>
    <row r="396" spans="1:13" x14ac:dyDescent="0.25">
      <c r="A396" t="s">
        <v>1</v>
      </c>
      <c r="B396" t="s">
        <v>33</v>
      </c>
      <c r="C396" s="2" t="s">
        <v>45</v>
      </c>
      <c r="D396">
        <v>1</v>
      </c>
      <c r="E396" t="s">
        <v>25</v>
      </c>
      <c r="F396" t="s">
        <v>27</v>
      </c>
      <c r="G396" t="s">
        <v>14</v>
      </c>
      <c r="H396">
        <v>27.6</v>
      </c>
      <c r="I396">
        <v>50.8</v>
      </c>
      <c r="J396">
        <v>-3</v>
      </c>
      <c r="K396">
        <v>2571</v>
      </c>
      <c r="L396">
        <v>444</v>
      </c>
      <c r="M396">
        <f t="shared" si="6"/>
        <v>5.9828630400000013E-2</v>
      </c>
    </row>
    <row r="397" spans="1:13" x14ac:dyDescent="0.25">
      <c r="A397" t="s">
        <v>1</v>
      </c>
      <c r="B397" t="s">
        <v>33</v>
      </c>
      <c r="C397" s="2" t="s">
        <v>45</v>
      </c>
      <c r="D397">
        <v>1</v>
      </c>
      <c r="E397" t="s">
        <v>25</v>
      </c>
      <c r="F397" t="s">
        <v>27</v>
      </c>
      <c r="G397" t="s">
        <v>19</v>
      </c>
      <c r="H397">
        <v>26.2</v>
      </c>
      <c r="I397">
        <v>42</v>
      </c>
      <c r="J397">
        <v>-0.9</v>
      </c>
      <c r="K397">
        <v>2556</v>
      </c>
      <c r="L397">
        <v>445</v>
      </c>
      <c r="M397">
        <f t="shared" si="6"/>
        <v>5.3912997599999998E-2</v>
      </c>
    </row>
    <row r="398" spans="1:13" x14ac:dyDescent="0.25">
      <c r="A398" t="s">
        <v>1</v>
      </c>
      <c r="B398" t="s">
        <v>33</v>
      </c>
      <c r="C398" s="2" t="s">
        <v>45</v>
      </c>
      <c r="D398">
        <v>1</v>
      </c>
      <c r="E398" t="s">
        <v>25</v>
      </c>
      <c r="F398" t="s">
        <v>27</v>
      </c>
      <c r="G398" t="s">
        <v>15</v>
      </c>
      <c r="H398">
        <v>22.5</v>
      </c>
      <c r="I398">
        <v>37.1</v>
      </c>
      <c r="J398">
        <v>-3.6</v>
      </c>
      <c r="K398">
        <v>2577</v>
      </c>
      <c r="L398">
        <v>446</v>
      </c>
      <c r="M398">
        <f t="shared" si="6"/>
        <v>3.9760875000000001E-2</v>
      </c>
    </row>
    <row r="399" spans="1:13" x14ac:dyDescent="0.25">
      <c r="A399" t="s">
        <v>1</v>
      </c>
      <c r="B399" t="s">
        <v>33</v>
      </c>
      <c r="C399" s="2" t="s">
        <v>45</v>
      </c>
      <c r="D399">
        <v>1</v>
      </c>
      <c r="E399" t="s">
        <v>25</v>
      </c>
      <c r="F399" t="s">
        <v>27</v>
      </c>
      <c r="G399" t="s">
        <v>11</v>
      </c>
      <c r="H399">
        <v>17</v>
      </c>
      <c r="I399">
        <v>31.2</v>
      </c>
      <c r="J399">
        <v>-3.5</v>
      </c>
      <c r="K399">
        <v>2597</v>
      </c>
      <c r="L399">
        <v>447</v>
      </c>
      <c r="M399">
        <f t="shared" si="6"/>
        <v>2.2698060000000003E-2</v>
      </c>
    </row>
    <row r="400" spans="1:13" x14ac:dyDescent="0.25">
      <c r="A400" t="s">
        <v>1</v>
      </c>
      <c r="B400" t="s">
        <v>33</v>
      </c>
      <c r="C400" s="2" t="s">
        <v>45</v>
      </c>
      <c r="D400">
        <v>1</v>
      </c>
      <c r="E400" t="s">
        <v>25</v>
      </c>
      <c r="F400" t="s">
        <v>27</v>
      </c>
      <c r="G400" t="s">
        <v>14</v>
      </c>
      <c r="H400">
        <v>25.4</v>
      </c>
      <c r="I400">
        <v>27.3</v>
      </c>
      <c r="J400">
        <v>-0.3</v>
      </c>
      <c r="K400">
        <v>2546</v>
      </c>
      <c r="L400">
        <v>448</v>
      </c>
      <c r="M400">
        <f t="shared" si="6"/>
        <v>5.06708664E-2</v>
      </c>
    </row>
    <row r="401" spans="1:13" x14ac:dyDescent="0.25">
      <c r="A401" t="s">
        <v>1</v>
      </c>
      <c r="B401" t="s">
        <v>33</v>
      </c>
      <c r="C401" s="2" t="s">
        <v>45</v>
      </c>
      <c r="D401">
        <v>1</v>
      </c>
      <c r="E401" t="s">
        <v>25</v>
      </c>
      <c r="F401" t="s">
        <v>27</v>
      </c>
      <c r="G401" t="s">
        <v>14</v>
      </c>
      <c r="H401">
        <v>18.899999999999999</v>
      </c>
      <c r="I401">
        <v>25.1</v>
      </c>
      <c r="J401">
        <v>-2.5</v>
      </c>
      <c r="K401">
        <v>2561</v>
      </c>
      <c r="L401">
        <v>449</v>
      </c>
      <c r="M401">
        <f t="shared" si="6"/>
        <v>2.8055273399999994E-2</v>
      </c>
    </row>
    <row r="402" spans="1:13" x14ac:dyDescent="0.25">
      <c r="A402" t="s">
        <v>1</v>
      </c>
      <c r="B402" t="s">
        <v>33</v>
      </c>
      <c r="C402" s="2" t="s">
        <v>45</v>
      </c>
      <c r="D402">
        <v>1</v>
      </c>
      <c r="E402" t="s">
        <v>25</v>
      </c>
      <c r="F402" t="s">
        <v>27</v>
      </c>
      <c r="G402" t="s">
        <v>14</v>
      </c>
      <c r="H402">
        <v>31.7</v>
      </c>
      <c r="I402">
        <v>22.6</v>
      </c>
      <c r="J402">
        <v>-0.6</v>
      </c>
      <c r="K402">
        <v>2600</v>
      </c>
      <c r="L402">
        <v>450</v>
      </c>
      <c r="M402">
        <f t="shared" si="6"/>
        <v>7.8924060599999998E-2</v>
      </c>
    </row>
    <row r="403" spans="1:13" x14ac:dyDescent="0.25">
      <c r="A403" t="s">
        <v>1</v>
      </c>
      <c r="B403" t="s">
        <v>33</v>
      </c>
      <c r="C403" s="2" t="s">
        <v>45</v>
      </c>
      <c r="D403">
        <v>1</v>
      </c>
      <c r="E403" t="s">
        <v>25</v>
      </c>
      <c r="F403" t="s">
        <v>27</v>
      </c>
      <c r="G403" t="s">
        <v>11</v>
      </c>
      <c r="H403">
        <v>12.2</v>
      </c>
      <c r="I403">
        <v>20.6</v>
      </c>
      <c r="J403">
        <v>-4.5</v>
      </c>
      <c r="K403">
        <v>2549</v>
      </c>
      <c r="L403">
        <v>451</v>
      </c>
      <c r="M403">
        <f t="shared" si="6"/>
        <v>1.1689893599999999E-2</v>
      </c>
    </row>
    <row r="404" spans="1:13" x14ac:dyDescent="0.25">
      <c r="A404" t="s">
        <v>1</v>
      </c>
      <c r="B404" t="s">
        <v>33</v>
      </c>
      <c r="C404" s="2" t="s">
        <v>45</v>
      </c>
      <c r="D404">
        <v>1</v>
      </c>
      <c r="E404" t="s">
        <v>25</v>
      </c>
      <c r="F404" t="s">
        <v>27</v>
      </c>
      <c r="G404" t="s">
        <v>11</v>
      </c>
      <c r="H404">
        <v>14.3</v>
      </c>
      <c r="I404">
        <v>18.100000000000001</v>
      </c>
      <c r="J404">
        <v>-1.8</v>
      </c>
      <c r="K404">
        <v>2552</v>
      </c>
      <c r="L404">
        <v>452</v>
      </c>
      <c r="M404">
        <f t="shared" si="6"/>
        <v>1.60606446E-2</v>
      </c>
    </row>
    <row r="405" spans="1:13" x14ac:dyDescent="0.25">
      <c r="A405" t="s">
        <v>1</v>
      </c>
      <c r="B405" t="s">
        <v>33</v>
      </c>
      <c r="C405" s="2" t="s">
        <v>45</v>
      </c>
      <c r="D405">
        <v>1</v>
      </c>
      <c r="E405" t="s">
        <v>25</v>
      </c>
      <c r="F405" t="s">
        <v>27</v>
      </c>
      <c r="G405" t="s">
        <v>13</v>
      </c>
      <c r="H405">
        <v>12.7</v>
      </c>
      <c r="I405">
        <v>18.2</v>
      </c>
      <c r="J405">
        <v>-2.4</v>
      </c>
      <c r="K405">
        <v>2582</v>
      </c>
      <c r="L405">
        <v>453</v>
      </c>
      <c r="M405">
        <f t="shared" si="6"/>
        <v>1.26677166E-2</v>
      </c>
    </row>
    <row r="406" spans="1:13" x14ac:dyDescent="0.25">
      <c r="A406" t="s">
        <v>1</v>
      </c>
      <c r="B406" t="s">
        <v>33</v>
      </c>
      <c r="C406" s="2" t="s">
        <v>45</v>
      </c>
      <c r="D406">
        <v>1</v>
      </c>
      <c r="E406" t="s">
        <v>25</v>
      </c>
      <c r="F406" t="s">
        <v>27</v>
      </c>
      <c r="G406" t="s">
        <v>14</v>
      </c>
      <c r="H406">
        <v>29.3</v>
      </c>
      <c r="I406">
        <v>13</v>
      </c>
      <c r="J406">
        <v>-3.1</v>
      </c>
      <c r="K406">
        <v>2319</v>
      </c>
      <c r="L406">
        <v>454</v>
      </c>
      <c r="M406">
        <f t="shared" si="6"/>
        <v>6.74258046E-2</v>
      </c>
    </row>
    <row r="407" spans="1:13" x14ac:dyDescent="0.25">
      <c r="A407" t="s">
        <v>1</v>
      </c>
      <c r="B407" t="s">
        <v>33</v>
      </c>
      <c r="C407" s="2" t="s">
        <v>45</v>
      </c>
      <c r="D407">
        <v>1</v>
      </c>
      <c r="E407" t="s">
        <v>25</v>
      </c>
      <c r="F407" t="s">
        <v>27</v>
      </c>
      <c r="G407" t="s">
        <v>11</v>
      </c>
      <c r="H407">
        <v>18</v>
      </c>
      <c r="I407">
        <v>10.199999999999999</v>
      </c>
      <c r="J407">
        <v>-0.5</v>
      </c>
      <c r="K407">
        <v>2555</v>
      </c>
      <c r="L407">
        <v>455</v>
      </c>
      <c r="M407">
        <f t="shared" si="6"/>
        <v>2.5446960000000001E-2</v>
      </c>
    </row>
    <row r="408" spans="1:13" x14ac:dyDescent="0.25">
      <c r="A408" t="s">
        <v>1</v>
      </c>
      <c r="B408" t="s">
        <v>33</v>
      </c>
      <c r="C408" s="2" t="s">
        <v>45</v>
      </c>
      <c r="D408">
        <v>1</v>
      </c>
      <c r="E408" t="s">
        <v>25</v>
      </c>
      <c r="F408" t="s">
        <v>27</v>
      </c>
      <c r="G408" t="s">
        <v>11</v>
      </c>
      <c r="H408">
        <v>15.7</v>
      </c>
      <c r="I408">
        <v>7.7</v>
      </c>
      <c r="J408">
        <v>-3.6</v>
      </c>
      <c r="K408">
        <v>2563</v>
      </c>
      <c r="L408">
        <v>456</v>
      </c>
      <c r="M408">
        <f t="shared" si="6"/>
        <v>1.9359324599999998E-2</v>
      </c>
    </row>
    <row r="409" spans="1:13" x14ac:dyDescent="0.25">
      <c r="A409" t="s">
        <v>1</v>
      </c>
      <c r="B409" t="s">
        <v>33</v>
      </c>
      <c r="C409" s="2" t="s">
        <v>45</v>
      </c>
      <c r="D409">
        <v>1</v>
      </c>
      <c r="E409" t="s">
        <v>25</v>
      </c>
      <c r="F409" t="s">
        <v>27</v>
      </c>
      <c r="G409" t="s">
        <v>13</v>
      </c>
      <c r="H409">
        <v>23.1</v>
      </c>
      <c r="I409">
        <v>2.2999999999999998</v>
      </c>
      <c r="J409">
        <v>-3.1</v>
      </c>
      <c r="K409">
        <v>2545</v>
      </c>
      <c r="L409">
        <v>457</v>
      </c>
      <c r="M409">
        <f t="shared" si="6"/>
        <v>4.1909729400000005E-2</v>
      </c>
    </row>
    <row r="410" spans="1:13" x14ac:dyDescent="0.25">
      <c r="A410" t="s">
        <v>1</v>
      </c>
      <c r="B410" t="s">
        <v>33</v>
      </c>
      <c r="C410" s="2" t="s">
        <v>45</v>
      </c>
      <c r="D410">
        <v>1</v>
      </c>
      <c r="E410" t="s">
        <v>25</v>
      </c>
      <c r="F410" t="s">
        <v>27</v>
      </c>
      <c r="G410" t="s">
        <v>13</v>
      </c>
      <c r="H410">
        <v>12.9</v>
      </c>
      <c r="I410">
        <v>94.5</v>
      </c>
      <c r="J410">
        <v>4.82</v>
      </c>
      <c r="K410">
        <v>2441</v>
      </c>
      <c r="L410">
        <v>458</v>
      </c>
      <c r="M410">
        <f t="shared" si="6"/>
        <v>1.3069841400000001E-2</v>
      </c>
    </row>
    <row r="411" spans="1:13" x14ac:dyDescent="0.25">
      <c r="A411" t="s">
        <v>1</v>
      </c>
      <c r="B411" t="s">
        <v>33</v>
      </c>
      <c r="C411" s="2" t="s">
        <v>45</v>
      </c>
      <c r="D411">
        <v>1</v>
      </c>
      <c r="E411" t="s">
        <v>25</v>
      </c>
      <c r="F411" t="s">
        <v>27</v>
      </c>
      <c r="G411" t="s">
        <v>14</v>
      </c>
      <c r="H411">
        <v>39.6</v>
      </c>
      <c r="I411">
        <v>92.8</v>
      </c>
      <c r="J411">
        <v>4.33</v>
      </c>
      <c r="K411">
        <v>2440</v>
      </c>
      <c r="L411">
        <v>459</v>
      </c>
      <c r="M411">
        <f t="shared" si="6"/>
        <v>0.12316328640000002</v>
      </c>
    </row>
    <row r="412" spans="1:13" x14ac:dyDescent="0.25">
      <c r="A412" t="s">
        <v>1</v>
      </c>
      <c r="B412" t="s">
        <v>33</v>
      </c>
      <c r="C412" s="2" t="s">
        <v>45</v>
      </c>
      <c r="D412">
        <v>1</v>
      </c>
      <c r="E412" t="s">
        <v>25</v>
      </c>
      <c r="F412" t="s">
        <v>27</v>
      </c>
      <c r="G412" t="s">
        <v>14</v>
      </c>
      <c r="H412">
        <v>28.9</v>
      </c>
      <c r="I412">
        <v>92.3</v>
      </c>
      <c r="J412">
        <v>2.37</v>
      </c>
      <c r="K412">
        <v>2438</v>
      </c>
      <c r="L412">
        <v>460</v>
      </c>
      <c r="M412">
        <f t="shared" si="6"/>
        <v>6.5597393399999995E-2</v>
      </c>
    </row>
    <row r="413" spans="1:13" x14ac:dyDescent="0.25">
      <c r="A413" t="s">
        <v>1</v>
      </c>
      <c r="B413" t="s">
        <v>33</v>
      </c>
      <c r="C413" s="2" t="s">
        <v>45</v>
      </c>
      <c r="D413">
        <v>1</v>
      </c>
      <c r="E413" t="s">
        <v>25</v>
      </c>
      <c r="F413" t="s">
        <v>27</v>
      </c>
      <c r="G413" t="s">
        <v>14</v>
      </c>
      <c r="H413">
        <v>26.8</v>
      </c>
      <c r="I413">
        <v>86.1</v>
      </c>
      <c r="J413">
        <v>0.53</v>
      </c>
      <c r="K413">
        <v>2437</v>
      </c>
      <c r="L413">
        <v>461</v>
      </c>
      <c r="M413">
        <f t="shared" si="6"/>
        <v>5.6410569600000002E-2</v>
      </c>
    </row>
    <row r="414" spans="1:13" x14ac:dyDescent="0.25">
      <c r="A414" t="s">
        <v>1</v>
      </c>
      <c r="B414" t="s">
        <v>33</v>
      </c>
      <c r="C414" s="2" t="s">
        <v>45</v>
      </c>
      <c r="D414">
        <v>1</v>
      </c>
      <c r="E414" t="s">
        <v>25</v>
      </c>
      <c r="F414" t="s">
        <v>27</v>
      </c>
      <c r="G414" t="s">
        <v>14</v>
      </c>
      <c r="H414">
        <v>23.6</v>
      </c>
      <c r="I414">
        <v>78.900000000000006</v>
      </c>
      <c r="J414">
        <v>0.26</v>
      </c>
      <c r="K414">
        <v>2436</v>
      </c>
      <c r="L414">
        <v>462</v>
      </c>
      <c r="M414">
        <f t="shared" si="6"/>
        <v>4.3743638400000007E-2</v>
      </c>
    </row>
    <row r="415" spans="1:13" x14ac:dyDescent="0.25">
      <c r="A415" t="s">
        <v>1</v>
      </c>
      <c r="B415" t="s">
        <v>33</v>
      </c>
      <c r="C415" s="2" t="s">
        <v>45</v>
      </c>
      <c r="D415">
        <v>1</v>
      </c>
      <c r="E415" t="s">
        <v>25</v>
      </c>
      <c r="F415" t="s">
        <v>27</v>
      </c>
      <c r="G415" t="s">
        <v>14</v>
      </c>
      <c r="H415">
        <v>27.9</v>
      </c>
      <c r="I415">
        <v>77.5</v>
      </c>
      <c r="J415">
        <v>2.57</v>
      </c>
      <c r="K415">
        <v>2435</v>
      </c>
      <c r="L415">
        <v>463</v>
      </c>
      <c r="M415">
        <f t="shared" si="6"/>
        <v>6.1136321399999999E-2</v>
      </c>
    </row>
    <row r="416" spans="1:13" x14ac:dyDescent="0.25">
      <c r="A416" t="s">
        <v>1</v>
      </c>
      <c r="B416" t="s">
        <v>33</v>
      </c>
      <c r="C416" s="2" t="s">
        <v>45</v>
      </c>
      <c r="D416">
        <v>1</v>
      </c>
      <c r="E416" t="s">
        <v>25</v>
      </c>
      <c r="F416" t="s">
        <v>27</v>
      </c>
      <c r="G416" t="s">
        <v>11</v>
      </c>
      <c r="H416">
        <v>28.2</v>
      </c>
      <c r="I416">
        <v>74.900000000000006</v>
      </c>
      <c r="J416">
        <v>3.92</v>
      </c>
      <c r="K416">
        <v>2434</v>
      </c>
      <c r="L416">
        <v>464</v>
      </c>
      <c r="M416">
        <f t="shared" si="6"/>
        <v>6.2458149600000006E-2</v>
      </c>
    </row>
    <row r="417" spans="1:13" x14ac:dyDescent="0.25">
      <c r="A417" t="s">
        <v>1</v>
      </c>
      <c r="B417" t="s">
        <v>33</v>
      </c>
      <c r="C417" s="2" t="s">
        <v>45</v>
      </c>
      <c r="D417">
        <v>1</v>
      </c>
      <c r="E417" t="s">
        <v>25</v>
      </c>
      <c r="F417" t="s">
        <v>27</v>
      </c>
      <c r="G417" t="s">
        <v>13</v>
      </c>
      <c r="H417">
        <v>17.8</v>
      </c>
      <c r="I417">
        <v>59.2</v>
      </c>
      <c r="J417">
        <v>4.84</v>
      </c>
      <c r="K417">
        <v>2433</v>
      </c>
      <c r="L417">
        <v>465</v>
      </c>
      <c r="M417">
        <f t="shared" si="6"/>
        <v>2.4884613600000004E-2</v>
      </c>
    </row>
    <row r="418" spans="1:13" x14ac:dyDescent="0.25">
      <c r="A418" t="s">
        <v>1</v>
      </c>
      <c r="B418" t="s">
        <v>33</v>
      </c>
      <c r="C418" s="2" t="s">
        <v>45</v>
      </c>
      <c r="D418">
        <v>1</v>
      </c>
      <c r="E418" t="s">
        <v>25</v>
      </c>
      <c r="F418" t="s">
        <v>27</v>
      </c>
      <c r="G418" t="s">
        <v>15</v>
      </c>
      <c r="H418">
        <v>13.3</v>
      </c>
      <c r="I418">
        <v>54.4</v>
      </c>
      <c r="J418">
        <v>3.98</v>
      </c>
      <c r="K418">
        <v>2432</v>
      </c>
      <c r="L418">
        <v>466</v>
      </c>
      <c r="M418">
        <f t="shared" si="6"/>
        <v>1.3892940600000002E-2</v>
      </c>
    </row>
    <row r="419" spans="1:13" x14ac:dyDescent="0.25">
      <c r="A419" t="s">
        <v>1</v>
      </c>
      <c r="B419" t="s">
        <v>33</v>
      </c>
      <c r="C419" s="2" t="s">
        <v>45</v>
      </c>
      <c r="D419">
        <v>1</v>
      </c>
      <c r="E419" t="s">
        <v>25</v>
      </c>
      <c r="F419" t="s">
        <v>27</v>
      </c>
      <c r="G419" t="s">
        <v>14</v>
      </c>
      <c r="H419">
        <v>26.9</v>
      </c>
      <c r="I419">
        <v>47.9</v>
      </c>
      <c r="J419">
        <v>2.75</v>
      </c>
      <c r="K419">
        <v>2431</v>
      </c>
      <c r="L419">
        <v>467</v>
      </c>
      <c r="M419">
        <f t="shared" si="6"/>
        <v>5.6832329399999992E-2</v>
      </c>
    </row>
    <row r="420" spans="1:13" x14ac:dyDescent="0.25">
      <c r="A420" t="s">
        <v>1</v>
      </c>
      <c r="B420" t="s">
        <v>33</v>
      </c>
      <c r="C420" s="2" t="s">
        <v>45</v>
      </c>
      <c r="D420">
        <v>1</v>
      </c>
      <c r="E420" t="s">
        <v>25</v>
      </c>
      <c r="F420" t="s">
        <v>27</v>
      </c>
      <c r="G420" t="s">
        <v>14</v>
      </c>
      <c r="H420">
        <v>36.299999999999997</v>
      </c>
      <c r="I420">
        <v>42.3</v>
      </c>
      <c r="J420">
        <v>1.4</v>
      </c>
      <c r="K420">
        <v>2430</v>
      </c>
      <c r="L420">
        <v>468</v>
      </c>
      <c r="M420">
        <f t="shared" si="6"/>
        <v>0.10349137259999999</v>
      </c>
    </row>
    <row r="421" spans="1:13" x14ac:dyDescent="0.25">
      <c r="A421" t="s">
        <v>1</v>
      </c>
      <c r="B421" t="s">
        <v>33</v>
      </c>
      <c r="C421" s="2" t="s">
        <v>45</v>
      </c>
      <c r="D421">
        <v>1</v>
      </c>
      <c r="E421" t="s">
        <v>25</v>
      </c>
      <c r="F421" t="s">
        <v>27</v>
      </c>
      <c r="G421" t="s">
        <v>11</v>
      </c>
      <c r="H421">
        <v>17.7</v>
      </c>
      <c r="I421">
        <v>39.700000000000003</v>
      </c>
      <c r="J421">
        <v>4.82</v>
      </c>
      <c r="K421">
        <v>2429</v>
      </c>
      <c r="L421">
        <v>469</v>
      </c>
      <c r="M421">
        <f t="shared" si="6"/>
        <v>2.4605796599999997E-2</v>
      </c>
    </row>
    <row r="422" spans="1:13" x14ac:dyDescent="0.25">
      <c r="A422" t="s">
        <v>1</v>
      </c>
      <c r="B422" t="s">
        <v>33</v>
      </c>
      <c r="C422" s="2" t="s">
        <v>45</v>
      </c>
      <c r="D422">
        <v>1</v>
      </c>
      <c r="E422" t="s">
        <v>25</v>
      </c>
      <c r="F422" t="s">
        <v>27</v>
      </c>
      <c r="G422" t="s">
        <v>11</v>
      </c>
      <c r="H422">
        <v>14.1</v>
      </c>
      <c r="I422">
        <v>37.799999999999997</v>
      </c>
      <c r="J422">
        <v>0.72</v>
      </c>
      <c r="K422">
        <v>2428</v>
      </c>
      <c r="L422">
        <v>470</v>
      </c>
      <c r="M422">
        <f t="shared" si="6"/>
        <v>1.5614537400000001E-2</v>
      </c>
    </row>
    <row r="423" spans="1:13" x14ac:dyDescent="0.25">
      <c r="A423" t="s">
        <v>1</v>
      </c>
      <c r="B423" t="s">
        <v>33</v>
      </c>
      <c r="C423" s="2" t="s">
        <v>45</v>
      </c>
      <c r="D423">
        <v>1</v>
      </c>
      <c r="E423" t="s">
        <v>25</v>
      </c>
      <c r="F423" t="s">
        <v>27</v>
      </c>
      <c r="G423" t="s">
        <v>14</v>
      </c>
      <c r="H423">
        <v>27.9</v>
      </c>
      <c r="I423">
        <v>36.6</v>
      </c>
      <c r="J423">
        <v>4.0599999999999996</v>
      </c>
      <c r="K423">
        <v>2427</v>
      </c>
      <c r="L423">
        <v>471</v>
      </c>
      <c r="M423">
        <f t="shared" si="6"/>
        <v>6.1136321399999999E-2</v>
      </c>
    </row>
    <row r="424" spans="1:13" x14ac:dyDescent="0.25">
      <c r="A424" t="s">
        <v>1</v>
      </c>
      <c r="B424" t="s">
        <v>33</v>
      </c>
      <c r="C424" s="2" t="s">
        <v>45</v>
      </c>
      <c r="D424">
        <v>1</v>
      </c>
      <c r="E424" t="s">
        <v>25</v>
      </c>
      <c r="F424" t="s">
        <v>27</v>
      </c>
      <c r="G424" t="s">
        <v>14</v>
      </c>
      <c r="H424">
        <v>26.8</v>
      </c>
      <c r="I424">
        <v>36</v>
      </c>
      <c r="J424">
        <v>0.34</v>
      </c>
      <c r="K424">
        <v>2426</v>
      </c>
      <c r="L424">
        <v>472</v>
      </c>
      <c r="M424">
        <f t="shared" si="6"/>
        <v>5.6410569600000002E-2</v>
      </c>
    </row>
    <row r="425" spans="1:13" x14ac:dyDescent="0.25">
      <c r="A425" t="s">
        <v>1</v>
      </c>
      <c r="B425" t="s">
        <v>33</v>
      </c>
      <c r="C425" s="2" t="s">
        <v>45</v>
      </c>
      <c r="D425">
        <v>1</v>
      </c>
      <c r="E425" t="s">
        <v>25</v>
      </c>
      <c r="F425" t="s">
        <v>27</v>
      </c>
      <c r="G425" t="s">
        <v>11</v>
      </c>
      <c r="H425">
        <v>28.2</v>
      </c>
      <c r="I425">
        <v>30.2</v>
      </c>
      <c r="J425">
        <v>4.1100000000000003</v>
      </c>
      <c r="K425">
        <v>2425</v>
      </c>
      <c r="L425">
        <v>473</v>
      </c>
      <c r="M425">
        <f t="shared" si="6"/>
        <v>6.2458149600000006E-2</v>
      </c>
    </row>
    <row r="426" spans="1:13" x14ac:dyDescent="0.25">
      <c r="A426" t="s">
        <v>1</v>
      </c>
      <c r="B426" t="s">
        <v>33</v>
      </c>
      <c r="C426" s="2" t="s">
        <v>45</v>
      </c>
      <c r="D426">
        <v>1</v>
      </c>
      <c r="E426" t="s">
        <v>25</v>
      </c>
      <c r="F426" t="s">
        <v>27</v>
      </c>
      <c r="G426" t="s">
        <v>11</v>
      </c>
      <c r="H426">
        <v>26.7</v>
      </c>
      <c r="I426">
        <v>29.4</v>
      </c>
      <c r="J426">
        <v>4.49</v>
      </c>
      <c r="K426">
        <v>2424</v>
      </c>
      <c r="L426">
        <v>474</v>
      </c>
      <c r="M426">
        <f t="shared" si="6"/>
        <v>5.59903806E-2</v>
      </c>
    </row>
    <row r="427" spans="1:13" x14ac:dyDescent="0.25">
      <c r="A427" t="s">
        <v>1</v>
      </c>
      <c r="B427" t="s">
        <v>33</v>
      </c>
      <c r="C427" s="2" t="s">
        <v>45</v>
      </c>
      <c r="D427">
        <v>1</v>
      </c>
      <c r="E427" t="s">
        <v>25</v>
      </c>
      <c r="F427" t="s">
        <v>27</v>
      </c>
      <c r="G427" t="s">
        <v>26</v>
      </c>
      <c r="H427">
        <v>26.9</v>
      </c>
      <c r="I427">
        <v>28.1</v>
      </c>
      <c r="J427">
        <v>4.1399999999999997</v>
      </c>
      <c r="K427">
        <v>2423</v>
      </c>
      <c r="L427">
        <v>475</v>
      </c>
      <c r="M427">
        <f t="shared" si="6"/>
        <v>5.6832329399999992E-2</v>
      </c>
    </row>
    <row r="428" spans="1:13" x14ac:dyDescent="0.25">
      <c r="A428" t="s">
        <v>1</v>
      </c>
      <c r="B428" t="s">
        <v>33</v>
      </c>
      <c r="C428" s="2" t="s">
        <v>45</v>
      </c>
      <c r="D428">
        <v>1</v>
      </c>
      <c r="E428" t="s">
        <v>25</v>
      </c>
      <c r="F428" t="s">
        <v>27</v>
      </c>
      <c r="G428" t="s">
        <v>11</v>
      </c>
      <c r="H428">
        <v>12.8</v>
      </c>
      <c r="I428">
        <v>22.7</v>
      </c>
      <c r="J428">
        <v>1.36</v>
      </c>
      <c r="K428">
        <v>2422</v>
      </c>
      <c r="L428">
        <v>476</v>
      </c>
      <c r="M428">
        <f t="shared" si="6"/>
        <v>1.2867993600000002E-2</v>
      </c>
    </row>
    <row r="429" spans="1:13" x14ac:dyDescent="0.25">
      <c r="A429" t="s">
        <v>1</v>
      </c>
      <c r="B429" t="s">
        <v>33</v>
      </c>
      <c r="C429" s="2" t="s">
        <v>45</v>
      </c>
      <c r="D429">
        <v>1</v>
      </c>
      <c r="E429" t="s">
        <v>25</v>
      </c>
      <c r="F429" t="s">
        <v>27</v>
      </c>
      <c r="G429" t="s">
        <v>14</v>
      </c>
      <c r="H429">
        <v>27.5</v>
      </c>
      <c r="I429">
        <v>17.100000000000001</v>
      </c>
      <c r="J429">
        <v>1.39</v>
      </c>
      <c r="K429">
        <v>2421</v>
      </c>
      <c r="L429">
        <v>477</v>
      </c>
      <c r="M429">
        <f t="shared" si="6"/>
        <v>5.9395875000000001E-2</v>
      </c>
    </row>
    <row r="430" spans="1:13" x14ac:dyDescent="0.25">
      <c r="A430" t="s">
        <v>1</v>
      </c>
      <c r="B430" t="s">
        <v>33</v>
      </c>
      <c r="C430" s="2" t="s">
        <v>45</v>
      </c>
      <c r="D430">
        <v>1</v>
      </c>
      <c r="E430" t="s">
        <v>25</v>
      </c>
      <c r="F430" t="s">
        <v>27</v>
      </c>
      <c r="G430" t="s">
        <v>13</v>
      </c>
      <c r="H430">
        <v>14.6</v>
      </c>
      <c r="I430">
        <v>14.2</v>
      </c>
      <c r="J430">
        <v>2.71</v>
      </c>
      <c r="K430">
        <v>2420</v>
      </c>
      <c r="L430">
        <v>478</v>
      </c>
      <c r="M430">
        <f t="shared" si="6"/>
        <v>1.6741586400000001E-2</v>
      </c>
    </row>
    <row r="431" spans="1:13" x14ac:dyDescent="0.25">
      <c r="A431" t="s">
        <v>1</v>
      </c>
      <c r="B431" t="s">
        <v>33</v>
      </c>
      <c r="C431" s="2" t="s">
        <v>45</v>
      </c>
      <c r="D431">
        <v>1</v>
      </c>
      <c r="E431" t="s">
        <v>25</v>
      </c>
      <c r="F431" t="s">
        <v>27</v>
      </c>
      <c r="G431" t="s">
        <v>13</v>
      </c>
      <c r="H431">
        <v>19.399999999999999</v>
      </c>
      <c r="I431">
        <v>8.5</v>
      </c>
      <c r="J431">
        <v>2.56</v>
      </c>
      <c r="K431">
        <v>2419</v>
      </c>
      <c r="L431">
        <v>479</v>
      </c>
      <c r="M431">
        <f t="shared" si="6"/>
        <v>2.9559314399999998E-2</v>
      </c>
    </row>
    <row r="432" spans="1:13" x14ac:dyDescent="0.25">
      <c r="A432" t="s">
        <v>1</v>
      </c>
      <c r="B432" t="s">
        <v>33</v>
      </c>
      <c r="C432" s="2" t="s">
        <v>45</v>
      </c>
      <c r="D432">
        <v>1</v>
      </c>
      <c r="E432" t="s">
        <v>25</v>
      </c>
      <c r="F432" t="s">
        <v>27</v>
      </c>
      <c r="G432" t="s">
        <v>14</v>
      </c>
      <c r="H432">
        <v>23.9</v>
      </c>
      <c r="I432">
        <v>8.3000000000000007</v>
      </c>
      <c r="J432">
        <v>1.34</v>
      </c>
      <c r="K432">
        <v>2418</v>
      </c>
      <c r="L432">
        <v>480</v>
      </c>
      <c r="M432">
        <f t="shared" si="6"/>
        <v>4.4862833399999996E-2</v>
      </c>
    </row>
    <row r="433" spans="1:13" x14ac:dyDescent="0.25">
      <c r="A433" t="s">
        <v>1</v>
      </c>
      <c r="B433" t="s">
        <v>33</v>
      </c>
      <c r="C433" s="2" t="s">
        <v>45</v>
      </c>
      <c r="D433">
        <v>1</v>
      </c>
      <c r="E433" t="s">
        <v>25</v>
      </c>
      <c r="F433" t="s">
        <v>27</v>
      </c>
      <c r="G433" t="s">
        <v>14</v>
      </c>
      <c r="H433">
        <v>26.3</v>
      </c>
      <c r="I433">
        <v>6.8</v>
      </c>
      <c r="J433">
        <v>0.42</v>
      </c>
      <c r="K433">
        <v>2417</v>
      </c>
      <c r="L433">
        <v>481</v>
      </c>
      <c r="M433">
        <f t="shared" si="6"/>
        <v>5.4325332600000005E-2</v>
      </c>
    </row>
    <row r="434" spans="1:13" x14ac:dyDescent="0.25">
      <c r="A434" t="s">
        <v>1</v>
      </c>
      <c r="B434" t="s">
        <v>33</v>
      </c>
      <c r="C434" s="2" t="s">
        <v>45</v>
      </c>
      <c r="D434">
        <v>1</v>
      </c>
      <c r="E434" t="s">
        <v>25</v>
      </c>
      <c r="F434" t="s">
        <v>27</v>
      </c>
      <c r="G434" t="s">
        <v>13</v>
      </c>
      <c r="H434">
        <v>19.2</v>
      </c>
      <c r="I434">
        <v>5.3</v>
      </c>
      <c r="J434">
        <v>1.68</v>
      </c>
      <c r="K434">
        <v>2416</v>
      </c>
      <c r="L434">
        <v>482</v>
      </c>
      <c r="M434">
        <f t="shared" si="6"/>
        <v>2.8952985600000002E-2</v>
      </c>
    </row>
    <row r="435" spans="1:13" x14ac:dyDescent="0.25">
      <c r="A435" t="s">
        <v>1</v>
      </c>
      <c r="B435" t="s">
        <v>33</v>
      </c>
      <c r="C435" s="2" t="s">
        <v>45</v>
      </c>
      <c r="D435">
        <v>1</v>
      </c>
      <c r="E435" t="s">
        <v>25</v>
      </c>
      <c r="F435" t="s">
        <v>27</v>
      </c>
      <c r="G435" t="s">
        <v>14</v>
      </c>
      <c r="H435">
        <v>21</v>
      </c>
      <c r="I435">
        <v>5.0999999999999996</v>
      </c>
      <c r="J435">
        <v>4.3600000000000003</v>
      </c>
      <c r="K435">
        <v>2415</v>
      </c>
      <c r="L435">
        <v>483</v>
      </c>
      <c r="M435">
        <f t="shared" si="6"/>
        <v>3.4636140000000003E-2</v>
      </c>
    </row>
    <row r="436" spans="1:13" x14ac:dyDescent="0.25">
      <c r="A436" t="s">
        <v>1</v>
      </c>
      <c r="B436" t="s">
        <v>33</v>
      </c>
      <c r="C436" s="2" t="s">
        <v>45</v>
      </c>
      <c r="D436">
        <v>1</v>
      </c>
      <c r="E436" t="s">
        <v>27</v>
      </c>
      <c r="F436" t="s">
        <v>29</v>
      </c>
      <c r="G436" t="s">
        <v>14</v>
      </c>
      <c r="H436">
        <v>25.2</v>
      </c>
      <c r="I436">
        <v>3</v>
      </c>
      <c r="J436">
        <v>1.62</v>
      </c>
      <c r="K436">
        <v>2592</v>
      </c>
      <c r="L436">
        <v>484</v>
      </c>
      <c r="M436">
        <f t="shared" si="6"/>
        <v>4.9876041599999997E-2</v>
      </c>
    </row>
    <row r="437" spans="1:13" x14ac:dyDescent="0.25">
      <c r="A437" t="s">
        <v>1</v>
      </c>
      <c r="B437" t="s">
        <v>33</v>
      </c>
      <c r="C437" s="2" t="s">
        <v>45</v>
      </c>
      <c r="D437">
        <v>1</v>
      </c>
      <c r="E437" t="s">
        <v>27</v>
      </c>
      <c r="F437" t="s">
        <v>29</v>
      </c>
      <c r="G437" t="s">
        <v>11</v>
      </c>
      <c r="H437">
        <v>14.1</v>
      </c>
      <c r="I437">
        <v>6.5</v>
      </c>
      <c r="J437">
        <v>1.26</v>
      </c>
      <c r="K437">
        <v>2306</v>
      </c>
      <c r="L437">
        <v>485</v>
      </c>
      <c r="M437">
        <f t="shared" si="6"/>
        <v>1.5614537400000001E-2</v>
      </c>
    </row>
    <row r="438" spans="1:13" x14ac:dyDescent="0.25">
      <c r="A438" t="s">
        <v>1</v>
      </c>
      <c r="B438" t="s">
        <v>33</v>
      </c>
      <c r="C438" s="2" t="s">
        <v>45</v>
      </c>
      <c r="D438">
        <v>1</v>
      </c>
      <c r="E438" t="s">
        <v>27</v>
      </c>
      <c r="F438" t="s">
        <v>29</v>
      </c>
      <c r="G438" t="s">
        <v>13</v>
      </c>
      <c r="H438">
        <v>9.9</v>
      </c>
      <c r="I438">
        <v>7.4</v>
      </c>
      <c r="J438">
        <v>2.98</v>
      </c>
      <c r="K438">
        <v>2586</v>
      </c>
      <c r="L438">
        <v>486</v>
      </c>
      <c r="M438">
        <f t="shared" si="6"/>
        <v>7.697705400000001E-3</v>
      </c>
    </row>
    <row r="439" spans="1:13" x14ac:dyDescent="0.25">
      <c r="A439" t="s">
        <v>1</v>
      </c>
      <c r="B439" t="s">
        <v>33</v>
      </c>
      <c r="C439" s="2" t="s">
        <v>45</v>
      </c>
      <c r="D439">
        <v>1</v>
      </c>
      <c r="E439" t="s">
        <v>27</v>
      </c>
      <c r="F439" t="s">
        <v>29</v>
      </c>
      <c r="G439" t="s">
        <v>13</v>
      </c>
      <c r="H439">
        <v>10.5</v>
      </c>
      <c r="I439">
        <v>10.4</v>
      </c>
      <c r="J439">
        <v>2.27</v>
      </c>
      <c r="K439">
        <v>2589</v>
      </c>
      <c r="L439">
        <v>487</v>
      </c>
      <c r="M439">
        <f t="shared" si="6"/>
        <v>8.6590350000000007E-3</v>
      </c>
    </row>
    <row r="440" spans="1:13" x14ac:dyDescent="0.25">
      <c r="A440" t="s">
        <v>1</v>
      </c>
      <c r="B440" t="s">
        <v>33</v>
      </c>
      <c r="C440" s="2" t="s">
        <v>45</v>
      </c>
      <c r="D440">
        <v>1</v>
      </c>
      <c r="E440" t="s">
        <v>27</v>
      </c>
      <c r="F440" t="s">
        <v>29</v>
      </c>
      <c r="G440" t="s">
        <v>13</v>
      </c>
      <c r="H440">
        <v>15.2</v>
      </c>
      <c r="I440">
        <v>10.6</v>
      </c>
      <c r="J440">
        <v>2.2000000000000002</v>
      </c>
      <c r="K440">
        <v>2572</v>
      </c>
      <c r="L440">
        <v>488</v>
      </c>
      <c r="M440">
        <f t="shared" si="6"/>
        <v>1.81458816E-2</v>
      </c>
    </row>
    <row r="441" spans="1:13" x14ac:dyDescent="0.25">
      <c r="A441" t="s">
        <v>1</v>
      </c>
      <c r="B441" t="s">
        <v>33</v>
      </c>
      <c r="C441" s="2" t="s">
        <v>45</v>
      </c>
      <c r="D441">
        <v>1</v>
      </c>
      <c r="E441" t="s">
        <v>27</v>
      </c>
      <c r="F441" t="s">
        <v>29</v>
      </c>
      <c r="G441" t="s">
        <v>13</v>
      </c>
      <c r="H441">
        <v>17.7</v>
      </c>
      <c r="I441">
        <v>13</v>
      </c>
      <c r="J441">
        <v>0.11</v>
      </c>
      <c r="K441">
        <v>2580</v>
      </c>
      <c r="L441">
        <v>489</v>
      </c>
      <c r="M441">
        <f t="shared" si="6"/>
        <v>2.4605796599999997E-2</v>
      </c>
    </row>
    <row r="442" spans="1:13" x14ac:dyDescent="0.25">
      <c r="A442" t="s">
        <v>1</v>
      </c>
      <c r="B442" t="s">
        <v>33</v>
      </c>
      <c r="C442" s="2" t="s">
        <v>45</v>
      </c>
      <c r="D442">
        <v>1</v>
      </c>
      <c r="E442" t="s">
        <v>27</v>
      </c>
      <c r="F442" t="s">
        <v>29</v>
      </c>
      <c r="G442" t="s">
        <v>13</v>
      </c>
      <c r="H442">
        <v>18.100000000000001</v>
      </c>
      <c r="I442">
        <v>16.100000000000001</v>
      </c>
      <c r="J442">
        <v>2.98</v>
      </c>
      <c r="K442">
        <v>2559</v>
      </c>
      <c r="L442">
        <v>490</v>
      </c>
      <c r="M442">
        <f t="shared" si="6"/>
        <v>2.5730489400000008E-2</v>
      </c>
    </row>
    <row r="443" spans="1:13" x14ac:dyDescent="0.25">
      <c r="A443" t="s">
        <v>1</v>
      </c>
      <c r="B443" t="s">
        <v>33</v>
      </c>
      <c r="C443" s="2" t="s">
        <v>45</v>
      </c>
      <c r="D443">
        <v>1</v>
      </c>
      <c r="E443" t="s">
        <v>27</v>
      </c>
      <c r="F443" t="s">
        <v>29</v>
      </c>
      <c r="G443" t="s">
        <v>13</v>
      </c>
      <c r="H443">
        <v>14.7</v>
      </c>
      <c r="I443">
        <v>19.399999999999999</v>
      </c>
      <c r="J443">
        <v>3.15</v>
      </c>
      <c r="K443">
        <v>2583</v>
      </c>
      <c r="L443">
        <v>491</v>
      </c>
      <c r="M443">
        <f t="shared" si="6"/>
        <v>1.69717086E-2</v>
      </c>
    </row>
    <row r="444" spans="1:13" x14ac:dyDescent="0.25">
      <c r="A444" t="s">
        <v>1</v>
      </c>
      <c r="B444" t="s">
        <v>33</v>
      </c>
      <c r="C444" s="2" t="s">
        <v>45</v>
      </c>
      <c r="D444">
        <v>1</v>
      </c>
      <c r="E444" t="s">
        <v>27</v>
      </c>
      <c r="F444" t="s">
        <v>29</v>
      </c>
      <c r="G444" t="s">
        <v>13</v>
      </c>
      <c r="H444">
        <v>23.2</v>
      </c>
      <c r="I444">
        <v>22.5</v>
      </c>
      <c r="J444">
        <v>0.48</v>
      </c>
      <c r="K444">
        <v>2564</v>
      </c>
      <c r="L444">
        <v>492</v>
      </c>
      <c r="M444">
        <f t="shared" si="6"/>
        <v>4.2273369599999999E-2</v>
      </c>
    </row>
    <row r="445" spans="1:13" x14ac:dyDescent="0.25">
      <c r="A445" t="s">
        <v>1</v>
      </c>
      <c r="B445" t="s">
        <v>33</v>
      </c>
      <c r="C445" s="2" t="s">
        <v>45</v>
      </c>
      <c r="D445">
        <v>1</v>
      </c>
      <c r="E445" t="s">
        <v>27</v>
      </c>
      <c r="F445" t="s">
        <v>29</v>
      </c>
      <c r="G445" t="s">
        <v>13</v>
      </c>
      <c r="H445">
        <v>13.7</v>
      </c>
      <c r="I445">
        <v>24.6</v>
      </c>
      <c r="J445">
        <v>0.27</v>
      </c>
      <c r="K445">
        <v>2410</v>
      </c>
      <c r="L445">
        <v>493</v>
      </c>
      <c r="M445">
        <f t="shared" si="6"/>
        <v>1.4741172599999998E-2</v>
      </c>
    </row>
    <row r="446" spans="1:13" x14ac:dyDescent="0.25">
      <c r="A446" t="s">
        <v>1</v>
      </c>
      <c r="B446" t="s">
        <v>33</v>
      </c>
      <c r="C446" s="2" t="s">
        <v>45</v>
      </c>
      <c r="D446">
        <v>1</v>
      </c>
      <c r="E446" t="s">
        <v>27</v>
      </c>
      <c r="F446" t="s">
        <v>29</v>
      </c>
      <c r="G446" t="s">
        <v>11</v>
      </c>
      <c r="H446">
        <v>28.6</v>
      </c>
      <c r="I446">
        <v>41.1</v>
      </c>
      <c r="J446">
        <v>4.9000000000000004</v>
      </c>
      <c r="K446">
        <v>2524</v>
      </c>
      <c r="L446">
        <v>494</v>
      </c>
      <c r="M446">
        <f t="shared" si="6"/>
        <v>6.42425784E-2</v>
      </c>
    </row>
    <row r="447" spans="1:13" x14ac:dyDescent="0.25">
      <c r="A447" t="s">
        <v>1</v>
      </c>
      <c r="B447" t="s">
        <v>33</v>
      </c>
      <c r="C447" s="2" t="s">
        <v>45</v>
      </c>
      <c r="D447">
        <v>1</v>
      </c>
      <c r="E447" t="s">
        <v>27</v>
      </c>
      <c r="F447" t="s">
        <v>29</v>
      </c>
      <c r="G447" t="s">
        <v>14</v>
      </c>
      <c r="H447">
        <v>42.4</v>
      </c>
      <c r="I447">
        <v>49.4</v>
      </c>
      <c r="J447">
        <v>2.33</v>
      </c>
      <c r="K447">
        <v>2403</v>
      </c>
      <c r="L447">
        <v>495</v>
      </c>
      <c r="M447">
        <f t="shared" si="6"/>
        <v>0.14119607040000001</v>
      </c>
    </row>
    <row r="448" spans="1:13" x14ac:dyDescent="0.25">
      <c r="A448" t="s">
        <v>1</v>
      </c>
      <c r="B448" t="s">
        <v>33</v>
      </c>
      <c r="C448" s="2" t="s">
        <v>45</v>
      </c>
      <c r="D448">
        <v>1</v>
      </c>
      <c r="E448" t="s">
        <v>27</v>
      </c>
      <c r="F448" t="s">
        <v>29</v>
      </c>
      <c r="G448" t="s">
        <v>14</v>
      </c>
      <c r="H448">
        <v>20.8</v>
      </c>
      <c r="I448">
        <v>57.7</v>
      </c>
      <c r="J448">
        <v>3.24</v>
      </c>
      <c r="K448">
        <v>2554</v>
      </c>
      <c r="L448">
        <v>496</v>
      </c>
      <c r="M448">
        <f t="shared" si="6"/>
        <v>3.3979545600000008E-2</v>
      </c>
    </row>
    <row r="449" spans="1:13" x14ac:dyDescent="0.25">
      <c r="A449" t="s">
        <v>1</v>
      </c>
      <c r="B449" t="s">
        <v>33</v>
      </c>
      <c r="C449" s="2" t="s">
        <v>45</v>
      </c>
      <c r="D449">
        <v>1</v>
      </c>
      <c r="E449" t="s">
        <v>27</v>
      </c>
      <c r="F449" t="s">
        <v>29</v>
      </c>
      <c r="G449" t="s">
        <v>14</v>
      </c>
      <c r="H449">
        <v>34.299999999999997</v>
      </c>
      <c r="I449">
        <v>57.6</v>
      </c>
      <c r="J449">
        <v>4.58</v>
      </c>
      <c r="K449">
        <v>2518</v>
      </c>
      <c r="L449">
        <v>497</v>
      </c>
      <c r="M449">
        <f t="shared" si="6"/>
        <v>9.2401524599999993E-2</v>
      </c>
    </row>
    <row r="450" spans="1:13" x14ac:dyDescent="0.25">
      <c r="A450" t="s">
        <v>1</v>
      </c>
      <c r="B450" t="s">
        <v>33</v>
      </c>
      <c r="C450" s="2" t="s">
        <v>45</v>
      </c>
      <c r="D450">
        <v>1</v>
      </c>
      <c r="E450" t="s">
        <v>27</v>
      </c>
      <c r="F450" t="s">
        <v>29</v>
      </c>
      <c r="G450" t="s">
        <v>14</v>
      </c>
      <c r="H450">
        <v>31.3</v>
      </c>
      <c r="I450">
        <v>58.6</v>
      </c>
      <c r="J450">
        <v>4.34</v>
      </c>
      <c r="K450">
        <v>2594</v>
      </c>
      <c r="L450">
        <v>498</v>
      </c>
      <c r="M450">
        <f t="shared" si="6"/>
        <v>7.6944852600000002E-2</v>
      </c>
    </row>
    <row r="451" spans="1:13" x14ac:dyDescent="0.25">
      <c r="A451" t="s">
        <v>1</v>
      </c>
      <c r="B451" t="s">
        <v>33</v>
      </c>
      <c r="C451" s="2" t="s">
        <v>45</v>
      </c>
      <c r="D451">
        <v>1</v>
      </c>
      <c r="E451" t="s">
        <v>27</v>
      </c>
      <c r="F451" t="s">
        <v>29</v>
      </c>
      <c r="G451" t="s">
        <v>15</v>
      </c>
      <c r="H451">
        <v>29.5</v>
      </c>
      <c r="I451">
        <v>73.5</v>
      </c>
      <c r="J451">
        <v>3.03</v>
      </c>
      <c r="K451">
        <v>2509</v>
      </c>
      <c r="L451">
        <v>499</v>
      </c>
      <c r="M451">
        <f t="shared" ref="M451:M514" si="7">((H451)^2)*(0.00007854)</f>
        <v>6.8349435E-2</v>
      </c>
    </row>
    <row r="452" spans="1:13" x14ac:dyDescent="0.25">
      <c r="A452" t="s">
        <v>1</v>
      </c>
      <c r="B452" t="s">
        <v>33</v>
      </c>
      <c r="C452" s="2" t="s">
        <v>45</v>
      </c>
      <c r="D452">
        <v>1</v>
      </c>
      <c r="E452" t="s">
        <v>27</v>
      </c>
      <c r="F452" t="s">
        <v>29</v>
      </c>
      <c r="G452" t="s">
        <v>15</v>
      </c>
      <c r="H452">
        <v>26</v>
      </c>
      <c r="I452">
        <v>80.3</v>
      </c>
      <c r="J452">
        <v>2.2200000000000002</v>
      </c>
      <c r="K452">
        <v>2529</v>
      </c>
      <c r="L452">
        <v>500</v>
      </c>
      <c r="M452">
        <f t="shared" si="7"/>
        <v>5.3093040000000001E-2</v>
      </c>
    </row>
    <row r="453" spans="1:13" x14ac:dyDescent="0.25">
      <c r="A453" t="s">
        <v>1</v>
      </c>
      <c r="B453" t="s">
        <v>33</v>
      </c>
      <c r="C453" s="2" t="s">
        <v>45</v>
      </c>
      <c r="D453">
        <v>1</v>
      </c>
      <c r="E453" t="s">
        <v>27</v>
      </c>
      <c r="F453" t="s">
        <v>29</v>
      </c>
      <c r="G453" t="s">
        <v>14</v>
      </c>
      <c r="H453">
        <v>30.7</v>
      </c>
      <c r="I453">
        <v>83.4</v>
      </c>
      <c r="J453">
        <v>2.72</v>
      </c>
      <c r="K453">
        <v>2412</v>
      </c>
      <c r="L453">
        <v>501</v>
      </c>
      <c r="M453">
        <f t="shared" si="7"/>
        <v>7.402316460000001E-2</v>
      </c>
    </row>
    <row r="454" spans="1:13" x14ac:dyDescent="0.25">
      <c r="A454" t="s">
        <v>1</v>
      </c>
      <c r="B454" t="s">
        <v>33</v>
      </c>
      <c r="C454" s="2" t="s">
        <v>45</v>
      </c>
      <c r="D454">
        <v>1</v>
      </c>
      <c r="E454" t="s">
        <v>27</v>
      </c>
      <c r="F454" t="s">
        <v>29</v>
      </c>
      <c r="G454" t="s">
        <v>14</v>
      </c>
      <c r="H454">
        <v>45.2</v>
      </c>
      <c r="I454">
        <v>84.3</v>
      </c>
      <c r="J454">
        <v>4.6900000000000004</v>
      </c>
      <c r="K454">
        <v>2550</v>
      </c>
      <c r="L454">
        <v>502</v>
      </c>
      <c r="M454">
        <f t="shared" si="7"/>
        <v>0.16046036160000002</v>
      </c>
    </row>
    <row r="455" spans="1:13" x14ac:dyDescent="0.25">
      <c r="A455" t="s">
        <v>1</v>
      </c>
      <c r="B455" t="s">
        <v>33</v>
      </c>
      <c r="C455" s="2" t="s">
        <v>45</v>
      </c>
      <c r="D455">
        <v>1</v>
      </c>
      <c r="E455" t="s">
        <v>27</v>
      </c>
      <c r="F455" t="s">
        <v>29</v>
      </c>
      <c r="G455" t="s">
        <v>13</v>
      </c>
      <c r="H455">
        <v>18.600000000000001</v>
      </c>
      <c r="I455">
        <v>87.8</v>
      </c>
      <c r="J455">
        <v>3.84</v>
      </c>
      <c r="K455">
        <v>2585</v>
      </c>
      <c r="L455">
        <v>503</v>
      </c>
      <c r="M455">
        <f t="shared" si="7"/>
        <v>2.7171698400000003E-2</v>
      </c>
    </row>
    <row r="456" spans="1:13" x14ac:dyDescent="0.25">
      <c r="A456" t="s">
        <v>1</v>
      </c>
      <c r="B456" t="s">
        <v>33</v>
      </c>
      <c r="C456" s="2" t="s">
        <v>45</v>
      </c>
      <c r="D456">
        <v>1</v>
      </c>
      <c r="E456" t="s">
        <v>27</v>
      </c>
      <c r="F456" t="s">
        <v>29</v>
      </c>
      <c r="G456" t="s">
        <v>11</v>
      </c>
      <c r="H456">
        <v>14</v>
      </c>
      <c r="I456">
        <v>89.6</v>
      </c>
      <c r="J456">
        <v>3.59</v>
      </c>
      <c r="K456">
        <v>2512</v>
      </c>
      <c r="L456">
        <v>504</v>
      </c>
      <c r="M456">
        <f t="shared" si="7"/>
        <v>1.5393840000000001E-2</v>
      </c>
    </row>
    <row r="457" spans="1:13" x14ac:dyDescent="0.25">
      <c r="A457" t="s">
        <v>1</v>
      </c>
      <c r="B457" t="s">
        <v>33</v>
      </c>
      <c r="C457" s="2" t="s">
        <v>45</v>
      </c>
      <c r="D457">
        <v>1</v>
      </c>
      <c r="E457" t="s">
        <v>27</v>
      </c>
      <c r="F457" t="s">
        <v>29</v>
      </c>
      <c r="G457" t="s">
        <v>14</v>
      </c>
      <c r="H457">
        <v>45</v>
      </c>
      <c r="I457">
        <v>91.4</v>
      </c>
      <c r="J457">
        <v>4.47</v>
      </c>
      <c r="K457">
        <v>2508</v>
      </c>
      <c r="L457">
        <v>505</v>
      </c>
      <c r="M457">
        <f t="shared" si="7"/>
        <v>0.1590435</v>
      </c>
    </row>
    <row r="458" spans="1:13" x14ac:dyDescent="0.25">
      <c r="A458" t="s">
        <v>1</v>
      </c>
      <c r="B458" t="s">
        <v>33</v>
      </c>
      <c r="C458" s="2" t="s">
        <v>45</v>
      </c>
      <c r="D458">
        <v>1</v>
      </c>
      <c r="E458" t="s">
        <v>27</v>
      </c>
      <c r="F458" t="s">
        <v>29</v>
      </c>
      <c r="G458" t="s">
        <v>11</v>
      </c>
      <c r="H458">
        <v>20.3</v>
      </c>
      <c r="I458">
        <v>95.8</v>
      </c>
      <c r="J458">
        <v>3.72</v>
      </c>
      <c r="K458">
        <v>2542</v>
      </c>
      <c r="L458">
        <v>506</v>
      </c>
      <c r="M458">
        <f t="shared" si="7"/>
        <v>3.2365548600000002E-2</v>
      </c>
    </row>
    <row r="459" spans="1:13" x14ac:dyDescent="0.25">
      <c r="A459" t="s">
        <v>1</v>
      </c>
      <c r="B459" t="s">
        <v>33</v>
      </c>
      <c r="C459" s="2" t="s">
        <v>45</v>
      </c>
      <c r="D459">
        <v>1</v>
      </c>
      <c r="E459" t="s">
        <v>27</v>
      </c>
      <c r="F459" t="s">
        <v>29</v>
      </c>
      <c r="G459" t="s">
        <v>14</v>
      </c>
      <c r="H459">
        <v>51.6</v>
      </c>
      <c r="I459">
        <v>96.8</v>
      </c>
      <c r="J459">
        <v>-0.17</v>
      </c>
      <c r="K459">
        <v>2540</v>
      </c>
      <c r="L459">
        <v>507</v>
      </c>
      <c r="M459">
        <f t="shared" si="7"/>
        <v>0.20911746240000001</v>
      </c>
    </row>
    <row r="460" spans="1:13" x14ac:dyDescent="0.25">
      <c r="A460" t="s">
        <v>1</v>
      </c>
      <c r="B460" t="s">
        <v>33</v>
      </c>
      <c r="C460" s="2" t="s">
        <v>45</v>
      </c>
      <c r="D460">
        <v>1</v>
      </c>
      <c r="E460" t="s">
        <v>27</v>
      </c>
      <c r="F460" t="s">
        <v>29</v>
      </c>
      <c r="G460" t="s">
        <v>14</v>
      </c>
      <c r="H460">
        <v>38.1</v>
      </c>
      <c r="I460">
        <v>96.5</v>
      </c>
      <c r="J460">
        <v>-0.95</v>
      </c>
      <c r="K460">
        <v>2588</v>
      </c>
      <c r="L460">
        <v>508</v>
      </c>
      <c r="M460">
        <f t="shared" si="7"/>
        <v>0.11400944940000002</v>
      </c>
    </row>
    <row r="461" spans="1:13" x14ac:dyDescent="0.25">
      <c r="A461" t="s">
        <v>1</v>
      </c>
      <c r="B461" t="s">
        <v>33</v>
      </c>
      <c r="C461" s="2" t="s">
        <v>45</v>
      </c>
      <c r="D461">
        <v>1</v>
      </c>
      <c r="E461" t="s">
        <v>27</v>
      </c>
      <c r="F461" t="s">
        <v>29</v>
      </c>
      <c r="G461" t="s">
        <v>13</v>
      </c>
      <c r="H461">
        <v>13.8</v>
      </c>
      <c r="I461">
        <v>91.6</v>
      </c>
      <c r="J461">
        <v>-2.23</v>
      </c>
      <c r="K461">
        <v>2414</v>
      </c>
      <c r="L461">
        <v>509</v>
      </c>
      <c r="M461">
        <f t="shared" si="7"/>
        <v>1.4957157600000003E-2</v>
      </c>
    </row>
    <row r="462" spans="1:13" x14ac:dyDescent="0.25">
      <c r="A462" t="s">
        <v>1</v>
      </c>
      <c r="B462" t="s">
        <v>33</v>
      </c>
      <c r="C462" s="2" t="s">
        <v>45</v>
      </c>
      <c r="D462">
        <v>1</v>
      </c>
      <c r="E462" t="s">
        <v>27</v>
      </c>
      <c r="F462" t="s">
        <v>29</v>
      </c>
      <c r="G462" t="s">
        <v>12</v>
      </c>
      <c r="H462">
        <v>32.4</v>
      </c>
      <c r="I462">
        <v>91.1</v>
      </c>
      <c r="J462">
        <v>-4.1399999999999997</v>
      </c>
      <c r="K462">
        <v>2525</v>
      </c>
      <c r="L462">
        <v>510</v>
      </c>
      <c r="M462">
        <f t="shared" si="7"/>
        <v>8.2448150400000003E-2</v>
      </c>
    </row>
    <row r="463" spans="1:13" x14ac:dyDescent="0.25">
      <c r="A463" t="s">
        <v>1</v>
      </c>
      <c r="B463" t="s">
        <v>33</v>
      </c>
      <c r="C463" s="2" t="s">
        <v>45</v>
      </c>
      <c r="D463">
        <v>1</v>
      </c>
      <c r="E463" t="s">
        <v>27</v>
      </c>
      <c r="F463" t="s">
        <v>29</v>
      </c>
      <c r="G463" t="s">
        <v>13</v>
      </c>
      <c r="H463">
        <v>19.600000000000001</v>
      </c>
      <c r="I463">
        <v>89.3</v>
      </c>
      <c r="J463">
        <v>-0.25</v>
      </c>
      <c r="K463">
        <v>2568</v>
      </c>
      <c r="L463">
        <v>511</v>
      </c>
      <c r="M463">
        <f t="shared" si="7"/>
        <v>3.0171926400000007E-2</v>
      </c>
    </row>
    <row r="464" spans="1:13" x14ac:dyDescent="0.25">
      <c r="A464" t="s">
        <v>1</v>
      </c>
      <c r="B464" t="s">
        <v>33</v>
      </c>
      <c r="C464" s="2" t="s">
        <v>45</v>
      </c>
      <c r="D464">
        <v>1</v>
      </c>
      <c r="E464" t="s">
        <v>27</v>
      </c>
      <c r="F464" t="s">
        <v>29</v>
      </c>
      <c r="G464" t="s">
        <v>13</v>
      </c>
      <c r="H464">
        <v>10.6</v>
      </c>
      <c r="I464">
        <v>84.4</v>
      </c>
      <c r="J464">
        <v>-0.33</v>
      </c>
      <c r="K464">
        <v>2536</v>
      </c>
      <c r="L464">
        <v>512</v>
      </c>
      <c r="M464">
        <f t="shared" si="7"/>
        <v>8.8247544000000008E-3</v>
      </c>
    </row>
    <row r="465" spans="1:13" x14ac:dyDescent="0.25">
      <c r="A465" t="s">
        <v>1</v>
      </c>
      <c r="B465" t="s">
        <v>33</v>
      </c>
      <c r="C465" s="2" t="s">
        <v>45</v>
      </c>
      <c r="D465">
        <v>1</v>
      </c>
      <c r="E465" t="s">
        <v>27</v>
      </c>
      <c r="F465" t="s">
        <v>29</v>
      </c>
      <c r="G465" t="s">
        <v>11</v>
      </c>
      <c r="H465">
        <v>18.2</v>
      </c>
      <c r="I465">
        <v>83.5</v>
      </c>
      <c r="J465">
        <v>-2.41</v>
      </c>
      <c r="K465">
        <v>2523</v>
      </c>
      <c r="L465">
        <v>513</v>
      </c>
      <c r="M465">
        <f t="shared" si="7"/>
        <v>2.6015589599999996E-2</v>
      </c>
    </row>
    <row r="466" spans="1:13" x14ac:dyDescent="0.25">
      <c r="A466" t="s">
        <v>1</v>
      </c>
      <c r="B466" t="s">
        <v>33</v>
      </c>
      <c r="C466" s="2" t="s">
        <v>45</v>
      </c>
      <c r="D466">
        <v>1</v>
      </c>
      <c r="E466" t="s">
        <v>27</v>
      </c>
      <c r="F466" t="s">
        <v>29</v>
      </c>
      <c r="G466" t="s">
        <v>13</v>
      </c>
      <c r="H466">
        <v>11.3</v>
      </c>
      <c r="I466">
        <v>81.8</v>
      </c>
      <c r="J466">
        <v>-2.6</v>
      </c>
      <c r="K466">
        <v>2578</v>
      </c>
      <c r="L466">
        <v>514</v>
      </c>
      <c r="M466">
        <f t="shared" si="7"/>
        <v>1.0028772600000001E-2</v>
      </c>
    </row>
    <row r="467" spans="1:13" x14ac:dyDescent="0.25">
      <c r="A467" t="s">
        <v>1</v>
      </c>
      <c r="B467" t="s">
        <v>33</v>
      </c>
      <c r="C467" s="2" t="s">
        <v>45</v>
      </c>
      <c r="D467">
        <v>1</v>
      </c>
      <c r="E467" t="s">
        <v>27</v>
      </c>
      <c r="F467" t="s">
        <v>29</v>
      </c>
      <c r="G467" t="s">
        <v>13</v>
      </c>
      <c r="H467">
        <v>16.2</v>
      </c>
      <c r="I467">
        <v>82.2</v>
      </c>
      <c r="J467">
        <v>-4.7</v>
      </c>
      <c r="K467">
        <v>2325</v>
      </c>
      <c r="L467">
        <v>515</v>
      </c>
      <c r="M467">
        <f t="shared" si="7"/>
        <v>2.0612037600000001E-2</v>
      </c>
    </row>
    <row r="468" spans="1:13" x14ac:dyDescent="0.25">
      <c r="A468" t="s">
        <v>1</v>
      </c>
      <c r="B468" t="s">
        <v>33</v>
      </c>
      <c r="C468" s="2" t="s">
        <v>45</v>
      </c>
      <c r="D468">
        <v>1</v>
      </c>
      <c r="E468" t="s">
        <v>27</v>
      </c>
      <c r="F468" t="s">
        <v>29</v>
      </c>
      <c r="G468" t="s">
        <v>13</v>
      </c>
      <c r="H468">
        <v>13.4</v>
      </c>
      <c r="I468">
        <v>79.7</v>
      </c>
      <c r="J468">
        <v>-1.42</v>
      </c>
      <c r="K468">
        <v>2515</v>
      </c>
      <c r="L468">
        <v>516</v>
      </c>
      <c r="M468">
        <f t="shared" si="7"/>
        <v>1.41026424E-2</v>
      </c>
    </row>
    <row r="469" spans="1:13" x14ac:dyDescent="0.25">
      <c r="A469" t="s">
        <v>1</v>
      </c>
      <c r="B469" t="s">
        <v>33</v>
      </c>
      <c r="C469" s="2" t="s">
        <v>45</v>
      </c>
      <c r="D469">
        <v>1</v>
      </c>
      <c r="E469" t="s">
        <v>27</v>
      </c>
      <c r="F469" t="s">
        <v>29</v>
      </c>
      <c r="G469" t="s">
        <v>11</v>
      </c>
      <c r="H469">
        <v>11.1</v>
      </c>
      <c r="I469">
        <v>78.7</v>
      </c>
      <c r="J469">
        <v>-0.61</v>
      </c>
      <c r="K469">
        <v>2535</v>
      </c>
      <c r="L469">
        <v>517</v>
      </c>
      <c r="M469">
        <f t="shared" si="7"/>
        <v>9.6769134000000007E-3</v>
      </c>
    </row>
    <row r="470" spans="1:13" x14ac:dyDescent="0.25">
      <c r="A470" t="s">
        <v>1</v>
      </c>
      <c r="B470" t="s">
        <v>33</v>
      </c>
      <c r="C470" s="2" t="s">
        <v>45</v>
      </c>
      <c r="D470">
        <v>1</v>
      </c>
      <c r="E470" t="s">
        <v>27</v>
      </c>
      <c r="F470" t="s">
        <v>29</v>
      </c>
      <c r="G470" t="s">
        <v>14</v>
      </c>
      <c r="H470">
        <v>25.6</v>
      </c>
      <c r="I470">
        <v>75.099999999999994</v>
      </c>
      <c r="J470">
        <v>-0.4</v>
      </c>
      <c r="K470">
        <v>2521</v>
      </c>
      <c r="L470">
        <v>518</v>
      </c>
      <c r="M470">
        <f t="shared" si="7"/>
        <v>5.1471974400000009E-2</v>
      </c>
    </row>
    <row r="471" spans="1:13" x14ac:dyDescent="0.25">
      <c r="A471" t="s">
        <v>1</v>
      </c>
      <c r="B471" t="s">
        <v>33</v>
      </c>
      <c r="C471" s="2" t="s">
        <v>45</v>
      </c>
      <c r="D471">
        <v>1</v>
      </c>
      <c r="E471" t="s">
        <v>27</v>
      </c>
      <c r="F471" t="s">
        <v>29</v>
      </c>
      <c r="G471" t="s">
        <v>14</v>
      </c>
      <c r="H471">
        <v>33.9</v>
      </c>
      <c r="I471">
        <v>74.7</v>
      </c>
      <c r="J471">
        <v>-0.24</v>
      </c>
      <c r="K471">
        <v>2547</v>
      </c>
      <c r="L471">
        <v>519</v>
      </c>
      <c r="M471">
        <f t="shared" si="7"/>
        <v>9.0258953399999994E-2</v>
      </c>
    </row>
    <row r="472" spans="1:13" x14ac:dyDescent="0.25">
      <c r="A472" t="s">
        <v>1</v>
      </c>
      <c r="B472" t="s">
        <v>33</v>
      </c>
      <c r="C472" s="2" t="s">
        <v>45</v>
      </c>
      <c r="D472">
        <v>1</v>
      </c>
      <c r="E472" t="s">
        <v>27</v>
      </c>
      <c r="F472" t="s">
        <v>29</v>
      </c>
      <c r="G472" t="s">
        <v>11</v>
      </c>
      <c r="H472">
        <v>15.4</v>
      </c>
      <c r="I472">
        <v>73.8</v>
      </c>
      <c r="J472">
        <v>-1.89</v>
      </c>
      <c r="K472">
        <v>2520</v>
      </c>
      <c r="L472">
        <v>520</v>
      </c>
      <c r="M472">
        <f t="shared" si="7"/>
        <v>1.8626546400000003E-2</v>
      </c>
    </row>
    <row r="473" spans="1:13" x14ac:dyDescent="0.25">
      <c r="A473" t="s">
        <v>1</v>
      </c>
      <c r="B473" t="s">
        <v>33</v>
      </c>
      <c r="C473" s="2" t="s">
        <v>45</v>
      </c>
      <c r="D473">
        <v>1</v>
      </c>
      <c r="E473" t="s">
        <v>27</v>
      </c>
      <c r="F473" t="s">
        <v>29</v>
      </c>
      <c r="G473" t="s">
        <v>13</v>
      </c>
      <c r="H473">
        <v>16.2</v>
      </c>
      <c r="I473">
        <v>71.8</v>
      </c>
      <c r="J473">
        <v>-2.16</v>
      </c>
      <c r="K473">
        <v>2401</v>
      </c>
      <c r="L473">
        <v>521</v>
      </c>
      <c r="M473">
        <f t="shared" si="7"/>
        <v>2.0612037600000001E-2</v>
      </c>
    </row>
    <row r="474" spans="1:13" x14ac:dyDescent="0.25">
      <c r="A474" t="s">
        <v>1</v>
      </c>
      <c r="B474" t="s">
        <v>33</v>
      </c>
      <c r="C474" s="2" t="s">
        <v>45</v>
      </c>
      <c r="D474">
        <v>1</v>
      </c>
      <c r="E474" t="s">
        <v>27</v>
      </c>
      <c r="F474" t="s">
        <v>29</v>
      </c>
      <c r="G474" t="s">
        <v>14</v>
      </c>
      <c r="H474">
        <v>32.700000000000003</v>
      </c>
      <c r="I474">
        <v>62.5</v>
      </c>
      <c r="J474">
        <v>-3.71</v>
      </c>
      <c r="K474">
        <v>2569</v>
      </c>
      <c r="L474">
        <v>522</v>
      </c>
      <c r="M474">
        <f t="shared" si="7"/>
        <v>8.3982036600000018E-2</v>
      </c>
    </row>
    <row r="475" spans="1:13" x14ac:dyDescent="0.25">
      <c r="A475" t="s">
        <v>1</v>
      </c>
      <c r="B475" t="s">
        <v>33</v>
      </c>
      <c r="C475" s="2" t="s">
        <v>45</v>
      </c>
      <c r="D475">
        <v>1</v>
      </c>
      <c r="E475" t="s">
        <v>27</v>
      </c>
      <c r="F475" t="s">
        <v>29</v>
      </c>
      <c r="G475" t="s">
        <v>14</v>
      </c>
      <c r="H475">
        <v>33.200000000000003</v>
      </c>
      <c r="I475">
        <v>59.3</v>
      </c>
      <c r="J475">
        <v>-4.46</v>
      </c>
      <c r="K475">
        <v>2505</v>
      </c>
      <c r="L475">
        <v>523</v>
      </c>
      <c r="M475">
        <f t="shared" si="7"/>
        <v>8.6569929600000026E-2</v>
      </c>
    </row>
    <row r="476" spans="1:13" x14ac:dyDescent="0.25">
      <c r="A476" t="s">
        <v>1</v>
      </c>
      <c r="B476" t="s">
        <v>33</v>
      </c>
      <c r="C476" s="2" t="s">
        <v>45</v>
      </c>
      <c r="D476">
        <v>1</v>
      </c>
      <c r="E476" t="s">
        <v>27</v>
      </c>
      <c r="F476" t="s">
        <v>29</v>
      </c>
      <c r="G476" t="s">
        <v>14</v>
      </c>
      <c r="H476">
        <v>38.700000000000003</v>
      </c>
      <c r="I476">
        <v>57.8</v>
      </c>
      <c r="J476">
        <v>-0.32</v>
      </c>
      <c r="K476">
        <v>2313</v>
      </c>
      <c r="L476">
        <v>524</v>
      </c>
      <c r="M476">
        <f t="shared" si="7"/>
        <v>0.11762857260000002</v>
      </c>
    </row>
    <row r="477" spans="1:13" x14ac:dyDescent="0.25">
      <c r="A477" t="s">
        <v>1</v>
      </c>
      <c r="B477" t="s">
        <v>33</v>
      </c>
      <c r="C477" s="2" t="s">
        <v>45</v>
      </c>
      <c r="D477">
        <v>1</v>
      </c>
      <c r="E477" t="s">
        <v>27</v>
      </c>
      <c r="F477" t="s">
        <v>29</v>
      </c>
      <c r="G477" t="s">
        <v>14</v>
      </c>
      <c r="H477">
        <v>43.34</v>
      </c>
      <c r="I477">
        <v>46.8</v>
      </c>
      <c r="J477">
        <v>-2.91</v>
      </c>
      <c r="K477">
        <v>2502</v>
      </c>
      <c r="L477">
        <v>525</v>
      </c>
      <c r="M477">
        <f t="shared" si="7"/>
        <v>0.14752604882400003</v>
      </c>
    </row>
    <row r="478" spans="1:13" x14ac:dyDescent="0.25">
      <c r="A478" t="s">
        <v>1</v>
      </c>
      <c r="B478" t="s">
        <v>33</v>
      </c>
      <c r="C478" s="2" t="s">
        <v>45</v>
      </c>
      <c r="D478">
        <v>1</v>
      </c>
      <c r="E478" t="s">
        <v>27</v>
      </c>
      <c r="F478" t="s">
        <v>29</v>
      </c>
      <c r="G478" t="s">
        <v>14</v>
      </c>
      <c r="H478">
        <v>30.5</v>
      </c>
      <c r="I478">
        <v>38.6</v>
      </c>
      <c r="J478">
        <v>-1.43</v>
      </c>
      <c r="K478">
        <v>2507</v>
      </c>
      <c r="L478">
        <v>526</v>
      </c>
      <c r="M478">
        <f t="shared" si="7"/>
        <v>7.3061835000000006E-2</v>
      </c>
    </row>
    <row r="479" spans="1:13" x14ac:dyDescent="0.25">
      <c r="A479" t="s">
        <v>1</v>
      </c>
      <c r="B479" t="s">
        <v>33</v>
      </c>
      <c r="C479" s="2" t="s">
        <v>45</v>
      </c>
      <c r="D479">
        <v>1</v>
      </c>
      <c r="E479" t="s">
        <v>27</v>
      </c>
      <c r="F479" t="s">
        <v>29</v>
      </c>
      <c r="G479" t="s">
        <v>11</v>
      </c>
      <c r="H479">
        <v>11.1</v>
      </c>
      <c r="I479">
        <v>36.9</v>
      </c>
      <c r="J479">
        <v>-1.23</v>
      </c>
      <c r="K479">
        <v>2551</v>
      </c>
      <c r="L479">
        <v>527</v>
      </c>
      <c r="M479">
        <f t="shared" si="7"/>
        <v>9.6769134000000007E-3</v>
      </c>
    </row>
    <row r="480" spans="1:13" x14ac:dyDescent="0.25">
      <c r="A480" t="s">
        <v>1</v>
      </c>
      <c r="B480" t="s">
        <v>33</v>
      </c>
      <c r="C480" s="2" t="s">
        <v>45</v>
      </c>
      <c r="D480">
        <v>1</v>
      </c>
      <c r="E480" t="s">
        <v>27</v>
      </c>
      <c r="F480" t="s">
        <v>29</v>
      </c>
      <c r="G480" t="s">
        <v>14</v>
      </c>
      <c r="H480">
        <v>14.9</v>
      </c>
      <c r="I480">
        <v>30</v>
      </c>
      <c r="J480">
        <v>-4.6399999999999997</v>
      </c>
      <c r="K480">
        <v>2595</v>
      </c>
      <c r="L480">
        <v>528</v>
      </c>
      <c r="M480">
        <f t="shared" si="7"/>
        <v>1.7436665400000002E-2</v>
      </c>
    </row>
    <row r="481" spans="1:13" x14ac:dyDescent="0.25">
      <c r="A481" t="s">
        <v>1</v>
      </c>
      <c r="B481" t="s">
        <v>33</v>
      </c>
      <c r="C481" s="2" t="s">
        <v>45</v>
      </c>
      <c r="D481">
        <v>1</v>
      </c>
      <c r="E481" t="s">
        <v>27</v>
      </c>
      <c r="F481" t="s">
        <v>29</v>
      </c>
      <c r="G481" t="s">
        <v>15</v>
      </c>
      <c r="H481">
        <v>39.5</v>
      </c>
      <c r="I481">
        <v>21.9</v>
      </c>
      <c r="J481">
        <v>-3.42</v>
      </c>
      <c r="K481">
        <v>2504</v>
      </c>
      <c r="L481">
        <v>529</v>
      </c>
      <c r="M481">
        <f t="shared" si="7"/>
        <v>0.12254203500000001</v>
      </c>
    </row>
    <row r="482" spans="1:13" x14ac:dyDescent="0.25">
      <c r="A482" t="s">
        <v>1</v>
      </c>
      <c r="B482" t="s">
        <v>33</v>
      </c>
      <c r="C482" s="2" t="s">
        <v>45</v>
      </c>
      <c r="D482">
        <v>1</v>
      </c>
      <c r="E482" t="s">
        <v>27</v>
      </c>
      <c r="F482" t="s">
        <v>29</v>
      </c>
      <c r="G482" t="s">
        <v>15</v>
      </c>
      <c r="H482">
        <v>26.4</v>
      </c>
      <c r="I482">
        <v>17.600000000000001</v>
      </c>
      <c r="J482">
        <v>-1.96</v>
      </c>
      <c r="K482">
        <v>2587</v>
      </c>
      <c r="L482">
        <v>530</v>
      </c>
      <c r="M482">
        <f t="shared" si="7"/>
        <v>5.4739238399999994E-2</v>
      </c>
    </row>
    <row r="483" spans="1:13" x14ac:dyDescent="0.25">
      <c r="A483" t="s">
        <v>1</v>
      </c>
      <c r="B483" t="s">
        <v>33</v>
      </c>
      <c r="C483" s="2" t="s">
        <v>45</v>
      </c>
      <c r="D483">
        <v>1</v>
      </c>
      <c r="E483" t="s">
        <v>27</v>
      </c>
      <c r="F483" t="s">
        <v>29</v>
      </c>
      <c r="G483" t="s">
        <v>13</v>
      </c>
      <c r="H483">
        <v>24.5</v>
      </c>
      <c r="I483">
        <v>17</v>
      </c>
      <c r="J483">
        <v>-0.23</v>
      </c>
      <c r="K483">
        <v>2898</v>
      </c>
      <c r="L483">
        <v>531</v>
      </c>
      <c r="M483">
        <f t="shared" si="7"/>
        <v>4.7143635000000003E-2</v>
      </c>
    </row>
    <row r="484" spans="1:13" x14ac:dyDescent="0.25">
      <c r="A484" t="s">
        <v>1</v>
      </c>
      <c r="B484" t="s">
        <v>33</v>
      </c>
      <c r="C484" s="2" t="s">
        <v>45</v>
      </c>
      <c r="D484">
        <v>1</v>
      </c>
      <c r="E484" t="s">
        <v>27</v>
      </c>
      <c r="F484" t="s">
        <v>29</v>
      </c>
      <c r="G484" t="s">
        <v>13</v>
      </c>
      <c r="H484">
        <v>12.8</v>
      </c>
      <c r="I484">
        <v>14.8</v>
      </c>
      <c r="J484">
        <v>-3.61</v>
      </c>
      <c r="K484">
        <v>2526</v>
      </c>
      <c r="L484">
        <v>532</v>
      </c>
      <c r="M484">
        <f t="shared" si="7"/>
        <v>1.2867993600000002E-2</v>
      </c>
    </row>
    <row r="485" spans="1:13" x14ac:dyDescent="0.25">
      <c r="A485" t="s">
        <v>1</v>
      </c>
      <c r="B485" t="s">
        <v>33</v>
      </c>
      <c r="C485" s="2" t="s">
        <v>45</v>
      </c>
      <c r="D485">
        <v>1</v>
      </c>
      <c r="E485" t="s">
        <v>27</v>
      </c>
      <c r="F485" t="s">
        <v>29</v>
      </c>
      <c r="G485" t="s">
        <v>13</v>
      </c>
      <c r="H485">
        <v>15.5</v>
      </c>
      <c r="I485">
        <v>10.1</v>
      </c>
      <c r="J485">
        <v>-0.43</v>
      </c>
      <c r="K485">
        <v>2539</v>
      </c>
      <c r="L485">
        <v>533</v>
      </c>
      <c r="M485">
        <f t="shared" si="7"/>
        <v>1.8869235000000002E-2</v>
      </c>
    </row>
    <row r="486" spans="1:13" x14ac:dyDescent="0.25">
      <c r="A486" t="s">
        <v>1</v>
      </c>
      <c r="B486" t="s">
        <v>33</v>
      </c>
      <c r="C486" s="2" t="s">
        <v>45</v>
      </c>
      <c r="D486">
        <v>1</v>
      </c>
      <c r="E486" t="s">
        <v>27</v>
      </c>
      <c r="F486" t="s">
        <v>29</v>
      </c>
      <c r="G486" t="s">
        <v>13</v>
      </c>
      <c r="H486">
        <v>16</v>
      </c>
      <c r="I486">
        <v>5.0999999999999996</v>
      </c>
      <c r="J486">
        <v>-0.95</v>
      </c>
      <c r="K486">
        <v>2411</v>
      </c>
      <c r="L486">
        <v>534</v>
      </c>
      <c r="M486">
        <f t="shared" si="7"/>
        <v>2.0106240000000001E-2</v>
      </c>
    </row>
    <row r="487" spans="1:13" x14ac:dyDescent="0.25">
      <c r="A487" t="s">
        <v>1</v>
      </c>
      <c r="B487" t="s">
        <v>33</v>
      </c>
      <c r="C487" s="2" t="s">
        <v>45</v>
      </c>
      <c r="D487">
        <v>1</v>
      </c>
      <c r="E487" t="s">
        <v>27</v>
      </c>
      <c r="F487" t="s">
        <v>29</v>
      </c>
      <c r="G487" t="s">
        <v>13</v>
      </c>
      <c r="H487">
        <v>14.4</v>
      </c>
      <c r="I487">
        <v>2</v>
      </c>
      <c r="J487">
        <v>-1.4</v>
      </c>
      <c r="K487">
        <v>2510</v>
      </c>
      <c r="L487">
        <v>535</v>
      </c>
      <c r="M487">
        <f t="shared" si="7"/>
        <v>1.6286054400000003E-2</v>
      </c>
    </row>
    <row r="488" spans="1:13" x14ac:dyDescent="0.25">
      <c r="A488" t="s">
        <v>1</v>
      </c>
      <c r="B488" t="s">
        <v>33</v>
      </c>
      <c r="C488" s="2" t="s">
        <v>45</v>
      </c>
      <c r="D488">
        <v>1</v>
      </c>
      <c r="E488" t="s">
        <v>29</v>
      </c>
      <c r="F488" t="s">
        <v>30</v>
      </c>
      <c r="G488" t="s">
        <v>12</v>
      </c>
      <c r="H488">
        <v>19.5</v>
      </c>
      <c r="I488">
        <v>2.6</v>
      </c>
      <c r="J488">
        <v>-0.81</v>
      </c>
      <c r="K488">
        <v>2966</v>
      </c>
      <c r="L488">
        <v>536</v>
      </c>
      <c r="M488">
        <f t="shared" si="7"/>
        <v>2.9864835000000003E-2</v>
      </c>
    </row>
    <row r="489" spans="1:13" x14ac:dyDescent="0.25">
      <c r="A489" t="s">
        <v>1</v>
      </c>
      <c r="B489" t="s">
        <v>33</v>
      </c>
      <c r="C489" s="2" t="s">
        <v>45</v>
      </c>
      <c r="D489">
        <v>1</v>
      </c>
      <c r="E489" t="s">
        <v>29</v>
      </c>
      <c r="F489" t="s">
        <v>30</v>
      </c>
      <c r="G489" t="s">
        <v>12</v>
      </c>
      <c r="H489">
        <v>20.5</v>
      </c>
      <c r="I489">
        <v>2.6</v>
      </c>
      <c r="J489">
        <v>-1.1499999999999999</v>
      </c>
      <c r="K489">
        <v>2967</v>
      </c>
      <c r="L489">
        <v>537</v>
      </c>
      <c r="M489">
        <f t="shared" si="7"/>
        <v>3.3006435000000001E-2</v>
      </c>
    </row>
    <row r="490" spans="1:13" x14ac:dyDescent="0.25">
      <c r="A490" t="s">
        <v>1</v>
      </c>
      <c r="B490" t="s">
        <v>33</v>
      </c>
      <c r="C490" s="2" t="s">
        <v>45</v>
      </c>
      <c r="D490">
        <v>1</v>
      </c>
      <c r="E490" t="s">
        <v>29</v>
      </c>
      <c r="F490" t="s">
        <v>30</v>
      </c>
      <c r="G490" t="s">
        <v>11</v>
      </c>
      <c r="H490">
        <v>20.2</v>
      </c>
      <c r="I490">
        <v>18.8</v>
      </c>
      <c r="J490">
        <v>-1.66</v>
      </c>
      <c r="K490">
        <v>2968</v>
      </c>
      <c r="L490">
        <v>538</v>
      </c>
      <c r="M490">
        <f t="shared" si="7"/>
        <v>3.20474616E-2</v>
      </c>
    </row>
    <row r="491" spans="1:13" x14ac:dyDescent="0.25">
      <c r="A491" t="s">
        <v>1</v>
      </c>
      <c r="B491" t="s">
        <v>33</v>
      </c>
      <c r="C491" s="2" t="s">
        <v>45</v>
      </c>
      <c r="D491">
        <v>1</v>
      </c>
      <c r="E491" t="s">
        <v>29</v>
      </c>
      <c r="F491" t="s">
        <v>30</v>
      </c>
      <c r="G491" t="s">
        <v>11</v>
      </c>
      <c r="H491">
        <v>15</v>
      </c>
      <c r="I491">
        <v>21.8</v>
      </c>
      <c r="J491">
        <v>-0.76</v>
      </c>
      <c r="K491">
        <v>2965</v>
      </c>
      <c r="L491">
        <v>539</v>
      </c>
      <c r="M491">
        <f t="shared" si="7"/>
        <v>1.76715E-2</v>
      </c>
    </row>
    <row r="492" spans="1:13" x14ac:dyDescent="0.25">
      <c r="A492" t="s">
        <v>1</v>
      </c>
      <c r="B492" t="s">
        <v>33</v>
      </c>
      <c r="C492" s="2" t="s">
        <v>45</v>
      </c>
      <c r="D492">
        <v>1</v>
      </c>
      <c r="E492" t="s">
        <v>29</v>
      </c>
      <c r="F492" t="s">
        <v>30</v>
      </c>
      <c r="G492" t="s">
        <v>11</v>
      </c>
      <c r="H492">
        <v>15</v>
      </c>
      <c r="I492">
        <v>22.2</v>
      </c>
      <c r="J492">
        <v>-0.87</v>
      </c>
      <c r="K492">
        <v>2964</v>
      </c>
      <c r="L492">
        <v>540</v>
      </c>
      <c r="M492">
        <f t="shared" si="7"/>
        <v>1.76715E-2</v>
      </c>
    </row>
    <row r="493" spans="1:13" x14ac:dyDescent="0.25">
      <c r="A493" t="s">
        <v>1</v>
      </c>
      <c r="B493" t="s">
        <v>33</v>
      </c>
      <c r="C493" s="2" t="s">
        <v>45</v>
      </c>
      <c r="D493">
        <v>1</v>
      </c>
      <c r="E493" t="s">
        <v>29</v>
      </c>
      <c r="F493" t="s">
        <v>30</v>
      </c>
      <c r="G493" t="s">
        <v>11</v>
      </c>
      <c r="H493">
        <v>12.9</v>
      </c>
      <c r="I493">
        <v>22.5</v>
      </c>
      <c r="J493">
        <v>-0.86</v>
      </c>
      <c r="K493">
        <v>2963</v>
      </c>
      <c r="L493">
        <v>541</v>
      </c>
      <c r="M493">
        <f t="shared" si="7"/>
        <v>1.3069841400000001E-2</v>
      </c>
    </row>
    <row r="494" spans="1:13" x14ac:dyDescent="0.25">
      <c r="A494" t="s">
        <v>1</v>
      </c>
      <c r="B494" t="s">
        <v>33</v>
      </c>
      <c r="C494" s="2" t="s">
        <v>45</v>
      </c>
      <c r="D494">
        <v>1</v>
      </c>
      <c r="E494" t="s">
        <v>29</v>
      </c>
      <c r="F494" t="s">
        <v>30</v>
      </c>
      <c r="G494" t="s">
        <v>15</v>
      </c>
      <c r="H494">
        <v>10.199999999999999</v>
      </c>
      <c r="I494">
        <v>27.3</v>
      </c>
      <c r="J494">
        <v>-3.9</v>
      </c>
      <c r="K494">
        <v>2962</v>
      </c>
      <c r="L494">
        <v>542</v>
      </c>
      <c r="M494">
        <f t="shared" si="7"/>
        <v>8.1713015999999999E-3</v>
      </c>
    </row>
    <row r="495" spans="1:13" x14ac:dyDescent="0.25">
      <c r="A495" t="s">
        <v>1</v>
      </c>
      <c r="B495" t="s">
        <v>33</v>
      </c>
      <c r="C495" s="2" t="s">
        <v>45</v>
      </c>
      <c r="D495">
        <v>1</v>
      </c>
      <c r="E495" t="s">
        <v>29</v>
      </c>
      <c r="F495" t="s">
        <v>30</v>
      </c>
      <c r="G495" t="s">
        <v>14</v>
      </c>
      <c r="H495">
        <v>35.1</v>
      </c>
      <c r="I495">
        <v>28.7</v>
      </c>
      <c r="J495">
        <v>-1.4</v>
      </c>
      <c r="K495">
        <v>2961</v>
      </c>
      <c r="L495">
        <v>543</v>
      </c>
      <c r="M495">
        <f t="shared" si="7"/>
        <v>9.67620654E-2</v>
      </c>
    </row>
    <row r="496" spans="1:13" x14ac:dyDescent="0.25">
      <c r="A496" t="s">
        <v>1</v>
      </c>
      <c r="B496" t="s">
        <v>33</v>
      </c>
      <c r="C496" s="2" t="s">
        <v>45</v>
      </c>
      <c r="D496">
        <v>1</v>
      </c>
      <c r="E496" t="s">
        <v>29</v>
      </c>
      <c r="F496" t="s">
        <v>30</v>
      </c>
      <c r="G496" t="s">
        <v>11</v>
      </c>
      <c r="H496">
        <v>40.9</v>
      </c>
      <c r="I496">
        <v>29.8</v>
      </c>
      <c r="J496">
        <v>-3.7</v>
      </c>
      <c r="K496">
        <v>2960</v>
      </c>
      <c r="L496">
        <v>544</v>
      </c>
      <c r="M496">
        <f t="shared" si="7"/>
        <v>0.13138249739999999</v>
      </c>
    </row>
    <row r="497" spans="1:13" x14ac:dyDescent="0.25">
      <c r="A497" t="s">
        <v>1</v>
      </c>
      <c r="B497" t="s">
        <v>33</v>
      </c>
      <c r="C497" s="2" t="s">
        <v>45</v>
      </c>
      <c r="D497">
        <v>1</v>
      </c>
      <c r="E497" t="s">
        <v>29</v>
      </c>
      <c r="F497" t="s">
        <v>30</v>
      </c>
      <c r="G497" t="s">
        <v>12</v>
      </c>
      <c r="H497">
        <v>16.2</v>
      </c>
      <c r="I497">
        <v>34.299999999999997</v>
      </c>
      <c r="J497">
        <v>-0.17</v>
      </c>
      <c r="K497">
        <v>2959</v>
      </c>
      <c r="L497">
        <v>545</v>
      </c>
      <c r="M497">
        <f t="shared" si="7"/>
        <v>2.0612037600000001E-2</v>
      </c>
    </row>
    <row r="498" spans="1:13" x14ac:dyDescent="0.25">
      <c r="A498" t="s">
        <v>1</v>
      </c>
      <c r="B498" t="s">
        <v>33</v>
      </c>
      <c r="C498" s="2" t="s">
        <v>45</v>
      </c>
      <c r="D498">
        <v>1</v>
      </c>
      <c r="E498" t="s">
        <v>29</v>
      </c>
      <c r="F498" t="s">
        <v>30</v>
      </c>
      <c r="G498" t="s">
        <v>15</v>
      </c>
      <c r="H498">
        <v>29</v>
      </c>
      <c r="I498">
        <v>41.7</v>
      </c>
      <c r="J498">
        <v>-3.15</v>
      </c>
      <c r="K498">
        <v>2958</v>
      </c>
      <c r="L498">
        <v>546</v>
      </c>
      <c r="M498">
        <f t="shared" si="7"/>
        <v>6.6052140000000009E-2</v>
      </c>
    </row>
    <row r="499" spans="1:13" x14ac:dyDescent="0.25">
      <c r="A499" t="s">
        <v>1</v>
      </c>
      <c r="B499" t="s">
        <v>33</v>
      </c>
      <c r="C499" s="2" t="s">
        <v>45</v>
      </c>
      <c r="D499">
        <v>1</v>
      </c>
      <c r="E499" t="s">
        <v>29</v>
      </c>
      <c r="F499" t="s">
        <v>30</v>
      </c>
      <c r="G499" t="s">
        <v>14</v>
      </c>
      <c r="H499">
        <v>24.5</v>
      </c>
      <c r="I499">
        <v>44.3</v>
      </c>
      <c r="J499">
        <v>-1.92</v>
      </c>
      <c r="K499">
        <v>2957</v>
      </c>
      <c r="L499">
        <v>547</v>
      </c>
      <c r="M499">
        <f t="shared" si="7"/>
        <v>4.7143635000000003E-2</v>
      </c>
    </row>
    <row r="500" spans="1:13" x14ac:dyDescent="0.25">
      <c r="A500" t="s">
        <v>1</v>
      </c>
      <c r="B500" t="s">
        <v>33</v>
      </c>
      <c r="C500" s="2" t="s">
        <v>45</v>
      </c>
      <c r="D500">
        <v>1</v>
      </c>
      <c r="E500" t="s">
        <v>29</v>
      </c>
      <c r="F500" t="s">
        <v>30</v>
      </c>
      <c r="G500" t="s">
        <v>15</v>
      </c>
      <c r="H500">
        <v>23.6</v>
      </c>
      <c r="I500">
        <v>45.8</v>
      </c>
      <c r="J500">
        <v>-1.94</v>
      </c>
      <c r="K500">
        <v>2956</v>
      </c>
      <c r="L500">
        <v>548</v>
      </c>
      <c r="M500">
        <f t="shared" si="7"/>
        <v>4.3743638400000007E-2</v>
      </c>
    </row>
    <row r="501" spans="1:13" x14ac:dyDescent="0.25">
      <c r="A501" t="s">
        <v>1</v>
      </c>
      <c r="B501" t="s">
        <v>33</v>
      </c>
      <c r="C501" s="2" t="s">
        <v>45</v>
      </c>
      <c r="D501">
        <v>1</v>
      </c>
      <c r="E501" t="s">
        <v>29</v>
      </c>
      <c r="F501" t="s">
        <v>30</v>
      </c>
      <c r="G501" t="s">
        <v>14</v>
      </c>
      <c r="H501">
        <v>33.200000000000003</v>
      </c>
      <c r="I501">
        <v>48.7</v>
      </c>
      <c r="J501">
        <v>-4.5</v>
      </c>
      <c r="K501">
        <v>2955</v>
      </c>
      <c r="L501">
        <v>549</v>
      </c>
      <c r="M501">
        <f t="shared" si="7"/>
        <v>8.6569929600000026E-2</v>
      </c>
    </row>
    <row r="502" spans="1:13" x14ac:dyDescent="0.25">
      <c r="A502" t="s">
        <v>1</v>
      </c>
      <c r="B502" t="s">
        <v>33</v>
      </c>
      <c r="C502" s="2" t="s">
        <v>45</v>
      </c>
      <c r="D502">
        <v>1</v>
      </c>
      <c r="E502" t="s">
        <v>29</v>
      </c>
      <c r="F502" t="s">
        <v>30</v>
      </c>
      <c r="G502" t="s">
        <v>14</v>
      </c>
      <c r="H502">
        <v>28.8</v>
      </c>
      <c r="I502">
        <v>49.1</v>
      </c>
      <c r="J502">
        <v>-1.4</v>
      </c>
      <c r="K502">
        <v>2954</v>
      </c>
      <c r="L502">
        <v>550</v>
      </c>
      <c r="M502">
        <f t="shared" si="7"/>
        <v>6.5144217600000012E-2</v>
      </c>
    </row>
    <row r="503" spans="1:13" x14ac:dyDescent="0.25">
      <c r="A503" t="s">
        <v>1</v>
      </c>
      <c r="B503" t="s">
        <v>33</v>
      </c>
      <c r="C503" s="2" t="s">
        <v>45</v>
      </c>
      <c r="D503">
        <v>1</v>
      </c>
      <c r="E503" t="s">
        <v>29</v>
      </c>
      <c r="F503" t="s">
        <v>30</v>
      </c>
      <c r="G503" t="s">
        <v>15</v>
      </c>
      <c r="H503">
        <v>15.8</v>
      </c>
      <c r="I503">
        <v>50.6</v>
      </c>
      <c r="J503">
        <v>-0.17</v>
      </c>
      <c r="K503">
        <v>2953</v>
      </c>
      <c r="L503">
        <v>551</v>
      </c>
      <c r="M503">
        <f t="shared" si="7"/>
        <v>1.9606725600000003E-2</v>
      </c>
    </row>
    <row r="504" spans="1:13" x14ac:dyDescent="0.25">
      <c r="A504" t="s">
        <v>1</v>
      </c>
      <c r="B504" t="s">
        <v>33</v>
      </c>
      <c r="C504" s="2" t="s">
        <v>45</v>
      </c>
      <c r="D504">
        <v>1</v>
      </c>
      <c r="E504" t="s">
        <v>29</v>
      </c>
      <c r="F504" t="s">
        <v>30</v>
      </c>
      <c r="G504" t="s">
        <v>14</v>
      </c>
      <c r="H504">
        <v>26.6</v>
      </c>
      <c r="I504">
        <v>51.4</v>
      </c>
      <c r="J504">
        <v>-3.7</v>
      </c>
      <c r="K504">
        <v>2952</v>
      </c>
      <c r="L504">
        <v>552</v>
      </c>
      <c r="M504">
        <f t="shared" si="7"/>
        <v>5.5571762400000009E-2</v>
      </c>
    </row>
    <row r="505" spans="1:13" x14ac:dyDescent="0.25">
      <c r="A505" t="s">
        <v>1</v>
      </c>
      <c r="B505" t="s">
        <v>33</v>
      </c>
      <c r="C505" s="2" t="s">
        <v>45</v>
      </c>
      <c r="D505">
        <v>1</v>
      </c>
      <c r="E505" t="s">
        <v>29</v>
      </c>
      <c r="F505" t="s">
        <v>30</v>
      </c>
      <c r="G505" t="s">
        <v>11</v>
      </c>
      <c r="H505">
        <v>12.4</v>
      </c>
      <c r="I505">
        <v>54.5</v>
      </c>
      <c r="J505">
        <v>-4.7</v>
      </c>
      <c r="K505">
        <v>2950</v>
      </c>
      <c r="L505">
        <v>553</v>
      </c>
      <c r="M505">
        <f t="shared" si="7"/>
        <v>1.2076310400000002E-2</v>
      </c>
    </row>
    <row r="506" spans="1:13" x14ac:dyDescent="0.25">
      <c r="A506" t="s">
        <v>1</v>
      </c>
      <c r="B506" t="s">
        <v>33</v>
      </c>
      <c r="C506" s="2" t="s">
        <v>45</v>
      </c>
      <c r="D506">
        <v>1</v>
      </c>
      <c r="E506" t="s">
        <v>29</v>
      </c>
      <c r="F506" t="s">
        <v>30</v>
      </c>
      <c r="G506" t="s">
        <v>14</v>
      </c>
      <c r="H506">
        <v>39.1</v>
      </c>
      <c r="I506">
        <v>60.3</v>
      </c>
      <c r="J506">
        <v>-4.75</v>
      </c>
      <c r="K506">
        <v>2949</v>
      </c>
      <c r="L506">
        <v>554</v>
      </c>
      <c r="M506">
        <f t="shared" si="7"/>
        <v>0.12007273740000002</v>
      </c>
    </row>
    <row r="507" spans="1:13" x14ac:dyDescent="0.25">
      <c r="A507" t="s">
        <v>1</v>
      </c>
      <c r="B507" t="s">
        <v>33</v>
      </c>
      <c r="C507" s="2" t="s">
        <v>45</v>
      </c>
      <c r="D507">
        <v>1</v>
      </c>
      <c r="E507" t="s">
        <v>29</v>
      </c>
      <c r="F507" t="s">
        <v>30</v>
      </c>
      <c r="G507" t="s">
        <v>11</v>
      </c>
      <c r="H507">
        <v>28.6</v>
      </c>
      <c r="I507">
        <v>70.2</v>
      </c>
      <c r="J507">
        <v>-0.35</v>
      </c>
      <c r="K507">
        <v>2948</v>
      </c>
      <c r="L507">
        <v>555</v>
      </c>
      <c r="M507">
        <f t="shared" si="7"/>
        <v>6.42425784E-2</v>
      </c>
    </row>
    <row r="508" spans="1:13" x14ac:dyDescent="0.25">
      <c r="A508" t="s">
        <v>1</v>
      </c>
      <c r="B508" t="s">
        <v>33</v>
      </c>
      <c r="C508" s="2" t="s">
        <v>45</v>
      </c>
      <c r="D508">
        <v>1</v>
      </c>
      <c r="E508" t="s">
        <v>29</v>
      </c>
      <c r="F508" t="s">
        <v>30</v>
      </c>
      <c r="G508" t="s">
        <v>14</v>
      </c>
      <c r="H508">
        <v>30.6</v>
      </c>
      <c r="I508">
        <v>10.1</v>
      </c>
      <c r="J508">
        <v>-4.3</v>
      </c>
      <c r="K508">
        <v>2947</v>
      </c>
      <c r="L508">
        <v>556</v>
      </c>
      <c r="M508">
        <f t="shared" si="7"/>
        <v>7.3541714400000013E-2</v>
      </c>
    </row>
    <row r="509" spans="1:13" x14ac:dyDescent="0.25">
      <c r="A509" t="s">
        <v>1</v>
      </c>
      <c r="B509" t="s">
        <v>33</v>
      </c>
      <c r="C509" s="2" t="s">
        <v>45</v>
      </c>
      <c r="D509">
        <v>1</v>
      </c>
      <c r="E509" t="s">
        <v>29</v>
      </c>
      <c r="F509" t="s">
        <v>30</v>
      </c>
      <c r="G509" t="s">
        <v>13</v>
      </c>
      <c r="H509">
        <v>11.1</v>
      </c>
      <c r="I509">
        <v>76.400000000000006</v>
      </c>
      <c r="J509">
        <v>-0.33</v>
      </c>
      <c r="K509">
        <v>2946</v>
      </c>
      <c r="L509">
        <v>557</v>
      </c>
      <c r="M509">
        <f t="shared" si="7"/>
        <v>9.6769134000000007E-3</v>
      </c>
    </row>
    <row r="510" spans="1:13" x14ac:dyDescent="0.25">
      <c r="A510" t="s">
        <v>1</v>
      </c>
      <c r="B510" t="s">
        <v>33</v>
      </c>
      <c r="C510" s="2" t="s">
        <v>45</v>
      </c>
      <c r="D510">
        <v>1</v>
      </c>
      <c r="E510" t="s">
        <v>29</v>
      </c>
      <c r="F510" t="s">
        <v>30</v>
      </c>
      <c r="G510" t="s">
        <v>14</v>
      </c>
      <c r="H510">
        <v>36.799999999999997</v>
      </c>
      <c r="I510">
        <v>77.900000000000006</v>
      </c>
      <c r="J510">
        <v>-4.04</v>
      </c>
      <c r="K510">
        <v>2945</v>
      </c>
      <c r="L510">
        <v>558</v>
      </c>
      <c r="M510">
        <f t="shared" si="7"/>
        <v>0.10636200959999999</v>
      </c>
    </row>
    <row r="511" spans="1:13" x14ac:dyDescent="0.25">
      <c r="A511" t="s">
        <v>1</v>
      </c>
      <c r="B511" t="s">
        <v>33</v>
      </c>
      <c r="C511" s="2" t="s">
        <v>45</v>
      </c>
      <c r="D511">
        <v>1</v>
      </c>
      <c r="E511" t="s">
        <v>29</v>
      </c>
      <c r="F511" t="s">
        <v>30</v>
      </c>
      <c r="G511" t="s">
        <v>15</v>
      </c>
      <c r="H511">
        <v>10.199999999999999</v>
      </c>
      <c r="I511">
        <v>78.900000000000006</v>
      </c>
      <c r="J511">
        <v>-3.8</v>
      </c>
      <c r="K511">
        <v>2944</v>
      </c>
      <c r="L511">
        <v>559</v>
      </c>
      <c r="M511">
        <f t="shared" si="7"/>
        <v>8.1713015999999999E-3</v>
      </c>
    </row>
    <row r="512" spans="1:13" x14ac:dyDescent="0.25">
      <c r="A512" t="s">
        <v>1</v>
      </c>
      <c r="B512" t="s">
        <v>33</v>
      </c>
      <c r="C512" s="2" t="s">
        <v>45</v>
      </c>
      <c r="D512">
        <v>1</v>
      </c>
      <c r="E512" t="s">
        <v>29</v>
      </c>
      <c r="F512" t="s">
        <v>30</v>
      </c>
      <c r="G512" t="s">
        <v>14</v>
      </c>
      <c r="H512">
        <v>37.9</v>
      </c>
      <c r="I512">
        <v>79.5</v>
      </c>
      <c r="J512">
        <v>-3.44</v>
      </c>
      <c r="K512">
        <v>2943</v>
      </c>
      <c r="L512">
        <v>560</v>
      </c>
      <c r="M512">
        <f t="shared" si="7"/>
        <v>0.1128156414</v>
      </c>
    </row>
    <row r="513" spans="1:13" x14ac:dyDescent="0.25">
      <c r="A513" t="s">
        <v>1</v>
      </c>
      <c r="B513" t="s">
        <v>33</v>
      </c>
      <c r="C513" s="2" t="s">
        <v>45</v>
      </c>
      <c r="D513">
        <v>1</v>
      </c>
      <c r="E513" t="s">
        <v>29</v>
      </c>
      <c r="F513" t="s">
        <v>30</v>
      </c>
      <c r="G513" t="s">
        <v>11</v>
      </c>
      <c r="H513">
        <v>15.3</v>
      </c>
      <c r="I513">
        <v>2</v>
      </c>
      <c r="J513">
        <v>2.4</v>
      </c>
      <c r="K513">
        <v>2900</v>
      </c>
      <c r="L513">
        <v>562</v>
      </c>
      <c r="M513">
        <f t="shared" si="7"/>
        <v>1.8385428600000003E-2</v>
      </c>
    </row>
    <row r="514" spans="1:13" x14ac:dyDescent="0.25">
      <c r="A514" t="s">
        <v>1</v>
      </c>
      <c r="B514" t="s">
        <v>33</v>
      </c>
      <c r="C514" s="2" t="s">
        <v>45</v>
      </c>
      <c r="D514">
        <v>1</v>
      </c>
      <c r="E514" t="s">
        <v>29</v>
      </c>
      <c r="F514" t="s">
        <v>30</v>
      </c>
      <c r="G514" t="s">
        <v>11</v>
      </c>
      <c r="H514">
        <v>18</v>
      </c>
      <c r="I514">
        <v>6.8</v>
      </c>
      <c r="J514">
        <v>0.38</v>
      </c>
      <c r="K514">
        <v>2317</v>
      </c>
      <c r="L514">
        <v>563</v>
      </c>
      <c r="M514">
        <f t="shared" si="7"/>
        <v>2.5446960000000001E-2</v>
      </c>
    </row>
    <row r="515" spans="1:13" x14ac:dyDescent="0.25">
      <c r="A515" t="s">
        <v>1</v>
      </c>
      <c r="B515" t="s">
        <v>33</v>
      </c>
      <c r="C515" s="2" t="s">
        <v>45</v>
      </c>
      <c r="D515">
        <v>1</v>
      </c>
      <c r="E515" t="s">
        <v>29</v>
      </c>
      <c r="F515" t="s">
        <v>30</v>
      </c>
      <c r="G515" t="s">
        <v>14</v>
      </c>
      <c r="H515">
        <v>40.9</v>
      </c>
      <c r="I515">
        <v>13.2</v>
      </c>
      <c r="J515">
        <v>1.62</v>
      </c>
      <c r="K515">
        <v>2516</v>
      </c>
      <c r="L515">
        <v>564</v>
      </c>
      <c r="M515">
        <f t="shared" ref="M515:M578" si="8">((H515)^2)*(0.00007854)</f>
        <v>0.13138249739999999</v>
      </c>
    </row>
    <row r="516" spans="1:13" x14ac:dyDescent="0.25">
      <c r="A516" t="s">
        <v>1</v>
      </c>
      <c r="B516" t="s">
        <v>33</v>
      </c>
      <c r="C516" s="2" t="s">
        <v>45</v>
      </c>
      <c r="D516">
        <v>1</v>
      </c>
      <c r="E516" t="s">
        <v>29</v>
      </c>
      <c r="F516" t="s">
        <v>30</v>
      </c>
      <c r="G516" t="s">
        <v>15</v>
      </c>
      <c r="H516">
        <v>19.5</v>
      </c>
      <c r="I516">
        <v>17.8</v>
      </c>
      <c r="J516">
        <v>3.48</v>
      </c>
      <c r="K516">
        <v>2544</v>
      </c>
      <c r="L516">
        <v>565</v>
      </c>
      <c r="M516">
        <f t="shared" si="8"/>
        <v>2.9864835000000003E-2</v>
      </c>
    </row>
    <row r="517" spans="1:13" x14ac:dyDescent="0.25">
      <c r="A517" t="s">
        <v>1</v>
      </c>
      <c r="B517" t="s">
        <v>33</v>
      </c>
      <c r="C517" s="2" t="s">
        <v>45</v>
      </c>
      <c r="D517">
        <v>1</v>
      </c>
      <c r="E517" t="s">
        <v>29</v>
      </c>
      <c r="F517" t="s">
        <v>30</v>
      </c>
      <c r="G517" t="s">
        <v>11</v>
      </c>
      <c r="H517">
        <v>18.399999999999999</v>
      </c>
      <c r="I517">
        <v>21.7</v>
      </c>
      <c r="J517">
        <v>4.2300000000000004</v>
      </c>
      <c r="K517">
        <v>2406</v>
      </c>
      <c r="L517">
        <v>566</v>
      </c>
      <c r="M517">
        <f t="shared" si="8"/>
        <v>2.6590502399999997E-2</v>
      </c>
    </row>
    <row r="518" spans="1:13" x14ac:dyDescent="0.25">
      <c r="A518" t="s">
        <v>1</v>
      </c>
      <c r="B518" t="s">
        <v>33</v>
      </c>
      <c r="C518" s="2" t="s">
        <v>45</v>
      </c>
      <c r="D518">
        <v>1</v>
      </c>
      <c r="E518" t="s">
        <v>29</v>
      </c>
      <c r="F518" t="s">
        <v>30</v>
      </c>
      <c r="G518" t="s">
        <v>12</v>
      </c>
      <c r="H518">
        <v>23.8</v>
      </c>
      <c r="I518">
        <v>26.5</v>
      </c>
      <c r="J518">
        <v>4.3899999999999997</v>
      </c>
      <c r="K518">
        <v>2548</v>
      </c>
      <c r="L518">
        <v>567</v>
      </c>
      <c r="M518">
        <f t="shared" si="8"/>
        <v>4.4488197600000008E-2</v>
      </c>
    </row>
    <row r="519" spans="1:13" x14ac:dyDescent="0.25">
      <c r="A519" t="s">
        <v>1</v>
      </c>
      <c r="B519" t="s">
        <v>33</v>
      </c>
      <c r="C519" s="2" t="s">
        <v>45</v>
      </c>
      <c r="D519">
        <v>1</v>
      </c>
      <c r="E519" t="s">
        <v>29</v>
      </c>
      <c r="F519" t="s">
        <v>30</v>
      </c>
      <c r="G519" t="s">
        <v>13</v>
      </c>
      <c r="H519">
        <v>20.3</v>
      </c>
      <c r="I519">
        <v>25.6</v>
      </c>
      <c r="J519">
        <v>1.28</v>
      </c>
      <c r="K519">
        <v>2533</v>
      </c>
      <c r="L519">
        <v>568</v>
      </c>
      <c r="M519">
        <f t="shared" si="8"/>
        <v>3.2365548600000002E-2</v>
      </c>
    </row>
    <row r="520" spans="1:13" x14ac:dyDescent="0.25">
      <c r="A520" t="s">
        <v>1</v>
      </c>
      <c r="B520" t="s">
        <v>33</v>
      </c>
      <c r="C520" s="2" t="s">
        <v>45</v>
      </c>
      <c r="D520">
        <v>1</v>
      </c>
      <c r="E520" t="s">
        <v>29</v>
      </c>
      <c r="F520" t="s">
        <v>30</v>
      </c>
      <c r="G520" t="s">
        <v>14</v>
      </c>
      <c r="H520">
        <v>35.200000000000003</v>
      </c>
      <c r="I520">
        <v>38</v>
      </c>
      <c r="J520">
        <v>4.54</v>
      </c>
      <c r="K520">
        <v>2560</v>
      </c>
      <c r="L520">
        <v>569</v>
      </c>
      <c r="M520">
        <f t="shared" si="8"/>
        <v>9.7314201600000025E-2</v>
      </c>
    </row>
    <row r="521" spans="1:13" x14ac:dyDescent="0.25">
      <c r="A521" t="s">
        <v>1</v>
      </c>
      <c r="B521" t="s">
        <v>33</v>
      </c>
      <c r="C521" s="2" t="s">
        <v>45</v>
      </c>
      <c r="D521">
        <v>1</v>
      </c>
      <c r="E521" t="s">
        <v>29</v>
      </c>
      <c r="F521" t="s">
        <v>30</v>
      </c>
      <c r="G521" t="s">
        <v>14</v>
      </c>
      <c r="H521">
        <v>33.700000000000003</v>
      </c>
      <c r="I521">
        <v>41.9</v>
      </c>
      <c r="J521">
        <v>0.78</v>
      </c>
      <c r="K521">
        <v>2558</v>
      </c>
      <c r="L521">
        <v>570</v>
      </c>
      <c r="M521">
        <f t="shared" si="8"/>
        <v>8.9197092600000027E-2</v>
      </c>
    </row>
    <row r="522" spans="1:13" x14ac:dyDescent="0.25">
      <c r="A522" t="s">
        <v>1</v>
      </c>
      <c r="B522" t="s">
        <v>33</v>
      </c>
      <c r="C522" s="2" t="s">
        <v>45</v>
      </c>
      <c r="D522">
        <v>1</v>
      </c>
      <c r="E522" t="s">
        <v>29</v>
      </c>
      <c r="F522" t="s">
        <v>30</v>
      </c>
      <c r="G522" t="s">
        <v>14</v>
      </c>
      <c r="H522">
        <v>17.600000000000001</v>
      </c>
      <c r="I522">
        <v>64.2</v>
      </c>
      <c r="J522">
        <v>3.72</v>
      </c>
      <c r="K522">
        <v>2581</v>
      </c>
      <c r="L522">
        <v>571</v>
      </c>
      <c r="M522">
        <f t="shared" si="8"/>
        <v>2.4328550400000006E-2</v>
      </c>
    </row>
    <row r="523" spans="1:13" x14ac:dyDescent="0.25">
      <c r="A523" t="s">
        <v>1</v>
      </c>
      <c r="B523" t="s">
        <v>33</v>
      </c>
      <c r="C523" s="2" t="s">
        <v>45</v>
      </c>
      <c r="D523">
        <v>1</v>
      </c>
      <c r="E523" t="s">
        <v>29</v>
      </c>
      <c r="F523" t="s">
        <v>30</v>
      </c>
      <c r="G523" t="s">
        <v>14</v>
      </c>
      <c r="H523">
        <v>37.1</v>
      </c>
      <c r="I523">
        <v>65.7</v>
      </c>
      <c r="J523">
        <v>4.7</v>
      </c>
      <c r="K523">
        <v>2579</v>
      </c>
      <c r="L523">
        <v>572</v>
      </c>
      <c r="M523">
        <f t="shared" si="8"/>
        <v>0.10810324140000001</v>
      </c>
    </row>
    <row r="524" spans="1:13" x14ac:dyDescent="0.25">
      <c r="A524" t="s">
        <v>1</v>
      </c>
      <c r="B524" t="s">
        <v>33</v>
      </c>
      <c r="C524" s="2" t="s">
        <v>45</v>
      </c>
      <c r="D524">
        <v>1</v>
      </c>
      <c r="E524" t="s">
        <v>29</v>
      </c>
      <c r="F524" t="s">
        <v>30</v>
      </c>
      <c r="G524" t="s">
        <v>14</v>
      </c>
      <c r="H524">
        <v>16.100000000000001</v>
      </c>
      <c r="I524">
        <v>68.400000000000006</v>
      </c>
      <c r="J524">
        <v>3.55</v>
      </c>
      <c r="K524">
        <v>2522</v>
      </c>
      <c r="L524">
        <v>573</v>
      </c>
      <c r="M524">
        <f t="shared" si="8"/>
        <v>2.0358353400000005E-2</v>
      </c>
    </row>
    <row r="525" spans="1:13" x14ac:dyDescent="0.25">
      <c r="A525" t="s">
        <v>1</v>
      </c>
      <c r="B525" t="s">
        <v>33</v>
      </c>
      <c r="C525" s="2" t="s">
        <v>45</v>
      </c>
      <c r="D525">
        <v>1</v>
      </c>
      <c r="E525" t="s">
        <v>29</v>
      </c>
      <c r="F525" t="s">
        <v>30</v>
      </c>
      <c r="G525" t="s">
        <v>13</v>
      </c>
      <c r="H525">
        <v>16.5</v>
      </c>
      <c r="I525">
        <v>70.3</v>
      </c>
      <c r="J525">
        <v>3.4</v>
      </c>
      <c r="K525">
        <v>2593</v>
      </c>
      <c r="L525">
        <v>574</v>
      </c>
      <c r="M525">
        <f t="shared" si="8"/>
        <v>2.1382515000000001E-2</v>
      </c>
    </row>
    <row r="526" spans="1:13" x14ac:dyDescent="0.25">
      <c r="A526" t="s">
        <v>1</v>
      </c>
      <c r="B526" t="s">
        <v>33</v>
      </c>
      <c r="C526" s="2" t="s">
        <v>45</v>
      </c>
      <c r="D526">
        <v>1</v>
      </c>
      <c r="E526" t="s">
        <v>29</v>
      </c>
      <c r="F526" t="s">
        <v>30</v>
      </c>
      <c r="G526" t="s">
        <v>13</v>
      </c>
      <c r="H526">
        <v>23.2</v>
      </c>
      <c r="I526">
        <v>74.3</v>
      </c>
      <c r="J526">
        <v>1.84</v>
      </c>
      <c r="K526">
        <v>2506</v>
      </c>
      <c r="L526">
        <v>575</v>
      </c>
      <c r="M526">
        <f t="shared" si="8"/>
        <v>4.2273369599999999E-2</v>
      </c>
    </row>
    <row r="527" spans="1:13" x14ac:dyDescent="0.25">
      <c r="A527" t="s">
        <v>1</v>
      </c>
      <c r="B527" t="s">
        <v>33</v>
      </c>
      <c r="C527" s="2" t="s">
        <v>45</v>
      </c>
      <c r="D527">
        <v>1</v>
      </c>
      <c r="E527" t="s">
        <v>29</v>
      </c>
      <c r="F527" t="s">
        <v>30</v>
      </c>
      <c r="G527" t="s">
        <v>13</v>
      </c>
      <c r="H527">
        <v>15.4</v>
      </c>
      <c r="I527">
        <v>77.5</v>
      </c>
      <c r="J527">
        <v>3.76</v>
      </c>
      <c r="K527">
        <v>2402</v>
      </c>
      <c r="L527">
        <v>576</v>
      </c>
      <c r="M527">
        <f t="shared" si="8"/>
        <v>1.8626546400000003E-2</v>
      </c>
    </row>
    <row r="528" spans="1:13" x14ac:dyDescent="0.25">
      <c r="A528" t="s">
        <v>1</v>
      </c>
      <c r="B528" t="s">
        <v>33</v>
      </c>
      <c r="C528" s="2" t="s">
        <v>45</v>
      </c>
      <c r="D528">
        <v>1</v>
      </c>
      <c r="E528" t="s">
        <v>29</v>
      </c>
      <c r="F528" t="s">
        <v>30</v>
      </c>
      <c r="G528" t="s">
        <v>13</v>
      </c>
      <c r="H528">
        <v>10</v>
      </c>
      <c r="I528">
        <v>80.900000000000006</v>
      </c>
      <c r="J528">
        <v>3.07</v>
      </c>
      <c r="K528">
        <v>2501</v>
      </c>
      <c r="L528">
        <v>577</v>
      </c>
      <c r="M528">
        <f t="shared" si="8"/>
        <v>7.8539999999999999E-3</v>
      </c>
    </row>
    <row r="529" spans="1:13" x14ac:dyDescent="0.25">
      <c r="A529" t="s">
        <v>1</v>
      </c>
      <c r="B529" t="s">
        <v>33</v>
      </c>
      <c r="C529" s="2" t="s">
        <v>45</v>
      </c>
      <c r="D529">
        <v>1</v>
      </c>
      <c r="E529" t="s">
        <v>29</v>
      </c>
      <c r="F529" t="s">
        <v>30</v>
      </c>
      <c r="G529" t="s">
        <v>11</v>
      </c>
      <c r="H529">
        <v>12.6</v>
      </c>
      <c r="I529">
        <v>82.3</v>
      </c>
      <c r="J529">
        <v>4.6500000000000004</v>
      </c>
      <c r="K529">
        <v>2531</v>
      </c>
      <c r="L529">
        <v>578</v>
      </c>
      <c r="M529">
        <f t="shared" si="8"/>
        <v>1.2469010399999999E-2</v>
      </c>
    </row>
    <row r="530" spans="1:13" x14ac:dyDescent="0.25">
      <c r="A530" t="s">
        <v>1</v>
      </c>
      <c r="B530" t="s">
        <v>33</v>
      </c>
      <c r="C530" s="2" t="s">
        <v>45</v>
      </c>
      <c r="D530">
        <v>1</v>
      </c>
      <c r="E530" t="s">
        <v>29</v>
      </c>
      <c r="F530" t="s">
        <v>30</v>
      </c>
      <c r="G530" t="s">
        <v>13</v>
      </c>
      <c r="H530">
        <v>14.5</v>
      </c>
      <c r="I530">
        <v>84.6</v>
      </c>
      <c r="J530">
        <v>1.8</v>
      </c>
      <c r="K530">
        <v>2538</v>
      </c>
      <c r="L530">
        <v>579</v>
      </c>
      <c r="M530">
        <f t="shared" si="8"/>
        <v>1.6513035000000002E-2</v>
      </c>
    </row>
    <row r="531" spans="1:13" x14ac:dyDescent="0.25">
      <c r="A531" t="s">
        <v>1</v>
      </c>
      <c r="B531" t="s">
        <v>33</v>
      </c>
      <c r="C531" s="2" t="s">
        <v>45</v>
      </c>
      <c r="D531">
        <v>1</v>
      </c>
      <c r="E531" t="s">
        <v>29</v>
      </c>
      <c r="F531" t="s">
        <v>30</v>
      </c>
      <c r="G531" t="s">
        <v>13</v>
      </c>
      <c r="H531">
        <v>19.399999999999999</v>
      </c>
      <c r="I531">
        <v>87.4</v>
      </c>
      <c r="J531">
        <v>0.68</v>
      </c>
      <c r="K531">
        <v>2528</v>
      </c>
      <c r="L531">
        <v>580</v>
      </c>
      <c r="M531">
        <f t="shared" si="8"/>
        <v>2.9559314399999998E-2</v>
      </c>
    </row>
    <row r="532" spans="1:13" x14ac:dyDescent="0.25">
      <c r="A532" t="s">
        <v>1</v>
      </c>
      <c r="B532" t="s">
        <v>33</v>
      </c>
      <c r="C532" s="2" t="s">
        <v>45</v>
      </c>
      <c r="D532">
        <v>1</v>
      </c>
      <c r="E532" t="s">
        <v>29</v>
      </c>
      <c r="F532" t="s">
        <v>30</v>
      </c>
      <c r="G532" t="s">
        <v>13</v>
      </c>
      <c r="H532">
        <v>17</v>
      </c>
      <c r="I532">
        <v>88.8</v>
      </c>
      <c r="J532">
        <v>1.99</v>
      </c>
      <c r="K532">
        <v>2374</v>
      </c>
      <c r="L532">
        <v>581</v>
      </c>
      <c r="M532">
        <f t="shared" si="8"/>
        <v>2.2698060000000003E-2</v>
      </c>
    </row>
    <row r="533" spans="1:13" x14ac:dyDescent="0.25">
      <c r="A533" t="s">
        <v>1</v>
      </c>
      <c r="B533" t="s">
        <v>33</v>
      </c>
      <c r="C533" s="2" t="s">
        <v>45</v>
      </c>
      <c r="D533">
        <v>1</v>
      </c>
      <c r="E533" t="s">
        <v>29</v>
      </c>
      <c r="F533" t="s">
        <v>30</v>
      </c>
      <c r="G533" t="s">
        <v>11</v>
      </c>
      <c r="H533">
        <v>25.5</v>
      </c>
      <c r="I533">
        <v>97.7</v>
      </c>
      <c r="J533">
        <v>2.23</v>
      </c>
      <c r="K533">
        <v>2327</v>
      </c>
      <c r="L533">
        <v>582</v>
      </c>
      <c r="M533">
        <f t="shared" si="8"/>
        <v>5.1070635000000003E-2</v>
      </c>
    </row>
    <row r="534" spans="1:13" x14ac:dyDescent="0.25">
      <c r="A534" t="s">
        <v>1</v>
      </c>
      <c r="B534" t="s">
        <v>33</v>
      </c>
      <c r="C534" s="2" t="s">
        <v>45</v>
      </c>
      <c r="D534">
        <v>1</v>
      </c>
      <c r="E534" t="s">
        <v>29</v>
      </c>
      <c r="F534" t="s">
        <v>30</v>
      </c>
      <c r="G534" t="s">
        <v>12</v>
      </c>
      <c r="H534">
        <v>12.8</v>
      </c>
      <c r="I534">
        <v>97</v>
      </c>
      <c r="J534">
        <v>4.34</v>
      </c>
      <c r="K534">
        <v>2530</v>
      </c>
      <c r="L534">
        <v>583</v>
      </c>
      <c r="M534">
        <f t="shared" si="8"/>
        <v>1.2867993600000002E-2</v>
      </c>
    </row>
    <row r="535" spans="1:13" x14ac:dyDescent="0.25">
      <c r="A535" t="s">
        <v>1</v>
      </c>
      <c r="B535" t="s">
        <v>33</v>
      </c>
      <c r="C535" s="2" t="s">
        <v>45</v>
      </c>
      <c r="D535">
        <v>1</v>
      </c>
      <c r="E535" t="s">
        <v>29</v>
      </c>
      <c r="F535" t="s">
        <v>30</v>
      </c>
      <c r="G535" t="s">
        <v>19</v>
      </c>
      <c r="H535">
        <v>18.8</v>
      </c>
      <c r="I535">
        <v>90.6</v>
      </c>
      <c r="J535">
        <v>-4.4800000000000004</v>
      </c>
      <c r="K535">
        <v>2591</v>
      </c>
      <c r="L535">
        <v>584</v>
      </c>
      <c r="M535">
        <f t="shared" si="8"/>
        <v>2.7759177600000004E-2</v>
      </c>
    </row>
    <row r="536" spans="1:13" x14ac:dyDescent="0.25">
      <c r="A536" t="s">
        <v>1</v>
      </c>
      <c r="B536" t="s">
        <v>33</v>
      </c>
      <c r="C536" s="2" t="s">
        <v>45</v>
      </c>
      <c r="D536">
        <v>1</v>
      </c>
      <c r="E536" t="s">
        <v>29</v>
      </c>
      <c r="F536" t="s">
        <v>30</v>
      </c>
      <c r="G536" t="s">
        <v>14</v>
      </c>
      <c r="H536">
        <v>29.6</v>
      </c>
      <c r="I536">
        <v>85.4</v>
      </c>
      <c r="J536">
        <v>-1.41</v>
      </c>
      <c r="K536">
        <v>2576</v>
      </c>
      <c r="L536">
        <v>585</v>
      </c>
      <c r="M536">
        <f t="shared" si="8"/>
        <v>6.8813606400000005E-2</v>
      </c>
    </row>
    <row r="537" spans="1:13" x14ac:dyDescent="0.25">
      <c r="A537" t="s">
        <v>1</v>
      </c>
      <c r="B537" t="s">
        <v>33</v>
      </c>
      <c r="C537" s="2" t="s">
        <v>45</v>
      </c>
      <c r="D537">
        <v>1</v>
      </c>
      <c r="E537" t="s">
        <v>29</v>
      </c>
      <c r="F537" t="s">
        <v>30</v>
      </c>
      <c r="G537" t="s">
        <v>13</v>
      </c>
      <c r="H537">
        <v>21</v>
      </c>
      <c r="I537">
        <v>82.1</v>
      </c>
      <c r="J537">
        <v>-0.23</v>
      </c>
      <c r="K537">
        <v>2584</v>
      </c>
      <c r="L537">
        <v>586</v>
      </c>
      <c r="M537">
        <f t="shared" si="8"/>
        <v>3.4636140000000003E-2</v>
      </c>
    </row>
    <row r="538" spans="1:13" x14ac:dyDescent="0.25">
      <c r="A538" t="s">
        <v>1</v>
      </c>
      <c r="B538" t="s">
        <v>33</v>
      </c>
      <c r="C538" s="2" t="s">
        <v>45</v>
      </c>
      <c r="D538">
        <v>1</v>
      </c>
      <c r="E538" t="s">
        <v>29</v>
      </c>
      <c r="F538" t="s">
        <v>30</v>
      </c>
      <c r="G538" t="s">
        <v>15</v>
      </c>
      <c r="H538">
        <v>14.7</v>
      </c>
      <c r="I538">
        <v>81.3</v>
      </c>
      <c r="J538">
        <v>-2.2400000000000002</v>
      </c>
      <c r="K538">
        <v>2304</v>
      </c>
      <c r="L538">
        <v>0</v>
      </c>
      <c r="M538">
        <f t="shared" si="8"/>
        <v>1.69717086E-2</v>
      </c>
    </row>
    <row r="539" spans="1:13" x14ac:dyDescent="0.25">
      <c r="A539" t="s">
        <v>1</v>
      </c>
      <c r="B539" t="s">
        <v>33</v>
      </c>
      <c r="C539" s="2" t="s">
        <v>45</v>
      </c>
      <c r="D539">
        <v>1</v>
      </c>
      <c r="E539" t="s">
        <v>30</v>
      </c>
      <c r="F539" t="s">
        <v>31</v>
      </c>
      <c r="G539" t="s">
        <v>14</v>
      </c>
      <c r="H539">
        <v>28.8</v>
      </c>
      <c r="I539">
        <v>0.2</v>
      </c>
      <c r="J539">
        <v>-3.48</v>
      </c>
      <c r="K539">
        <v>2942</v>
      </c>
      <c r="L539">
        <v>588</v>
      </c>
      <c r="M539">
        <f t="shared" si="8"/>
        <v>6.5144217600000012E-2</v>
      </c>
    </row>
    <row r="540" spans="1:13" x14ac:dyDescent="0.25">
      <c r="A540" t="s">
        <v>1</v>
      </c>
      <c r="B540" t="s">
        <v>33</v>
      </c>
      <c r="C540" s="2" t="s">
        <v>45</v>
      </c>
      <c r="D540">
        <v>1</v>
      </c>
      <c r="E540" t="s">
        <v>30</v>
      </c>
      <c r="F540" t="s">
        <v>31</v>
      </c>
      <c r="G540" t="s">
        <v>13</v>
      </c>
      <c r="H540">
        <v>11.3</v>
      </c>
      <c r="I540">
        <v>0.6</v>
      </c>
      <c r="J540">
        <v>-3.15</v>
      </c>
      <c r="K540">
        <v>2941</v>
      </c>
      <c r="L540">
        <v>589</v>
      </c>
      <c r="M540">
        <f t="shared" si="8"/>
        <v>1.0028772600000001E-2</v>
      </c>
    </row>
    <row r="541" spans="1:13" x14ac:dyDescent="0.25">
      <c r="A541" t="s">
        <v>1</v>
      </c>
      <c r="B541" t="s">
        <v>33</v>
      </c>
      <c r="C541" s="2" t="s">
        <v>45</v>
      </c>
      <c r="D541">
        <v>1</v>
      </c>
      <c r="E541" t="s">
        <v>30</v>
      </c>
      <c r="F541" t="s">
        <v>31</v>
      </c>
      <c r="G541" t="s">
        <v>14</v>
      </c>
      <c r="H541">
        <v>11.8</v>
      </c>
      <c r="I541">
        <v>2.9</v>
      </c>
      <c r="J541">
        <v>-2.37</v>
      </c>
      <c r="K541">
        <v>2940</v>
      </c>
      <c r="L541">
        <v>590</v>
      </c>
      <c r="M541">
        <f t="shared" si="8"/>
        <v>1.0935909600000002E-2</v>
      </c>
    </row>
    <row r="542" spans="1:13" x14ac:dyDescent="0.25">
      <c r="A542" t="s">
        <v>1</v>
      </c>
      <c r="B542" t="s">
        <v>33</v>
      </c>
      <c r="C542" s="2" t="s">
        <v>45</v>
      </c>
      <c r="D542">
        <v>1</v>
      </c>
      <c r="E542" t="s">
        <v>30</v>
      </c>
      <c r="F542" t="s">
        <v>31</v>
      </c>
      <c r="G542" t="s">
        <v>13</v>
      </c>
      <c r="H542">
        <v>17.7</v>
      </c>
      <c r="I542">
        <v>5.8</v>
      </c>
      <c r="J542">
        <v>-0.15</v>
      </c>
      <c r="K542">
        <v>2939</v>
      </c>
      <c r="L542">
        <v>591</v>
      </c>
      <c r="M542">
        <f t="shared" si="8"/>
        <v>2.4605796599999997E-2</v>
      </c>
    </row>
    <row r="543" spans="1:13" x14ac:dyDescent="0.25">
      <c r="A543" t="s">
        <v>1</v>
      </c>
      <c r="B543" t="s">
        <v>33</v>
      </c>
      <c r="C543" s="2" t="s">
        <v>45</v>
      </c>
      <c r="D543">
        <v>1</v>
      </c>
      <c r="E543" t="s">
        <v>30</v>
      </c>
      <c r="F543" t="s">
        <v>31</v>
      </c>
      <c r="G543" t="s">
        <v>13</v>
      </c>
      <c r="H543">
        <v>21.2</v>
      </c>
      <c r="I543">
        <v>7.5</v>
      </c>
      <c r="J543">
        <v>-0.74</v>
      </c>
      <c r="K543">
        <v>2938</v>
      </c>
      <c r="L543">
        <v>592</v>
      </c>
      <c r="M543">
        <f t="shared" si="8"/>
        <v>3.5299017600000003E-2</v>
      </c>
    </row>
    <row r="544" spans="1:13" x14ac:dyDescent="0.25">
      <c r="A544" t="s">
        <v>1</v>
      </c>
      <c r="B544" t="s">
        <v>33</v>
      </c>
      <c r="C544" s="2" t="s">
        <v>45</v>
      </c>
      <c r="D544">
        <v>1</v>
      </c>
      <c r="E544" t="s">
        <v>30</v>
      </c>
      <c r="F544" t="s">
        <v>31</v>
      </c>
      <c r="G544" t="s">
        <v>26</v>
      </c>
      <c r="H544">
        <v>14</v>
      </c>
      <c r="I544">
        <v>9.3000000000000007</v>
      </c>
      <c r="J544">
        <v>-3.61</v>
      </c>
      <c r="K544">
        <v>2937</v>
      </c>
      <c r="L544">
        <v>593</v>
      </c>
      <c r="M544">
        <f t="shared" si="8"/>
        <v>1.5393840000000001E-2</v>
      </c>
    </row>
    <row r="545" spans="1:13" x14ac:dyDescent="0.25">
      <c r="A545" t="s">
        <v>1</v>
      </c>
      <c r="B545" t="s">
        <v>33</v>
      </c>
      <c r="C545" s="2" t="s">
        <v>45</v>
      </c>
      <c r="D545">
        <v>1</v>
      </c>
      <c r="E545" t="s">
        <v>30</v>
      </c>
      <c r="F545" t="s">
        <v>31</v>
      </c>
      <c r="G545" t="s">
        <v>11</v>
      </c>
      <c r="H545">
        <v>12.7</v>
      </c>
      <c r="I545">
        <v>11.1</v>
      </c>
      <c r="J545">
        <v>-2.42</v>
      </c>
      <c r="K545">
        <v>2936</v>
      </c>
      <c r="L545">
        <v>594</v>
      </c>
      <c r="M545">
        <f t="shared" si="8"/>
        <v>1.26677166E-2</v>
      </c>
    </row>
    <row r="546" spans="1:13" x14ac:dyDescent="0.25">
      <c r="A546" t="s">
        <v>1</v>
      </c>
      <c r="B546" t="s">
        <v>33</v>
      </c>
      <c r="C546" s="2" t="s">
        <v>45</v>
      </c>
      <c r="D546">
        <v>1</v>
      </c>
      <c r="E546" t="s">
        <v>30</v>
      </c>
      <c r="F546" t="s">
        <v>31</v>
      </c>
      <c r="G546" t="s">
        <v>11</v>
      </c>
      <c r="H546">
        <v>23.3</v>
      </c>
      <c r="I546">
        <v>13.6</v>
      </c>
      <c r="J546">
        <v>-4.57</v>
      </c>
      <c r="K546">
        <v>2935</v>
      </c>
      <c r="L546">
        <v>595</v>
      </c>
      <c r="M546">
        <f t="shared" si="8"/>
        <v>4.2638580600000003E-2</v>
      </c>
    </row>
    <row r="547" spans="1:13" x14ac:dyDescent="0.25">
      <c r="A547" t="s">
        <v>1</v>
      </c>
      <c r="B547" t="s">
        <v>33</v>
      </c>
      <c r="C547" s="2" t="s">
        <v>45</v>
      </c>
      <c r="D547">
        <v>1</v>
      </c>
      <c r="E547" t="s">
        <v>30</v>
      </c>
      <c r="F547" t="s">
        <v>31</v>
      </c>
      <c r="G547" t="s">
        <v>11</v>
      </c>
      <c r="H547">
        <v>19.600000000000001</v>
      </c>
      <c r="I547">
        <v>14.3</v>
      </c>
      <c r="J547">
        <v>-1.57</v>
      </c>
      <c r="K547">
        <v>2934</v>
      </c>
      <c r="L547">
        <v>596</v>
      </c>
      <c r="M547">
        <f t="shared" si="8"/>
        <v>3.0171926400000007E-2</v>
      </c>
    </row>
    <row r="548" spans="1:13" x14ac:dyDescent="0.25">
      <c r="A548" t="s">
        <v>1</v>
      </c>
      <c r="B548" t="s">
        <v>33</v>
      </c>
      <c r="C548" s="2" t="s">
        <v>45</v>
      </c>
      <c r="D548">
        <v>1</v>
      </c>
      <c r="E548" t="s">
        <v>30</v>
      </c>
      <c r="F548" t="s">
        <v>31</v>
      </c>
      <c r="G548" t="s">
        <v>11</v>
      </c>
      <c r="H548">
        <v>14.8</v>
      </c>
      <c r="I548">
        <v>15.8</v>
      </c>
      <c r="J548">
        <v>-2.0499999999999998</v>
      </c>
      <c r="K548">
        <v>2933</v>
      </c>
      <c r="L548">
        <v>597</v>
      </c>
      <c r="M548">
        <f t="shared" si="8"/>
        <v>1.7203401600000001E-2</v>
      </c>
    </row>
    <row r="549" spans="1:13" x14ac:dyDescent="0.25">
      <c r="A549" t="s">
        <v>1</v>
      </c>
      <c r="B549" t="s">
        <v>33</v>
      </c>
      <c r="C549" s="2" t="s">
        <v>45</v>
      </c>
      <c r="D549">
        <v>1</v>
      </c>
      <c r="E549" t="s">
        <v>30</v>
      </c>
      <c r="F549" t="s">
        <v>31</v>
      </c>
      <c r="G549" t="s">
        <v>14</v>
      </c>
      <c r="H549">
        <v>31.6</v>
      </c>
      <c r="I549">
        <v>19.8</v>
      </c>
      <c r="J549">
        <v>-4.74</v>
      </c>
      <c r="K549">
        <v>2932</v>
      </c>
      <c r="L549">
        <v>598</v>
      </c>
      <c r="M549">
        <f t="shared" si="8"/>
        <v>7.8426902400000012E-2</v>
      </c>
    </row>
    <row r="550" spans="1:13" x14ac:dyDescent="0.25">
      <c r="A550" t="s">
        <v>1</v>
      </c>
      <c r="B550" t="s">
        <v>33</v>
      </c>
      <c r="C550" s="2" t="s">
        <v>45</v>
      </c>
      <c r="D550">
        <v>1</v>
      </c>
      <c r="E550" t="s">
        <v>30</v>
      </c>
      <c r="F550" t="s">
        <v>31</v>
      </c>
      <c r="G550" t="s">
        <v>14</v>
      </c>
      <c r="H550">
        <v>30.9</v>
      </c>
      <c r="I550">
        <v>34.6</v>
      </c>
      <c r="J550">
        <v>-3.15</v>
      </c>
      <c r="K550">
        <v>2931</v>
      </c>
      <c r="L550">
        <v>599</v>
      </c>
      <c r="M550">
        <f t="shared" si="8"/>
        <v>7.49907774E-2</v>
      </c>
    </row>
    <row r="551" spans="1:13" x14ac:dyDescent="0.25">
      <c r="A551" t="s">
        <v>1</v>
      </c>
      <c r="B551" t="s">
        <v>33</v>
      </c>
      <c r="C551" s="2" t="s">
        <v>45</v>
      </c>
      <c r="D551">
        <v>1</v>
      </c>
      <c r="E551" t="s">
        <v>30</v>
      </c>
      <c r="F551" t="s">
        <v>31</v>
      </c>
      <c r="G551" t="s">
        <v>14</v>
      </c>
      <c r="H551">
        <v>25.5</v>
      </c>
      <c r="I551">
        <v>36.200000000000003</v>
      </c>
      <c r="J551">
        <v>-1.6</v>
      </c>
      <c r="K551">
        <v>2930</v>
      </c>
      <c r="L551">
        <v>600</v>
      </c>
      <c r="M551">
        <f t="shared" si="8"/>
        <v>5.1070635000000003E-2</v>
      </c>
    </row>
    <row r="552" spans="1:13" x14ac:dyDescent="0.25">
      <c r="A552" t="s">
        <v>1</v>
      </c>
      <c r="B552" t="s">
        <v>33</v>
      </c>
      <c r="C552" s="2" t="s">
        <v>45</v>
      </c>
      <c r="D552">
        <v>1</v>
      </c>
      <c r="E552" t="s">
        <v>30</v>
      </c>
      <c r="F552" t="s">
        <v>31</v>
      </c>
      <c r="G552" t="s">
        <v>14</v>
      </c>
      <c r="H552">
        <v>13.8</v>
      </c>
      <c r="I552">
        <v>37.700000000000003</v>
      </c>
      <c r="J552">
        <v>-0.65</v>
      </c>
      <c r="K552">
        <v>2929</v>
      </c>
      <c r="L552">
        <v>601</v>
      </c>
      <c r="M552">
        <f t="shared" si="8"/>
        <v>1.4957157600000003E-2</v>
      </c>
    </row>
    <row r="553" spans="1:13" x14ac:dyDescent="0.25">
      <c r="A553" t="s">
        <v>1</v>
      </c>
      <c r="B553" t="s">
        <v>33</v>
      </c>
      <c r="C553" s="2" t="s">
        <v>45</v>
      </c>
      <c r="D553">
        <v>1</v>
      </c>
      <c r="E553" t="s">
        <v>30</v>
      </c>
      <c r="F553" t="s">
        <v>31</v>
      </c>
      <c r="G553" t="s">
        <v>11</v>
      </c>
      <c r="H553">
        <v>16.5</v>
      </c>
      <c r="I553">
        <v>41.9</v>
      </c>
      <c r="J553">
        <v>-3.7</v>
      </c>
      <c r="K553">
        <v>2928</v>
      </c>
      <c r="L553">
        <v>602</v>
      </c>
      <c r="M553">
        <f t="shared" si="8"/>
        <v>2.1382515000000001E-2</v>
      </c>
    </row>
    <row r="554" spans="1:13" x14ac:dyDescent="0.25">
      <c r="A554" t="s">
        <v>1</v>
      </c>
      <c r="B554" t="s">
        <v>33</v>
      </c>
      <c r="C554" s="2" t="s">
        <v>45</v>
      </c>
      <c r="D554">
        <v>1</v>
      </c>
      <c r="E554" t="s">
        <v>30</v>
      </c>
      <c r="F554" t="s">
        <v>31</v>
      </c>
      <c r="G554" t="s">
        <v>11</v>
      </c>
      <c r="H554">
        <v>11.2</v>
      </c>
      <c r="I554">
        <v>41.9</v>
      </c>
      <c r="J554">
        <v>-3.37</v>
      </c>
      <c r="K554">
        <v>2927</v>
      </c>
      <c r="L554">
        <v>603</v>
      </c>
      <c r="M554">
        <f t="shared" si="8"/>
        <v>9.8520575999999985E-3</v>
      </c>
    </row>
    <row r="555" spans="1:13" x14ac:dyDescent="0.25">
      <c r="A555" t="s">
        <v>1</v>
      </c>
      <c r="B555" t="s">
        <v>33</v>
      </c>
      <c r="C555" s="2" t="s">
        <v>45</v>
      </c>
      <c r="D555">
        <v>1</v>
      </c>
      <c r="E555" t="s">
        <v>30</v>
      </c>
      <c r="F555" t="s">
        <v>31</v>
      </c>
      <c r="G555" t="s">
        <v>23</v>
      </c>
      <c r="H555">
        <v>11.7</v>
      </c>
      <c r="I555">
        <v>45.2</v>
      </c>
      <c r="J555">
        <v>-2.36</v>
      </c>
      <c r="K555">
        <v>2926</v>
      </c>
      <c r="L555">
        <v>604</v>
      </c>
      <c r="M555">
        <f t="shared" si="8"/>
        <v>1.0751340599999999E-2</v>
      </c>
    </row>
    <row r="556" spans="1:13" x14ac:dyDescent="0.25">
      <c r="A556" t="s">
        <v>1</v>
      </c>
      <c r="B556" t="s">
        <v>33</v>
      </c>
      <c r="C556" s="2" t="s">
        <v>45</v>
      </c>
      <c r="D556">
        <v>1</v>
      </c>
      <c r="E556" t="s">
        <v>30</v>
      </c>
      <c r="F556" t="s">
        <v>31</v>
      </c>
      <c r="G556" t="s">
        <v>13</v>
      </c>
      <c r="H556">
        <v>16.2</v>
      </c>
      <c r="I556">
        <v>48.2</v>
      </c>
      <c r="J556">
        <v>-0.27</v>
      </c>
      <c r="K556">
        <v>2925</v>
      </c>
      <c r="L556">
        <v>605</v>
      </c>
      <c r="M556">
        <f t="shared" si="8"/>
        <v>2.0612037600000001E-2</v>
      </c>
    </row>
    <row r="557" spans="1:13" x14ac:dyDescent="0.25">
      <c r="A557" t="s">
        <v>1</v>
      </c>
      <c r="B557" t="s">
        <v>33</v>
      </c>
      <c r="C557" s="2" t="s">
        <v>45</v>
      </c>
      <c r="D557">
        <v>1</v>
      </c>
      <c r="E557" t="s">
        <v>30</v>
      </c>
      <c r="F557" t="s">
        <v>31</v>
      </c>
      <c r="G557" t="s">
        <v>14</v>
      </c>
      <c r="H557">
        <v>20</v>
      </c>
      <c r="I557">
        <v>53.1</v>
      </c>
      <c r="J557">
        <v>-3.03</v>
      </c>
      <c r="K557">
        <v>2923</v>
      </c>
      <c r="L557">
        <v>606</v>
      </c>
      <c r="M557">
        <f t="shared" si="8"/>
        <v>3.1415999999999999E-2</v>
      </c>
    </row>
    <row r="558" spans="1:13" x14ac:dyDescent="0.25">
      <c r="A558" t="s">
        <v>1</v>
      </c>
      <c r="B558" t="s">
        <v>33</v>
      </c>
      <c r="C558" s="2" t="s">
        <v>45</v>
      </c>
      <c r="D558">
        <v>1</v>
      </c>
      <c r="E558" t="s">
        <v>30</v>
      </c>
      <c r="F558" t="s">
        <v>31</v>
      </c>
      <c r="G558" t="s">
        <v>26</v>
      </c>
      <c r="H558">
        <v>25.5</v>
      </c>
      <c r="I558">
        <v>58.1</v>
      </c>
      <c r="J558">
        <v>-1.1000000000000001</v>
      </c>
      <c r="K558">
        <v>2922</v>
      </c>
      <c r="L558">
        <v>607</v>
      </c>
      <c r="M558">
        <f t="shared" si="8"/>
        <v>5.1070635000000003E-2</v>
      </c>
    </row>
    <row r="559" spans="1:13" x14ac:dyDescent="0.25">
      <c r="A559" t="s">
        <v>1</v>
      </c>
      <c r="B559" t="s">
        <v>33</v>
      </c>
      <c r="C559" s="2" t="s">
        <v>45</v>
      </c>
      <c r="D559">
        <v>1</v>
      </c>
      <c r="E559" t="s">
        <v>30</v>
      </c>
      <c r="F559" t="s">
        <v>31</v>
      </c>
      <c r="G559" t="s">
        <v>11</v>
      </c>
      <c r="H559">
        <v>13.7</v>
      </c>
      <c r="I559">
        <v>62.6</v>
      </c>
      <c r="J559">
        <v>-0.12</v>
      </c>
      <c r="K559">
        <v>2921</v>
      </c>
      <c r="L559">
        <v>608</v>
      </c>
      <c r="M559">
        <f t="shared" si="8"/>
        <v>1.4741172599999998E-2</v>
      </c>
    </row>
    <row r="560" spans="1:13" x14ac:dyDescent="0.25">
      <c r="A560" t="s">
        <v>1</v>
      </c>
      <c r="B560" t="s">
        <v>33</v>
      </c>
      <c r="C560" s="2" t="s">
        <v>45</v>
      </c>
      <c r="D560">
        <v>1</v>
      </c>
      <c r="E560" t="s">
        <v>30</v>
      </c>
      <c r="F560" t="s">
        <v>31</v>
      </c>
      <c r="G560" t="s">
        <v>13</v>
      </c>
      <c r="H560">
        <v>20.100000000000001</v>
      </c>
      <c r="I560">
        <v>63.7</v>
      </c>
      <c r="J560">
        <v>-4.6500000000000004</v>
      </c>
      <c r="K560">
        <v>2920</v>
      </c>
      <c r="L560">
        <v>609</v>
      </c>
      <c r="M560">
        <f t="shared" si="8"/>
        <v>3.1730945400000002E-2</v>
      </c>
    </row>
    <row r="561" spans="1:13" x14ac:dyDescent="0.25">
      <c r="A561" t="s">
        <v>1</v>
      </c>
      <c r="B561" t="s">
        <v>33</v>
      </c>
      <c r="C561" s="2" t="s">
        <v>45</v>
      </c>
      <c r="D561">
        <v>1</v>
      </c>
      <c r="E561" t="s">
        <v>30</v>
      </c>
      <c r="F561" t="s">
        <v>31</v>
      </c>
      <c r="G561" t="s">
        <v>14</v>
      </c>
      <c r="H561">
        <v>28.6</v>
      </c>
      <c r="I561">
        <v>67.5</v>
      </c>
      <c r="J561">
        <v>-0.9</v>
      </c>
      <c r="K561">
        <v>2919</v>
      </c>
      <c r="L561">
        <v>610</v>
      </c>
      <c r="M561">
        <f t="shared" si="8"/>
        <v>6.42425784E-2</v>
      </c>
    </row>
    <row r="562" spans="1:13" x14ac:dyDescent="0.25">
      <c r="A562" t="s">
        <v>1</v>
      </c>
      <c r="B562" t="s">
        <v>33</v>
      </c>
      <c r="C562" s="2" t="s">
        <v>45</v>
      </c>
      <c r="D562">
        <v>1</v>
      </c>
      <c r="E562" t="s">
        <v>30</v>
      </c>
      <c r="F562" t="s">
        <v>31</v>
      </c>
      <c r="G562" t="s">
        <v>13</v>
      </c>
      <c r="H562">
        <v>17.100000000000001</v>
      </c>
      <c r="I562">
        <v>70.7</v>
      </c>
      <c r="J562">
        <v>-2.15</v>
      </c>
      <c r="K562">
        <v>2918</v>
      </c>
      <c r="L562">
        <v>611</v>
      </c>
      <c r="M562">
        <f t="shared" si="8"/>
        <v>2.2965881400000002E-2</v>
      </c>
    </row>
    <row r="563" spans="1:13" x14ac:dyDescent="0.25">
      <c r="A563" t="s">
        <v>1</v>
      </c>
      <c r="B563" t="s">
        <v>33</v>
      </c>
      <c r="C563" s="2" t="s">
        <v>45</v>
      </c>
      <c r="D563">
        <v>1</v>
      </c>
      <c r="E563" t="s">
        <v>30</v>
      </c>
      <c r="F563" t="s">
        <v>31</v>
      </c>
      <c r="G563" t="s">
        <v>13</v>
      </c>
      <c r="H563">
        <v>11</v>
      </c>
      <c r="I563">
        <v>77</v>
      </c>
      <c r="J563">
        <v>-4.22</v>
      </c>
      <c r="K563">
        <v>2917</v>
      </c>
      <c r="L563">
        <v>612</v>
      </c>
      <c r="M563">
        <f t="shared" si="8"/>
        <v>9.5033400000000007E-3</v>
      </c>
    </row>
    <row r="564" spans="1:13" x14ac:dyDescent="0.25">
      <c r="A564" t="s">
        <v>1</v>
      </c>
      <c r="B564" t="s">
        <v>33</v>
      </c>
      <c r="C564" s="2" t="s">
        <v>45</v>
      </c>
      <c r="D564">
        <v>1</v>
      </c>
      <c r="E564" t="s">
        <v>30</v>
      </c>
      <c r="F564" t="s">
        <v>31</v>
      </c>
      <c r="G564" t="s">
        <v>13</v>
      </c>
      <c r="H564">
        <v>20</v>
      </c>
      <c r="I564">
        <v>77.3</v>
      </c>
      <c r="J564">
        <v>-3.7</v>
      </c>
      <c r="K564">
        <v>2916</v>
      </c>
      <c r="L564">
        <v>613</v>
      </c>
      <c r="M564">
        <f t="shared" si="8"/>
        <v>3.1415999999999999E-2</v>
      </c>
    </row>
    <row r="565" spans="1:13" x14ac:dyDescent="0.25">
      <c r="A565" t="s">
        <v>1</v>
      </c>
      <c r="B565" t="s">
        <v>33</v>
      </c>
      <c r="C565" s="2" t="s">
        <v>45</v>
      </c>
      <c r="D565">
        <v>1</v>
      </c>
      <c r="E565" t="s">
        <v>30</v>
      </c>
      <c r="F565" t="s">
        <v>31</v>
      </c>
      <c r="G565" t="s">
        <v>14</v>
      </c>
      <c r="H565">
        <v>31.4</v>
      </c>
      <c r="I565">
        <v>78.5</v>
      </c>
      <c r="J565">
        <v>-0.28999999999999998</v>
      </c>
      <c r="K565">
        <v>2915</v>
      </c>
      <c r="L565">
        <v>614</v>
      </c>
      <c r="M565">
        <f t="shared" si="8"/>
        <v>7.7437298399999993E-2</v>
      </c>
    </row>
    <row r="566" spans="1:13" x14ac:dyDescent="0.25">
      <c r="A566" t="s">
        <v>1</v>
      </c>
      <c r="B566" t="s">
        <v>33</v>
      </c>
      <c r="C566" s="2" t="s">
        <v>45</v>
      </c>
      <c r="D566">
        <v>1</v>
      </c>
      <c r="E566" t="s">
        <v>30</v>
      </c>
      <c r="F566" t="s">
        <v>31</v>
      </c>
      <c r="G566" t="s">
        <v>13</v>
      </c>
      <c r="H566">
        <v>18.7</v>
      </c>
      <c r="I566">
        <v>80.099999999999994</v>
      </c>
      <c r="J566">
        <v>-3.62</v>
      </c>
      <c r="K566">
        <v>2914</v>
      </c>
      <c r="L566">
        <v>615</v>
      </c>
      <c r="M566">
        <f t="shared" si="8"/>
        <v>2.74646526E-2</v>
      </c>
    </row>
    <row r="567" spans="1:13" x14ac:dyDescent="0.25">
      <c r="A567" t="s">
        <v>1</v>
      </c>
      <c r="B567" t="s">
        <v>33</v>
      </c>
      <c r="C567" s="2" t="s">
        <v>45</v>
      </c>
      <c r="D567">
        <v>1</v>
      </c>
      <c r="E567" t="s">
        <v>30</v>
      </c>
      <c r="F567" t="s">
        <v>31</v>
      </c>
      <c r="G567" t="s">
        <v>13</v>
      </c>
      <c r="H567">
        <v>15.8</v>
      </c>
      <c r="I567">
        <v>80.7</v>
      </c>
      <c r="J567">
        <v>-1.22</v>
      </c>
      <c r="K567">
        <v>2913</v>
      </c>
      <c r="L567">
        <v>616</v>
      </c>
      <c r="M567">
        <f t="shared" si="8"/>
        <v>1.9606725600000003E-2</v>
      </c>
    </row>
    <row r="568" spans="1:13" x14ac:dyDescent="0.25">
      <c r="A568" t="s">
        <v>1</v>
      </c>
      <c r="B568" t="s">
        <v>33</v>
      </c>
      <c r="C568" s="2" t="s">
        <v>45</v>
      </c>
      <c r="D568">
        <v>1</v>
      </c>
      <c r="E568" t="s">
        <v>30</v>
      </c>
      <c r="F568" t="s">
        <v>31</v>
      </c>
      <c r="G568" t="s">
        <v>13</v>
      </c>
      <c r="H568">
        <v>10.1</v>
      </c>
      <c r="I568">
        <v>84.3</v>
      </c>
      <c r="J568">
        <v>-3.75</v>
      </c>
      <c r="K568">
        <v>2912</v>
      </c>
      <c r="L568">
        <v>617</v>
      </c>
      <c r="M568">
        <f t="shared" si="8"/>
        <v>8.0118654000000001E-3</v>
      </c>
    </row>
    <row r="569" spans="1:13" x14ac:dyDescent="0.25">
      <c r="A569" t="s">
        <v>1</v>
      </c>
      <c r="B569" t="s">
        <v>33</v>
      </c>
      <c r="C569" s="2" t="s">
        <v>45</v>
      </c>
      <c r="D569">
        <v>1</v>
      </c>
      <c r="E569" t="s">
        <v>30</v>
      </c>
      <c r="F569" t="s">
        <v>31</v>
      </c>
      <c r="G569" t="s">
        <v>14</v>
      </c>
      <c r="H569">
        <v>31.4</v>
      </c>
      <c r="I569">
        <v>85.4</v>
      </c>
      <c r="J569">
        <v>-0.16</v>
      </c>
      <c r="K569">
        <v>2911</v>
      </c>
      <c r="L569">
        <v>618</v>
      </c>
      <c r="M569">
        <f t="shared" si="8"/>
        <v>7.7437298399999993E-2</v>
      </c>
    </row>
    <row r="570" spans="1:13" x14ac:dyDescent="0.25">
      <c r="A570" t="s">
        <v>1</v>
      </c>
      <c r="B570" t="s">
        <v>33</v>
      </c>
      <c r="C570" s="2" t="s">
        <v>45</v>
      </c>
      <c r="D570">
        <v>1</v>
      </c>
      <c r="E570" t="s">
        <v>30</v>
      </c>
      <c r="F570" t="s">
        <v>31</v>
      </c>
      <c r="G570" t="s">
        <v>13</v>
      </c>
      <c r="H570">
        <v>18.100000000000001</v>
      </c>
      <c r="I570">
        <v>90.7</v>
      </c>
      <c r="J570">
        <v>-0.36</v>
      </c>
      <c r="K570">
        <v>2910</v>
      </c>
      <c r="L570">
        <v>619</v>
      </c>
      <c r="M570">
        <f t="shared" si="8"/>
        <v>2.5730489400000008E-2</v>
      </c>
    </row>
    <row r="571" spans="1:13" x14ac:dyDescent="0.25">
      <c r="A571" t="s">
        <v>1</v>
      </c>
      <c r="B571" t="s">
        <v>33</v>
      </c>
      <c r="C571" s="2" t="s">
        <v>45</v>
      </c>
      <c r="D571">
        <v>1</v>
      </c>
      <c r="E571" t="s">
        <v>30</v>
      </c>
      <c r="F571" t="s">
        <v>31</v>
      </c>
      <c r="G571" t="s">
        <v>13</v>
      </c>
      <c r="H571">
        <v>17.5</v>
      </c>
      <c r="I571">
        <v>90.9</v>
      </c>
      <c r="J571">
        <v>-0.32</v>
      </c>
      <c r="K571">
        <v>2909</v>
      </c>
      <c r="L571">
        <v>620</v>
      </c>
      <c r="M571">
        <f t="shared" si="8"/>
        <v>2.4052875000000001E-2</v>
      </c>
    </row>
    <row r="572" spans="1:13" x14ac:dyDescent="0.25">
      <c r="A572" t="s">
        <v>1</v>
      </c>
      <c r="B572" t="s">
        <v>33</v>
      </c>
      <c r="C572" s="2" t="s">
        <v>45</v>
      </c>
      <c r="D572">
        <v>1</v>
      </c>
      <c r="E572" t="s">
        <v>30</v>
      </c>
      <c r="F572" t="s">
        <v>31</v>
      </c>
      <c r="G572" t="s">
        <v>11</v>
      </c>
      <c r="H572">
        <v>12.4</v>
      </c>
      <c r="I572">
        <v>93.1</v>
      </c>
      <c r="J572">
        <v>-1.21</v>
      </c>
      <c r="K572">
        <v>2908</v>
      </c>
      <c r="L572">
        <v>621</v>
      </c>
      <c r="M572">
        <f t="shared" si="8"/>
        <v>1.2076310400000002E-2</v>
      </c>
    </row>
    <row r="573" spans="1:13" x14ac:dyDescent="0.25">
      <c r="A573" t="s">
        <v>1</v>
      </c>
      <c r="B573" t="s">
        <v>33</v>
      </c>
      <c r="C573" s="2" t="s">
        <v>45</v>
      </c>
      <c r="D573">
        <v>1</v>
      </c>
      <c r="E573" t="s">
        <v>30</v>
      </c>
      <c r="F573" t="s">
        <v>31</v>
      </c>
      <c r="G573" t="s">
        <v>13</v>
      </c>
      <c r="H573">
        <v>10.7</v>
      </c>
      <c r="I573">
        <v>94.7</v>
      </c>
      <c r="J573">
        <v>-4.68</v>
      </c>
      <c r="K573">
        <v>2907</v>
      </c>
      <c r="L573">
        <v>622</v>
      </c>
      <c r="M573">
        <f t="shared" si="8"/>
        <v>8.9920445999999987E-3</v>
      </c>
    </row>
    <row r="574" spans="1:13" x14ac:dyDescent="0.25">
      <c r="A574" t="s">
        <v>1</v>
      </c>
      <c r="B574" t="s">
        <v>33</v>
      </c>
      <c r="C574" s="2" t="s">
        <v>45</v>
      </c>
      <c r="D574">
        <v>1</v>
      </c>
      <c r="E574" t="s">
        <v>30</v>
      </c>
      <c r="F574" t="s">
        <v>31</v>
      </c>
      <c r="G574" t="s">
        <v>13</v>
      </c>
      <c r="H574">
        <v>29.2</v>
      </c>
      <c r="I574">
        <v>96.6</v>
      </c>
      <c r="J574">
        <v>-1.42</v>
      </c>
      <c r="K574">
        <v>2906</v>
      </c>
      <c r="L574">
        <v>623</v>
      </c>
      <c r="M574">
        <f t="shared" si="8"/>
        <v>6.6966345600000005E-2</v>
      </c>
    </row>
    <row r="575" spans="1:13" x14ac:dyDescent="0.25">
      <c r="A575" t="s">
        <v>1</v>
      </c>
      <c r="B575" t="s">
        <v>33</v>
      </c>
      <c r="C575" s="2" t="s">
        <v>45</v>
      </c>
      <c r="D575">
        <v>1</v>
      </c>
      <c r="E575" t="s">
        <v>30</v>
      </c>
      <c r="F575" t="s">
        <v>31</v>
      </c>
      <c r="G575" t="s">
        <v>23</v>
      </c>
      <c r="H575">
        <v>14.9</v>
      </c>
      <c r="I575">
        <v>4.0999999999999996</v>
      </c>
      <c r="J575">
        <v>2.56</v>
      </c>
      <c r="K575">
        <v>2799</v>
      </c>
      <c r="L575">
        <v>624</v>
      </c>
      <c r="M575">
        <f t="shared" si="8"/>
        <v>1.7436665400000002E-2</v>
      </c>
    </row>
    <row r="576" spans="1:13" x14ac:dyDescent="0.25">
      <c r="A576" t="s">
        <v>1</v>
      </c>
      <c r="B576" t="s">
        <v>33</v>
      </c>
      <c r="C576" s="2" t="s">
        <v>45</v>
      </c>
      <c r="D576">
        <v>1</v>
      </c>
      <c r="E576" t="s">
        <v>30</v>
      </c>
      <c r="F576" t="s">
        <v>31</v>
      </c>
      <c r="G576" t="s">
        <v>13</v>
      </c>
      <c r="H576">
        <v>19.899999999999999</v>
      </c>
      <c r="I576">
        <v>5.2</v>
      </c>
      <c r="J576">
        <v>2.2999999999999998</v>
      </c>
      <c r="K576">
        <v>2513</v>
      </c>
      <c r="L576">
        <v>625</v>
      </c>
      <c r="M576">
        <f t="shared" si="8"/>
        <v>3.1102625399999997E-2</v>
      </c>
    </row>
    <row r="577" spans="1:13" x14ac:dyDescent="0.25">
      <c r="A577" t="s">
        <v>1</v>
      </c>
      <c r="B577" t="s">
        <v>33</v>
      </c>
      <c r="C577" s="2" t="s">
        <v>45</v>
      </c>
      <c r="D577">
        <v>1</v>
      </c>
      <c r="E577" t="s">
        <v>30</v>
      </c>
      <c r="F577" t="s">
        <v>31</v>
      </c>
      <c r="G577" t="s">
        <v>11</v>
      </c>
      <c r="H577">
        <v>11.6</v>
      </c>
      <c r="I577">
        <v>6.5</v>
      </c>
      <c r="J577">
        <v>0.42</v>
      </c>
      <c r="K577">
        <v>2336</v>
      </c>
      <c r="L577">
        <v>626</v>
      </c>
      <c r="M577">
        <f t="shared" si="8"/>
        <v>1.05683424E-2</v>
      </c>
    </row>
    <row r="578" spans="1:13" x14ac:dyDescent="0.25">
      <c r="A578" t="s">
        <v>1</v>
      </c>
      <c r="B578" t="s">
        <v>33</v>
      </c>
      <c r="C578" s="2" t="s">
        <v>45</v>
      </c>
      <c r="D578">
        <v>1</v>
      </c>
      <c r="E578" t="s">
        <v>30</v>
      </c>
      <c r="F578" t="s">
        <v>31</v>
      </c>
      <c r="G578" t="s">
        <v>11</v>
      </c>
      <c r="H578">
        <v>13.1</v>
      </c>
      <c r="I578">
        <v>8.1999999999999993</v>
      </c>
      <c r="J578">
        <v>1.74</v>
      </c>
      <c r="K578">
        <v>2527</v>
      </c>
      <c r="L578">
        <v>627</v>
      </c>
      <c r="M578">
        <f t="shared" si="8"/>
        <v>1.34782494E-2</v>
      </c>
    </row>
    <row r="579" spans="1:13" x14ac:dyDescent="0.25">
      <c r="A579" t="s">
        <v>1</v>
      </c>
      <c r="B579" t="s">
        <v>33</v>
      </c>
      <c r="C579" s="2" t="s">
        <v>45</v>
      </c>
      <c r="D579">
        <v>1</v>
      </c>
      <c r="E579" t="s">
        <v>30</v>
      </c>
      <c r="F579" t="s">
        <v>31</v>
      </c>
      <c r="G579" t="s">
        <v>14</v>
      </c>
      <c r="H579">
        <v>24.9</v>
      </c>
      <c r="I579">
        <v>9.8000000000000007</v>
      </c>
      <c r="J579">
        <v>1.53</v>
      </c>
      <c r="K579">
        <v>2409</v>
      </c>
      <c r="L579">
        <v>628</v>
      </c>
      <c r="M579">
        <f t="shared" ref="M579:M642" si="9">((H579)^2)*(0.00007854)</f>
        <v>4.8695585399999991E-2</v>
      </c>
    </row>
    <row r="580" spans="1:13" x14ac:dyDescent="0.25">
      <c r="A580" t="s">
        <v>1</v>
      </c>
      <c r="B580" t="s">
        <v>33</v>
      </c>
      <c r="C580" s="2" t="s">
        <v>45</v>
      </c>
      <c r="D580">
        <v>1</v>
      </c>
      <c r="E580" t="s">
        <v>30</v>
      </c>
      <c r="F580" t="s">
        <v>31</v>
      </c>
      <c r="G580" t="s">
        <v>11</v>
      </c>
      <c r="H580">
        <v>27.6</v>
      </c>
      <c r="I580">
        <v>13</v>
      </c>
      <c r="J580">
        <v>2.66</v>
      </c>
      <c r="K580">
        <v>2408</v>
      </c>
      <c r="L580">
        <v>629</v>
      </c>
      <c r="M580">
        <f t="shared" si="9"/>
        <v>5.9828630400000013E-2</v>
      </c>
    </row>
    <row r="581" spans="1:13" x14ac:dyDescent="0.25">
      <c r="A581" t="s">
        <v>1</v>
      </c>
      <c r="B581" t="s">
        <v>33</v>
      </c>
      <c r="C581" s="2" t="s">
        <v>45</v>
      </c>
      <c r="D581">
        <v>1</v>
      </c>
      <c r="E581" t="s">
        <v>30</v>
      </c>
      <c r="F581" t="s">
        <v>31</v>
      </c>
      <c r="G581" t="s">
        <v>14</v>
      </c>
      <c r="H581">
        <v>25.8</v>
      </c>
      <c r="I581">
        <v>12.5</v>
      </c>
      <c r="J581">
        <v>4.7</v>
      </c>
      <c r="K581">
        <v>2413</v>
      </c>
      <c r="L581">
        <v>630</v>
      </c>
      <c r="M581">
        <f t="shared" si="9"/>
        <v>5.2279365600000002E-2</v>
      </c>
    </row>
    <row r="582" spans="1:13" x14ac:dyDescent="0.25">
      <c r="A582" t="s">
        <v>1</v>
      </c>
      <c r="B582" t="s">
        <v>33</v>
      </c>
      <c r="C582" s="2" t="s">
        <v>45</v>
      </c>
      <c r="D582">
        <v>1</v>
      </c>
      <c r="E582" t="s">
        <v>30</v>
      </c>
      <c r="F582" t="s">
        <v>31</v>
      </c>
      <c r="G582" t="s">
        <v>11</v>
      </c>
      <c r="H582">
        <v>24.7</v>
      </c>
      <c r="I582">
        <v>16.7</v>
      </c>
      <c r="J582">
        <v>1.98</v>
      </c>
      <c r="K582">
        <v>2532</v>
      </c>
      <c r="L582">
        <v>631</v>
      </c>
      <c r="M582">
        <f t="shared" si="9"/>
        <v>4.7916468599999998E-2</v>
      </c>
    </row>
    <row r="583" spans="1:13" x14ac:dyDescent="0.25">
      <c r="A583" t="s">
        <v>1</v>
      </c>
      <c r="B583" t="s">
        <v>33</v>
      </c>
      <c r="C583" s="2" t="s">
        <v>45</v>
      </c>
      <c r="D583">
        <v>1</v>
      </c>
      <c r="E583" t="s">
        <v>30</v>
      </c>
      <c r="F583" t="s">
        <v>31</v>
      </c>
      <c r="G583" t="s">
        <v>14</v>
      </c>
      <c r="H583">
        <v>22.3</v>
      </c>
      <c r="I583">
        <v>23</v>
      </c>
      <c r="J583">
        <v>2.67</v>
      </c>
      <c r="K583">
        <v>2407</v>
      </c>
      <c r="L583">
        <v>632</v>
      </c>
      <c r="M583">
        <f t="shared" si="9"/>
        <v>3.9057156600000004E-2</v>
      </c>
    </row>
    <row r="584" spans="1:13" x14ac:dyDescent="0.25">
      <c r="A584" t="s">
        <v>1</v>
      </c>
      <c r="B584" t="s">
        <v>33</v>
      </c>
      <c r="C584" s="2" t="s">
        <v>45</v>
      </c>
      <c r="D584">
        <v>1</v>
      </c>
      <c r="E584" t="s">
        <v>30</v>
      </c>
      <c r="F584" t="s">
        <v>31</v>
      </c>
      <c r="G584" t="s">
        <v>11</v>
      </c>
      <c r="H584">
        <v>17.899999999999999</v>
      </c>
      <c r="I584">
        <v>27.5</v>
      </c>
      <c r="J584">
        <v>1.6</v>
      </c>
      <c r="K584">
        <v>2800</v>
      </c>
      <c r="L584">
        <v>633</v>
      </c>
      <c r="M584">
        <f t="shared" si="9"/>
        <v>2.5165001399999998E-2</v>
      </c>
    </row>
    <row r="585" spans="1:13" x14ac:dyDescent="0.25">
      <c r="A585" t="s">
        <v>1</v>
      </c>
      <c r="B585" t="s">
        <v>33</v>
      </c>
      <c r="C585" s="2" t="s">
        <v>45</v>
      </c>
      <c r="D585">
        <v>1</v>
      </c>
      <c r="E585" t="s">
        <v>30</v>
      </c>
      <c r="F585" t="s">
        <v>31</v>
      </c>
      <c r="G585" t="s">
        <v>11</v>
      </c>
      <c r="H585">
        <v>14.7</v>
      </c>
      <c r="I585">
        <v>27.6</v>
      </c>
      <c r="J585">
        <v>1.87</v>
      </c>
      <c r="K585">
        <v>2567</v>
      </c>
      <c r="L585">
        <v>634</v>
      </c>
      <c r="M585">
        <f t="shared" si="9"/>
        <v>1.69717086E-2</v>
      </c>
    </row>
    <row r="586" spans="1:13" x14ac:dyDescent="0.25">
      <c r="A586" t="s">
        <v>1</v>
      </c>
      <c r="B586" t="s">
        <v>33</v>
      </c>
      <c r="C586" s="2" t="s">
        <v>45</v>
      </c>
      <c r="D586">
        <v>1</v>
      </c>
      <c r="E586" t="s">
        <v>30</v>
      </c>
      <c r="F586" t="s">
        <v>31</v>
      </c>
      <c r="G586" t="s">
        <v>11</v>
      </c>
      <c r="H586">
        <v>13.5</v>
      </c>
      <c r="I586">
        <v>28.7</v>
      </c>
      <c r="J586">
        <v>0.87</v>
      </c>
      <c r="K586">
        <v>2598</v>
      </c>
      <c r="L586">
        <v>635</v>
      </c>
      <c r="M586">
        <f t="shared" si="9"/>
        <v>1.4313915E-2</v>
      </c>
    </row>
    <row r="587" spans="1:13" x14ac:dyDescent="0.25">
      <c r="A587" t="s">
        <v>1</v>
      </c>
      <c r="B587" t="s">
        <v>33</v>
      </c>
      <c r="C587" s="2" t="s">
        <v>45</v>
      </c>
      <c r="D587">
        <v>1</v>
      </c>
      <c r="E587" t="s">
        <v>30</v>
      </c>
      <c r="F587" t="s">
        <v>31</v>
      </c>
      <c r="G587" t="s">
        <v>11</v>
      </c>
      <c r="H587">
        <v>13.5</v>
      </c>
      <c r="I587">
        <v>38.6</v>
      </c>
      <c r="J587">
        <v>2.4500000000000002</v>
      </c>
      <c r="K587">
        <v>2517</v>
      </c>
      <c r="L587">
        <v>636</v>
      </c>
      <c r="M587">
        <f t="shared" si="9"/>
        <v>1.4313915E-2</v>
      </c>
    </row>
    <row r="588" spans="1:13" x14ac:dyDescent="0.25">
      <c r="A588" t="s">
        <v>1</v>
      </c>
      <c r="B588" t="s">
        <v>33</v>
      </c>
      <c r="C588" s="2" t="s">
        <v>45</v>
      </c>
      <c r="D588">
        <v>1</v>
      </c>
      <c r="E588" t="s">
        <v>30</v>
      </c>
      <c r="F588" t="s">
        <v>31</v>
      </c>
      <c r="G588" t="s">
        <v>11</v>
      </c>
      <c r="H588">
        <v>20.8</v>
      </c>
      <c r="I588">
        <v>38.799999999999997</v>
      </c>
      <c r="J588">
        <v>4.97</v>
      </c>
      <c r="K588">
        <v>2899</v>
      </c>
      <c r="L588">
        <v>637</v>
      </c>
      <c r="M588">
        <f t="shared" si="9"/>
        <v>3.3979545600000008E-2</v>
      </c>
    </row>
    <row r="589" spans="1:13" x14ac:dyDescent="0.25">
      <c r="A589" t="s">
        <v>1</v>
      </c>
      <c r="B589" t="s">
        <v>33</v>
      </c>
      <c r="C589" s="2" t="s">
        <v>45</v>
      </c>
      <c r="D589">
        <v>1</v>
      </c>
      <c r="E589" t="s">
        <v>30</v>
      </c>
      <c r="F589" t="s">
        <v>31</v>
      </c>
      <c r="G589" t="s">
        <v>14</v>
      </c>
      <c r="H589">
        <v>31.7</v>
      </c>
      <c r="I589">
        <v>41.2</v>
      </c>
      <c r="J589">
        <v>4.09</v>
      </c>
      <c r="K589">
        <v>2503</v>
      </c>
      <c r="L589">
        <v>638</v>
      </c>
      <c r="M589">
        <f t="shared" si="9"/>
        <v>7.8924060599999998E-2</v>
      </c>
    </row>
    <row r="590" spans="1:13" x14ac:dyDescent="0.25">
      <c r="A590" t="s">
        <v>1</v>
      </c>
      <c r="B590" t="s">
        <v>33</v>
      </c>
      <c r="C590" s="2" t="s">
        <v>45</v>
      </c>
      <c r="D590">
        <v>1</v>
      </c>
      <c r="E590" t="s">
        <v>30</v>
      </c>
      <c r="F590" t="s">
        <v>31</v>
      </c>
      <c r="G590" t="s">
        <v>11</v>
      </c>
      <c r="H590">
        <v>11.8</v>
      </c>
      <c r="I590">
        <v>53.5</v>
      </c>
      <c r="J590">
        <v>0.9</v>
      </c>
      <c r="K590">
        <v>2519</v>
      </c>
      <c r="L590">
        <v>639</v>
      </c>
      <c r="M590">
        <f t="shared" si="9"/>
        <v>1.0935909600000002E-2</v>
      </c>
    </row>
    <row r="591" spans="1:13" x14ac:dyDescent="0.25">
      <c r="A591" t="s">
        <v>1</v>
      </c>
      <c r="B591" t="s">
        <v>33</v>
      </c>
      <c r="C591" s="2" t="s">
        <v>45</v>
      </c>
      <c r="D591">
        <v>1</v>
      </c>
      <c r="E591" t="s">
        <v>30</v>
      </c>
      <c r="F591" t="s">
        <v>31</v>
      </c>
      <c r="G591" t="s">
        <v>14</v>
      </c>
      <c r="H591">
        <v>27.7</v>
      </c>
      <c r="I591">
        <v>54</v>
      </c>
      <c r="J591">
        <v>2.12</v>
      </c>
      <c r="K591">
        <v>2534</v>
      </c>
      <c r="L591">
        <v>640</v>
      </c>
      <c r="M591">
        <f t="shared" si="9"/>
        <v>6.0262956600000001E-2</v>
      </c>
    </row>
    <row r="592" spans="1:13" x14ac:dyDescent="0.25">
      <c r="A592" t="s">
        <v>1</v>
      </c>
      <c r="B592" t="s">
        <v>33</v>
      </c>
      <c r="C592" s="2" t="s">
        <v>45</v>
      </c>
      <c r="D592">
        <v>1</v>
      </c>
      <c r="E592" t="s">
        <v>30</v>
      </c>
      <c r="F592" t="s">
        <v>31</v>
      </c>
      <c r="G592" t="s">
        <v>14</v>
      </c>
      <c r="H592">
        <v>35.5</v>
      </c>
      <c r="I592">
        <v>54.6</v>
      </c>
      <c r="J592">
        <v>4.3</v>
      </c>
      <c r="K592">
        <v>2596</v>
      </c>
      <c r="L592">
        <v>641</v>
      </c>
      <c r="M592">
        <f t="shared" si="9"/>
        <v>9.8980035000000008E-2</v>
      </c>
    </row>
    <row r="593" spans="1:13" x14ac:dyDescent="0.25">
      <c r="A593" t="s">
        <v>1</v>
      </c>
      <c r="B593" t="s">
        <v>33</v>
      </c>
      <c r="C593" s="2" t="s">
        <v>45</v>
      </c>
      <c r="D593">
        <v>1</v>
      </c>
      <c r="E593" t="s">
        <v>30</v>
      </c>
      <c r="F593" t="s">
        <v>31</v>
      </c>
      <c r="G593" t="s">
        <v>14</v>
      </c>
      <c r="H593">
        <v>30.2</v>
      </c>
      <c r="I593">
        <v>57.8</v>
      </c>
      <c r="J593">
        <v>4.0999999999999996</v>
      </c>
      <c r="K593">
        <v>2537</v>
      </c>
      <c r="L593">
        <v>642</v>
      </c>
      <c r="M593">
        <f t="shared" si="9"/>
        <v>7.1631621600000001E-2</v>
      </c>
    </row>
    <row r="594" spans="1:13" x14ac:dyDescent="0.25">
      <c r="A594" t="s">
        <v>1</v>
      </c>
      <c r="B594" t="s">
        <v>33</v>
      </c>
      <c r="C594" s="2" t="s">
        <v>45</v>
      </c>
      <c r="D594">
        <v>1</v>
      </c>
      <c r="E594" t="s">
        <v>30</v>
      </c>
      <c r="F594" t="s">
        <v>31</v>
      </c>
      <c r="G594" t="s">
        <v>11</v>
      </c>
      <c r="H594">
        <v>23.5</v>
      </c>
      <c r="I594">
        <v>62.5</v>
      </c>
      <c r="J594">
        <v>0.13</v>
      </c>
      <c r="K594">
        <v>2543</v>
      </c>
      <c r="L594">
        <v>643</v>
      </c>
      <c r="M594">
        <f t="shared" si="9"/>
        <v>4.3373715E-2</v>
      </c>
    </row>
    <row r="595" spans="1:13" x14ac:dyDescent="0.25">
      <c r="A595" t="s">
        <v>1</v>
      </c>
      <c r="B595" t="s">
        <v>33</v>
      </c>
      <c r="C595" s="2" t="s">
        <v>45</v>
      </c>
      <c r="D595">
        <v>1</v>
      </c>
      <c r="E595" t="s">
        <v>30</v>
      </c>
      <c r="F595" t="s">
        <v>31</v>
      </c>
      <c r="G595" t="s">
        <v>11</v>
      </c>
      <c r="H595">
        <v>14.9</v>
      </c>
      <c r="I595">
        <v>62.9</v>
      </c>
      <c r="J595">
        <v>0.13</v>
      </c>
      <c r="K595">
        <v>2565</v>
      </c>
      <c r="L595">
        <v>644</v>
      </c>
      <c r="M595">
        <f t="shared" si="9"/>
        <v>1.7436665400000002E-2</v>
      </c>
    </row>
    <row r="596" spans="1:13" x14ac:dyDescent="0.25">
      <c r="A596" t="s">
        <v>1</v>
      </c>
      <c r="B596" t="s">
        <v>33</v>
      </c>
      <c r="C596" s="2" t="s">
        <v>45</v>
      </c>
      <c r="D596">
        <v>1</v>
      </c>
      <c r="E596" t="s">
        <v>30</v>
      </c>
      <c r="F596" t="s">
        <v>31</v>
      </c>
      <c r="G596" t="s">
        <v>13</v>
      </c>
      <c r="H596">
        <v>24.3</v>
      </c>
      <c r="I596">
        <v>69.099999999999994</v>
      </c>
      <c r="J596">
        <v>7.0000000000000007E-2</v>
      </c>
      <c r="K596">
        <v>2405</v>
      </c>
      <c r="L596">
        <v>645</v>
      </c>
      <c r="M596">
        <f t="shared" si="9"/>
        <v>4.63770846E-2</v>
      </c>
    </row>
    <row r="597" spans="1:13" x14ac:dyDescent="0.25">
      <c r="A597" t="s">
        <v>1</v>
      </c>
      <c r="B597" t="s">
        <v>33</v>
      </c>
      <c r="C597" s="2" t="s">
        <v>45</v>
      </c>
      <c r="D597">
        <v>1</v>
      </c>
      <c r="E597" t="s">
        <v>30</v>
      </c>
      <c r="F597" t="s">
        <v>31</v>
      </c>
      <c r="G597" t="s">
        <v>26</v>
      </c>
      <c r="H597">
        <v>24.3</v>
      </c>
      <c r="I597">
        <v>69.8</v>
      </c>
      <c r="J597">
        <v>4.41</v>
      </c>
      <c r="K597">
        <v>2573</v>
      </c>
      <c r="L597">
        <v>646</v>
      </c>
      <c r="M597">
        <f t="shared" si="9"/>
        <v>4.63770846E-2</v>
      </c>
    </row>
    <row r="598" spans="1:13" x14ac:dyDescent="0.25">
      <c r="A598" t="s">
        <v>1</v>
      </c>
      <c r="B598" t="s">
        <v>33</v>
      </c>
      <c r="C598" s="2" t="s">
        <v>45</v>
      </c>
      <c r="D598">
        <v>1</v>
      </c>
      <c r="E598" t="s">
        <v>30</v>
      </c>
      <c r="F598" t="s">
        <v>31</v>
      </c>
      <c r="G598" t="s">
        <v>11</v>
      </c>
      <c r="H598">
        <v>16.600000000000001</v>
      </c>
      <c r="I598">
        <v>73.400000000000006</v>
      </c>
      <c r="J598">
        <v>2.27</v>
      </c>
      <c r="K598">
        <v>2557</v>
      </c>
      <c r="L598">
        <v>647</v>
      </c>
      <c r="M598">
        <f t="shared" si="9"/>
        <v>2.1642482400000006E-2</v>
      </c>
    </row>
    <row r="599" spans="1:13" x14ac:dyDescent="0.25">
      <c r="A599" t="s">
        <v>1</v>
      </c>
      <c r="B599" t="s">
        <v>33</v>
      </c>
      <c r="C599" s="2" t="s">
        <v>45</v>
      </c>
      <c r="D599">
        <v>1</v>
      </c>
      <c r="E599" t="s">
        <v>30</v>
      </c>
      <c r="F599" t="s">
        <v>31</v>
      </c>
      <c r="G599" t="s">
        <v>13</v>
      </c>
      <c r="H599">
        <v>18.600000000000001</v>
      </c>
      <c r="I599">
        <v>78.400000000000006</v>
      </c>
      <c r="J599">
        <v>2.1800000000000002</v>
      </c>
      <c r="K599">
        <v>2404</v>
      </c>
      <c r="L599">
        <v>648</v>
      </c>
      <c r="M599">
        <f t="shared" si="9"/>
        <v>2.7171698400000003E-2</v>
      </c>
    </row>
    <row r="600" spans="1:13" x14ac:dyDescent="0.25">
      <c r="A600" t="s">
        <v>1</v>
      </c>
      <c r="B600" t="s">
        <v>33</v>
      </c>
      <c r="C600" s="2" t="s">
        <v>45</v>
      </c>
      <c r="D600">
        <v>1</v>
      </c>
      <c r="E600" t="s">
        <v>30</v>
      </c>
      <c r="F600" t="s">
        <v>31</v>
      </c>
      <c r="G600" t="s">
        <v>13</v>
      </c>
      <c r="H600">
        <v>10.5</v>
      </c>
      <c r="I600">
        <v>79.099999999999994</v>
      </c>
      <c r="J600">
        <v>4.83</v>
      </c>
      <c r="K600">
        <v>2599</v>
      </c>
      <c r="L600">
        <v>649</v>
      </c>
      <c r="M600">
        <f t="shared" si="9"/>
        <v>8.6590350000000007E-3</v>
      </c>
    </row>
    <row r="601" spans="1:13" x14ac:dyDescent="0.25">
      <c r="A601" t="s">
        <v>1</v>
      </c>
      <c r="B601" t="s">
        <v>33</v>
      </c>
      <c r="C601" s="2" t="s">
        <v>45</v>
      </c>
      <c r="D601">
        <v>1</v>
      </c>
      <c r="E601" t="s">
        <v>30</v>
      </c>
      <c r="F601" t="s">
        <v>31</v>
      </c>
      <c r="G601" t="s">
        <v>13</v>
      </c>
      <c r="H601">
        <v>10.7</v>
      </c>
      <c r="I601">
        <v>83.3</v>
      </c>
      <c r="J601">
        <v>4.28</v>
      </c>
      <c r="K601">
        <v>2566</v>
      </c>
      <c r="L601">
        <v>650</v>
      </c>
      <c r="M601">
        <f t="shared" si="9"/>
        <v>8.9920445999999987E-3</v>
      </c>
    </row>
    <row r="602" spans="1:13" x14ac:dyDescent="0.25">
      <c r="A602" t="s">
        <v>1</v>
      </c>
      <c r="B602" t="s">
        <v>33</v>
      </c>
      <c r="C602" s="2" t="s">
        <v>45</v>
      </c>
      <c r="D602">
        <v>1</v>
      </c>
      <c r="E602" t="s">
        <v>30</v>
      </c>
      <c r="F602" t="s">
        <v>31</v>
      </c>
      <c r="G602" t="s">
        <v>13</v>
      </c>
      <c r="H602">
        <v>11.1</v>
      </c>
      <c r="I602">
        <v>84.3</v>
      </c>
      <c r="J602">
        <v>0.47</v>
      </c>
      <c r="K602">
        <v>2514</v>
      </c>
      <c r="L602">
        <v>651</v>
      </c>
      <c r="M602">
        <f t="shared" si="9"/>
        <v>9.6769134000000007E-3</v>
      </c>
    </row>
    <row r="603" spans="1:13" x14ac:dyDescent="0.25">
      <c r="A603" t="s">
        <v>1</v>
      </c>
      <c r="B603" t="s">
        <v>33</v>
      </c>
      <c r="C603" s="2" t="s">
        <v>45</v>
      </c>
      <c r="D603">
        <v>1</v>
      </c>
      <c r="E603" t="s">
        <v>30</v>
      </c>
      <c r="F603" t="s">
        <v>31</v>
      </c>
      <c r="G603" t="s">
        <v>13</v>
      </c>
      <c r="H603">
        <v>11.5</v>
      </c>
      <c r="I603">
        <v>86.1</v>
      </c>
      <c r="J603">
        <v>1.29</v>
      </c>
      <c r="K603">
        <v>2553</v>
      </c>
      <c r="L603">
        <v>652</v>
      </c>
      <c r="M603">
        <f t="shared" si="9"/>
        <v>1.0386915E-2</v>
      </c>
    </row>
    <row r="604" spans="1:13" x14ac:dyDescent="0.25">
      <c r="A604" t="s">
        <v>1</v>
      </c>
      <c r="B604" t="s">
        <v>33</v>
      </c>
      <c r="C604" s="2" t="s">
        <v>45</v>
      </c>
      <c r="D604">
        <v>1</v>
      </c>
      <c r="E604" t="s">
        <v>30</v>
      </c>
      <c r="F604" t="s">
        <v>31</v>
      </c>
      <c r="G604" t="s">
        <v>14</v>
      </c>
      <c r="H604">
        <v>17.600000000000001</v>
      </c>
      <c r="I604">
        <v>86.9</v>
      </c>
      <c r="J604">
        <v>4.1100000000000003</v>
      </c>
      <c r="K604">
        <v>2738</v>
      </c>
      <c r="L604">
        <v>653</v>
      </c>
      <c r="M604">
        <f t="shared" si="9"/>
        <v>2.4328550400000006E-2</v>
      </c>
    </row>
    <row r="605" spans="1:13" x14ac:dyDescent="0.25">
      <c r="A605" t="s">
        <v>1</v>
      </c>
      <c r="B605" t="s">
        <v>33</v>
      </c>
      <c r="C605" s="2" t="s">
        <v>45</v>
      </c>
      <c r="D605">
        <v>1</v>
      </c>
      <c r="E605" t="s">
        <v>30</v>
      </c>
      <c r="F605" t="s">
        <v>31</v>
      </c>
      <c r="G605" t="s">
        <v>13</v>
      </c>
      <c r="H605">
        <v>13.4</v>
      </c>
      <c r="I605">
        <v>89.4</v>
      </c>
      <c r="J605">
        <v>3.5</v>
      </c>
      <c r="K605">
        <v>2737</v>
      </c>
      <c r="L605">
        <v>654</v>
      </c>
      <c r="M605">
        <f t="shared" si="9"/>
        <v>1.41026424E-2</v>
      </c>
    </row>
    <row r="606" spans="1:13" x14ac:dyDescent="0.25">
      <c r="A606" t="s">
        <v>1</v>
      </c>
      <c r="B606" t="s">
        <v>33</v>
      </c>
      <c r="C606" s="2" t="s">
        <v>45</v>
      </c>
      <c r="D606">
        <v>1</v>
      </c>
      <c r="E606" t="s">
        <v>30</v>
      </c>
      <c r="F606" t="s">
        <v>31</v>
      </c>
      <c r="G606" t="s">
        <v>14</v>
      </c>
      <c r="H606">
        <v>25.4</v>
      </c>
      <c r="I606">
        <v>94</v>
      </c>
      <c r="J606">
        <v>1.34</v>
      </c>
      <c r="K606">
        <v>2735</v>
      </c>
      <c r="L606">
        <v>655</v>
      </c>
      <c r="M606">
        <f t="shared" si="9"/>
        <v>5.06708664E-2</v>
      </c>
    </row>
    <row r="607" spans="1:13" x14ac:dyDescent="0.25">
      <c r="A607" t="s">
        <v>1</v>
      </c>
      <c r="B607" t="s">
        <v>33</v>
      </c>
      <c r="C607" s="2" t="s">
        <v>45</v>
      </c>
      <c r="D607">
        <v>1</v>
      </c>
      <c r="E607" t="s">
        <v>30</v>
      </c>
      <c r="F607" t="s">
        <v>31</v>
      </c>
      <c r="G607" t="s">
        <v>14</v>
      </c>
      <c r="H607">
        <v>20</v>
      </c>
      <c r="I607">
        <v>94</v>
      </c>
      <c r="J607">
        <v>0.75</v>
      </c>
      <c r="K607">
        <v>2736</v>
      </c>
      <c r="L607">
        <v>656</v>
      </c>
      <c r="M607">
        <f t="shared" si="9"/>
        <v>3.1415999999999999E-2</v>
      </c>
    </row>
    <row r="608" spans="1:13" x14ac:dyDescent="0.25">
      <c r="A608" t="s">
        <v>1</v>
      </c>
      <c r="B608" t="s">
        <v>33</v>
      </c>
      <c r="C608" s="2" t="s">
        <v>45</v>
      </c>
      <c r="D608">
        <v>1</v>
      </c>
      <c r="E608" t="s">
        <v>30</v>
      </c>
      <c r="F608" t="s">
        <v>31</v>
      </c>
      <c r="G608" t="s">
        <v>14</v>
      </c>
      <c r="H608">
        <v>28.2</v>
      </c>
      <c r="I608">
        <v>95.8</v>
      </c>
      <c r="J608">
        <v>1.53</v>
      </c>
      <c r="K608">
        <v>2734</v>
      </c>
      <c r="L608">
        <v>657</v>
      </c>
      <c r="M608">
        <f t="shared" si="9"/>
        <v>6.2458149600000006E-2</v>
      </c>
    </row>
    <row r="609" spans="1:13" x14ac:dyDescent="0.25">
      <c r="A609" t="s">
        <v>1</v>
      </c>
      <c r="B609" t="s">
        <v>33</v>
      </c>
      <c r="C609" s="2" t="s">
        <v>45</v>
      </c>
      <c r="D609">
        <v>1</v>
      </c>
      <c r="E609" t="s">
        <v>30</v>
      </c>
      <c r="F609" t="s">
        <v>31</v>
      </c>
      <c r="G609" t="s">
        <v>13</v>
      </c>
      <c r="H609">
        <v>15.6</v>
      </c>
      <c r="I609">
        <v>96.4</v>
      </c>
      <c r="J609">
        <v>3.24</v>
      </c>
      <c r="K609">
        <v>2733</v>
      </c>
      <c r="L609">
        <v>658</v>
      </c>
      <c r="M609">
        <f t="shared" si="9"/>
        <v>1.91134944E-2</v>
      </c>
    </row>
    <row r="610" spans="1:13" x14ac:dyDescent="0.25">
      <c r="A610" t="s">
        <v>1</v>
      </c>
      <c r="B610" t="s">
        <v>34</v>
      </c>
      <c r="C610" s="2" t="s">
        <v>45</v>
      </c>
      <c r="D610">
        <v>2</v>
      </c>
      <c r="E610" t="s">
        <v>5</v>
      </c>
      <c r="F610" t="s">
        <v>6</v>
      </c>
      <c r="G610" t="s">
        <v>13</v>
      </c>
      <c r="H610">
        <v>16.2</v>
      </c>
      <c r="I610">
        <v>0.4</v>
      </c>
      <c r="J610">
        <v>0.7</v>
      </c>
      <c r="K610">
        <v>2905</v>
      </c>
      <c r="L610">
        <v>659</v>
      </c>
      <c r="M610">
        <f t="shared" si="9"/>
        <v>2.0612037600000001E-2</v>
      </c>
    </row>
    <row r="611" spans="1:13" x14ac:dyDescent="0.25">
      <c r="A611" t="s">
        <v>1</v>
      </c>
      <c r="B611" t="s">
        <v>34</v>
      </c>
      <c r="C611" s="2" t="s">
        <v>45</v>
      </c>
      <c r="D611">
        <v>2</v>
      </c>
      <c r="E611" t="s">
        <v>5</v>
      </c>
      <c r="F611" t="s">
        <v>6</v>
      </c>
      <c r="G611" t="s">
        <v>13</v>
      </c>
      <c r="H611">
        <v>11.1</v>
      </c>
      <c r="I611">
        <v>0.86</v>
      </c>
      <c r="J611">
        <v>2.92</v>
      </c>
      <c r="K611">
        <v>2904</v>
      </c>
      <c r="L611">
        <v>660</v>
      </c>
      <c r="M611">
        <f t="shared" si="9"/>
        <v>9.6769134000000007E-3</v>
      </c>
    </row>
    <row r="612" spans="1:13" x14ac:dyDescent="0.25">
      <c r="A612" t="s">
        <v>1</v>
      </c>
      <c r="B612" t="s">
        <v>34</v>
      </c>
      <c r="C612" s="2" t="s">
        <v>45</v>
      </c>
      <c r="D612">
        <v>2</v>
      </c>
      <c r="E612" t="s">
        <v>5</v>
      </c>
      <c r="F612" t="s">
        <v>6</v>
      </c>
      <c r="G612" t="s">
        <v>14</v>
      </c>
      <c r="H612">
        <v>23.9</v>
      </c>
      <c r="I612">
        <v>2.62</v>
      </c>
      <c r="J612">
        <v>4.22</v>
      </c>
      <c r="K612">
        <v>2903</v>
      </c>
      <c r="L612">
        <v>661</v>
      </c>
      <c r="M612">
        <f t="shared" si="9"/>
        <v>4.4862833399999996E-2</v>
      </c>
    </row>
    <row r="613" spans="1:13" x14ac:dyDescent="0.25">
      <c r="A613" t="s">
        <v>1</v>
      </c>
      <c r="B613" t="s">
        <v>34</v>
      </c>
      <c r="C613" s="2" t="s">
        <v>45</v>
      </c>
      <c r="D613">
        <v>2</v>
      </c>
      <c r="E613" t="s">
        <v>5</v>
      </c>
      <c r="F613" t="s">
        <v>6</v>
      </c>
      <c r="G613" t="s">
        <v>14</v>
      </c>
      <c r="H613">
        <v>28.3</v>
      </c>
      <c r="I613">
        <v>3.7</v>
      </c>
      <c r="J613">
        <v>0.3</v>
      </c>
      <c r="K613">
        <v>2902</v>
      </c>
      <c r="L613">
        <v>662</v>
      </c>
      <c r="M613">
        <f t="shared" si="9"/>
        <v>6.2901900600000005E-2</v>
      </c>
    </row>
    <row r="614" spans="1:13" x14ac:dyDescent="0.25">
      <c r="A614" t="s">
        <v>1</v>
      </c>
      <c r="B614" t="s">
        <v>34</v>
      </c>
      <c r="C614" s="2" t="s">
        <v>45</v>
      </c>
      <c r="D614">
        <v>2</v>
      </c>
      <c r="E614" t="s">
        <v>5</v>
      </c>
      <c r="F614" t="s">
        <v>6</v>
      </c>
      <c r="G614" t="s">
        <v>14</v>
      </c>
      <c r="H614">
        <v>40.299999999999997</v>
      </c>
      <c r="I614">
        <v>8.35</v>
      </c>
      <c r="J614">
        <v>2.8</v>
      </c>
      <c r="K614">
        <v>2901</v>
      </c>
      <c r="L614">
        <v>663</v>
      </c>
      <c r="M614">
        <f t="shared" si="9"/>
        <v>0.12755602859999998</v>
      </c>
    </row>
    <row r="615" spans="1:13" x14ac:dyDescent="0.25">
      <c r="A615" t="s">
        <v>1</v>
      </c>
      <c r="B615" t="s">
        <v>34</v>
      </c>
      <c r="C615" s="2" t="s">
        <v>45</v>
      </c>
      <c r="D615">
        <v>2</v>
      </c>
      <c r="E615" t="s">
        <v>5</v>
      </c>
      <c r="F615" t="s">
        <v>6</v>
      </c>
      <c r="G615" t="s">
        <v>14</v>
      </c>
      <c r="H615">
        <v>38.5</v>
      </c>
      <c r="I615">
        <v>8.4</v>
      </c>
      <c r="J615">
        <v>2.19</v>
      </c>
      <c r="K615">
        <v>2623</v>
      </c>
      <c r="L615">
        <v>664</v>
      </c>
      <c r="M615">
        <f t="shared" si="9"/>
        <v>0.11641591500000001</v>
      </c>
    </row>
    <row r="616" spans="1:13" x14ac:dyDescent="0.25">
      <c r="A616" t="s">
        <v>1</v>
      </c>
      <c r="B616" t="s">
        <v>34</v>
      </c>
      <c r="C616" s="2" t="s">
        <v>45</v>
      </c>
      <c r="D616">
        <v>2</v>
      </c>
      <c r="E616" t="s">
        <v>5</v>
      </c>
      <c r="F616" t="s">
        <v>6</v>
      </c>
      <c r="G616" t="s">
        <v>13</v>
      </c>
      <c r="H616">
        <v>11.2</v>
      </c>
      <c r="I616">
        <v>8.9</v>
      </c>
      <c r="J616">
        <v>1.37</v>
      </c>
      <c r="K616">
        <v>2621</v>
      </c>
      <c r="L616">
        <v>665</v>
      </c>
      <c r="M616">
        <f t="shared" si="9"/>
        <v>9.8520575999999985E-3</v>
      </c>
    </row>
    <row r="617" spans="1:13" x14ac:dyDescent="0.25">
      <c r="A617" t="s">
        <v>1</v>
      </c>
      <c r="B617" t="s">
        <v>34</v>
      </c>
      <c r="C617" s="2" t="s">
        <v>45</v>
      </c>
      <c r="D617">
        <v>2</v>
      </c>
      <c r="E617" t="s">
        <v>5</v>
      </c>
      <c r="F617" t="s">
        <v>6</v>
      </c>
      <c r="G617" t="s">
        <v>13</v>
      </c>
      <c r="H617">
        <v>10.9</v>
      </c>
      <c r="I617">
        <v>10.31</v>
      </c>
      <c r="J617">
        <v>1.51</v>
      </c>
      <c r="K617">
        <v>2622</v>
      </c>
      <c r="L617">
        <v>666</v>
      </c>
      <c r="M617">
        <f t="shared" si="9"/>
        <v>9.3313374000000004E-3</v>
      </c>
    </row>
    <row r="618" spans="1:13" x14ac:dyDescent="0.25">
      <c r="A618" t="s">
        <v>1</v>
      </c>
      <c r="B618" t="s">
        <v>34</v>
      </c>
      <c r="C618" s="2" t="s">
        <v>45</v>
      </c>
      <c r="D618">
        <v>2</v>
      </c>
      <c r="E618" t="s">
        <v>5</v>
      </c>
      <c r="F618" t="s">
        <v>6</v>
      </c>
      <c r="G618" t="s">
        <v>11</v>
      </c>
      <c r="H618">
        <v>20</v>
      </c>
      <c r="I618">
        <v>22.3</v>
      </c>
      <c r="J618">
        <v>0.2</v>
      </c>
      <c r="K618">
        <v>2620</v>
      </c>
      <c r="L618">
        <v>667</v>
      </c>
      <c r="M618">
        <f t="shared" si="9"/>
        <v>3.1415999999999999E-2</v>
      </c>
    </row>
    <row r="619" spans="1:13" x14ac:dyDescent="0.25">
      <c r="A619" t="s">
        <v>1</v>
      </c>
      <c r="B619" t="s">
        <v>34</v>
      </c>
      <c r="C619" s="2" t="s">
        <v>45</v>
      </c>
      <c r="D619">
        <v>2</v>
      </c>
      <c r="E619" t="s">
        <v>5</v>
      </c>
      <c r="F619" t="s">
        <v>6</v>
      </c>
      <c r="G619" t="s">
        <v>11</v>
      </c>
      <c r="H619">
        <v>10</v>
      </c>
      <c r="I619">
        <v>36.950000000000003</v>
      </c>
      <c r="J619">
        <v>4.5</v>
      </c>
      <c r="K619">
        <v>2619</v>
      </c>
      <c r="L619">
        <v>668</v>
      </c>
      <c r="M619">
        <f t="shared" si="9"/>
        <v>7.8539999999999999E-3</v>
      </c>
    </row>
    <row r="620" spans="1:13" x14ac:dyDescent="0.25">
      <c r="A620" t="s">
        <v>1</v>
      </c>
      <c r="B620" t="s">
        <v>34</v>
      </c>
      <c r="C620" s="2" t="s">
        <v>45</v>
      </c>
      <c r="D620">
        <v>2</v>
      </c>
      <c r="E620" t="s">
        <v>5</v>
      </c>
      <c r="F620" t="s">
        <v>6</v>
      </c>
      <c r="G620" t="s">
        <v>12</v>
      </c>
      <c r="H620">
        <v>29.3</v>
      </c>
      <c r="I620">
        <v>11.39</v>
      </c>
      <c r="J620">
        <v>0.36</v>
      </c>
      <c r="K620">
        <v>2618</v>
      </c>
      <c r="L620">
        <v>669</v>
      </c>
      <c r="M620">
        <f t="shared" si="9"/>
        <v>6.74258046E-2</v>
      </c>
    </row>
    <row r="621" spans="1:13" x14ac:dyDescent="0.25">
      <c r="A621" t="s">
        <v>1</v>
      </c>
      <c r="B621" t="s">
        <v>34</v>
      </c>
      <c r="C621" s="2" t="s">
        <v>45</v>
      </c>
      <c r="D621">
        <v>2</v>
      </c>
      <c r="E621" t="s">
        <v>5</v>
      </c>
      <c r="F621" t="s">
        <v>6</v>
      </c>
      <c r="G621" t="s">
        <v>14</v>
      </c>
      <c r="H621">
        <v>33.799999999999997</v>
      </c>
      <c r="I621">
        <v>50.38</v>
      </c>
      <c r="J621">
        <v>1.3</v>
      </c>
      <c r="K621">
        <v>2617</v>
      </c>
      <c r="L621">
        <v>670</v>
      </c>
      <c r="M621">
        <f t="shared" si="9"/>
        <v>8.9727237599999995E-2</v>
      </c>
    </row>
    <row r="622" spans="1:13" x14ac:dyDescent="0.25">
      <c r="A622" t="s">
        <v>1</v>
      </c>
      <c r="B622" t="s">
        <v>34</v>
      </c>
      <c r="C622" s="2" t="s">
        <v>45</v>
      </c>
      <c r="D622">
        <v>2</v>
      </c>
      <c r="E622" t="s">
        <v>5</v>
      </c>
      <c r="F622" t="s">
        <v>6</v>
      </c>
      <c r="G622" t="s">
        <v>13</v>
      </c>
      <c r="H622">
        <v>14.8</v>
      </c>
      <c r="I622">
        <v>52.84</v>
      </c>
      <c r="J622">
        <v>3.04</v>
      </c>
      <c r="K622">
        <v>2616</v>
      </c>
      <c r="L622">
        <v>671</v>
      </c>
      <c r="M622">
        <f t="shared" si="9"/>
        <v>1.7203401600000001E-2</v>
      </c>
    </row>
    <row r="623" spans="1:13" x14ac:dyDescent="0.25">
      <c r="A623" t="s">
        <v>1</v>
      </c>
      <c r="B623" t="s">
        <v>34</v>
      </c>
      <c r="C623" s="2" t="s">
        <v>45</v>
      </c>
      <c r="D623">
        <v>2</v>
      </c>
      <c r="E623" t="s">
        <v>5</v>
      </c>
      <c r="F623" t="s">
        <v>6</v>
      </c>
      <c r="G623" t="s">
        <v>13</v>
      </c>
      <c r="H623">
        <v>12.8</v>
      </c>
      <c r="I623">
        <v>58.32</v>
      </c>
      <c r="J623">
        <v>4.72</v>
      </c>
      <c r="K623">
        <v>2615</v>
      </c>
      <c r="L623">
        <v>672</v>
      </c>
      <c r="M623">
        <f t="shared" si="9"/>
        <v>1.2867993600000002E-2</v>
      </c>
    </row>
    <row r="624" spans="1:13" x14ac:dyDescent="0.25">
      <c r="A624" t="s">
        <v>1</v>
      </c>
      <c r="B624" t="s">
        <v>34</v>
      </c>
      <c r="C624" s="2" t="s">
        <v>45</v>
      </c>
      <c r="D624">
        <v>2</v>
      </c>
      <c r="E624" t="s">
        <v>5</v>
      </c>
      <c r="F624" t="s">
        <v>6</v>
      </c>
      <c r="G624" t="s">
        <v>23</v>
      </c>
      <c r="H624">
        <v>12.6</v>
      </c>
      <c r="I624">
        <v>68.62</v>
      </c>
      <c r="J624">
        <v>0.97</v>
      </c>
      <c r="K624">
        <v>2614</v>
      </c>
      <c r="L624">
        <v>673</v>
      </c>
      <c r="M624">
        <f t="shared" si="9"/>
        <v>1.2469010399999999E-2</v>
      </c>
    </row>
    <row r="625" spans="1:13" x14ac:dyDescent="0.25">
      <c r="A625" t="s">
        <v>1</v>
      </c>
      <c r="B625" t="s">
        <v>34</v>
      </c>
      <c r="C625" s="2" t="s">
        <v>45</v>
      </c>
      <c r="D625">
        <v>2</v>
      </c>
      <c r="E625" t="s">
        <v>5</v>
      </c>
      <c r="F625" t="s">
        <v>6</v>
      </c>
      <c r="G625" t="s">
        <v>23</v>
      </c>
      <c r="H625">
        <v>12.1</v>
      </c>
      <c r="I625">
        <v>68.55</v>
      </c>
      <c r="J625">
        <v>0.77</v>
      </c>
      <c r="K625">
        <v>2613</v>
      </c>
      <c r="L625">
        <v>674</v>
      </c>
      <c r="M625">
        <f t="shared" si="9"/>
        <v>1.14990414E-2</v>
      </c>
    </row>
    <row r="626" spans="1:13" x14ac:dyDescent="0.25">
      <c r="A626" t="s">
        <v>1</v>
      </c>
      <c r="B626" t="s">
        <v>34</v>
      </c>
      <c r="C626" s="2" t="s">
        <v>45</v>
      </c>
      <c r="D626">
        <v>2</v>
      </c>
      <c r="E626" t="s">
        <v>5</v>
      </c>
      <c r="F626" t="s">
        <v>6</v>
      </c>
      <c r="G626" t="s">
        <v>15</v>
      </c>
      <c r="H626">
        <v>18.399999999999999</v>
      </c>
      <c r="I626">
        <v>77.62</v>
      </c>
      <c r="J626">
        <v>1.57</v>
      </c>
      <c r="K626">
        <v>2612</v>
      </c>
      <c r="L626">
        <v>675</v>
      </c>
      <c r="M626">
        <f t="shared" si="9"/>
        <v>2.6590502399999997E-2</v>
      </c>
    </row>
    <row r="627" spans="1:13" x14ac:dyDescent="0.25">
      <c r="A627" t="s">
        <v>1</v>
      </c>
      <c r="B627" t="s">
        <v>34</v>
      </c>
      <c r="C627" s="2" t="s">
        <v>45</v>
      </c>
      <c r="D627">
        <v>2</v>
      </c>
      <c r="E627" t="s">
        <v>5</v>
      </c>
      <c r="F627" t="s">
        <v>6</v>
      </c>
      <c r="G627" t="s">
        <v>13</v>
      </c>
      <c r="H627">
        <v>13.5</v>
      </c>
      <c r="I627">
        <v>92.57</v>
      </c>
      <c r="J627">
        <v>4.4000000000000004</v>
      </c>
      <c r="K627">
        <v>2611</v>
      </c>
      <c r="L627">
        <v>676</v>
      </c>
      <c r="M627">
        <f t="shared" si="9"/>
        <v>1.4313915E-2</v>
      </c>
    </row>
    <row r="628" spans="1:13" x14ac:dyDescent="0.25">
      <c r="A628" t="s">
        <v>1</v>
      </c>
      <c r="B628" t="s">
        <v>34</v>
      </c>
      <c r="C628" s="2" t="s">
        <v>45</v>
      </c>
      <c r="D628">
        <v>2</v>
      </c>
      <c r="E628" t="s">
        <v>5</v>
      </c>
      <c r="F628" t="s">
        <v>6</v>
      </c>
      <c r="G628" t="s">
        <v>13</v>
      </c>
      <c r="H628">
        <v>14.6</v>
      </c>
      <c r="I628">
        <v>95.05</v>
      </c>
      <c r="J628">
        <v>2.33</v>
      </c>
      <c r="K628">
        <v>2610</v>
      </c>
      <c r="L628">
        <v>677</v>
      </c>
      <c r="M628">
        <f t="shared" si="9"/>
        <v>1.6741586400000001E-2</v>
      </c>
    </row>
    <row r="629" spans="1:13" x14ac:dyDescent="0.25">
      <c r="A629" t="s">
        <v>1</v>
      </c>
      <c r="B629" t="s">
        <v>34</v>
      </c>
      <c r="C629" s="2" t="s">
        <v>45</v>
      </c>
      <c r="D629">
        <v>2</v>
      </c>
      <c r="E629" t="s">
        <v>5</v>
      </c>
      <c r="F629" t="s">
        <v>6</v>
      </c>
      <c r="G629" t="s">
        <v>23</v>
      </c>
      <c r="H629">
        <v>12.4</v>
      </c>
      <c r="I629">
        <v>95.4</v>
      </c>
      <c r="J629">
        <v>3.46</v>
      </c>
      <c r="K629">
        <v>2609</v>
      </c>
      <c r="L629">
        <v>678</v>
      </c>
      <c r="M629">
        <f t="shared" si="9"/>
        <v>1.2076310400000002E-2</v>
      </c>
    </row>
    <row r="630" spans="1:13" x14ac:dyDescent="0.25">
      <c r="A630" t="s">
        <v>1</v>
      </c>
      <c r="B630" t="s">
        <v>34</v>
      </c>
      <c r="C630" s="2" t="s">
        <v>45</v>
      </c>
      <c r="D630">
        <v>2</v>
      </c>
      <c r="E630" t="s">
        <v>5</v>
      </c>
      <c r="F630" t="s">
        <v>6</v>
      </c>
      <c r="G630" t="s">
        <v>14</v>
      </c>
      <c r="H630">
        <v>42.4</v>
      </c>
      <c r="I630">
        <v>96.34</v>
      </c>
      <c r="J630">
        <v>1</v>
      </c>
      <c r="K630">
        <v>2608</v>
      </c>
      <c r="L630">
        <v>679</v>
      </c>
      <c r="M630">
        <f t="shared" si="9"/>
        <v>0.14119607040000001</v>
      </c>
    </row>
    <row r="631" spans="1:13" x14ac:dyDescent="0.25">
      <c r="A631" t="s">
        <v>1</v>
      </c>
      <c r="B631" t="s">
        <v>34</v>
      </c>
      <c r="C631" s="2" t="s">
        <v>45</v>
      </c>
      <c r="D631">
        <v>2</v>
      </c>
      <c r="E631" t="s">
        <v>5</v>
      </c>
      <c r="F631" t="s">
        <v>6</v>
      </c>
      <c r="G631" t="s">
        <v>13</v>
      </c>
      <c r="H631">
        <v>12.2</v>
      </c>
      <c r="I631">
        <v>99.25</v>
      </c>
      <c r="J631">
        <v>4.24</v>
      </c>
      <c r="K631">
        <v>2607</v>
      </c>
      <c r="L631">
        <v>680</v>
      </c>
      <c r="M631">
        <f t="shared" si="9"/>
        <v>1.1689893599999999E-2</v>
      </c>
    </row>
    <row r="632" spans="1:13" x14ac:dyDescent="0.25">
      <c r="A632" t="s">
        <v>1</v>
      </c>
      <c r="B632" t="s">
        <v>34</v>
      </c>
      <c r="C632" s="2" t="s">
        <v>45</v>
      </c>
      <c r="D632">
        <v>2</v>
      </c>
      <c r="E632" t="s">
        <v>5</v>
      </c>
      <c r="F632" t="s">
        <v>6</v>
      </c>
      <c r="G632" t="s">
        <v>13</v>
      </c>
      <c r="H632">
        <v>21.3</v>
      </c>
      <c r="I632">
        <v>96.9</v>
      </c>
      <c r="J632">
        <v>-2.48</v>
      </c>
      <c r="K632">
        <v>2606</v>
      </c>
      <c r="L632">
        <v>681</v>
      </c>
      <c r="M632">
        <f t="shared" si="9"/>
        <v>3.5632812600000008E-2</v>
      </c>
    </row>
    <row r="633" spans="1:13" x14ac:dyDescent="0.25">
      <c r="A633" t="s">
        <v>1</v>
      </c>
      <c r="B633" t="s">
        <v>34</v>
      </c>
      <c r="C633" s="2" t="s">
        <v>45</v>
      </c>
      <c r="D633">
        <v>2</v>
      </c>
      <c r="E633" t="s">
        <v>5</v>
      </c>
      <c r="F633" t="s">
        <v>6</v>
      </c>
      <c r="G633" t="s">
        <v>13</v>
      </c>
      <c r="H633">
        <v>13.4</v>
      </c>
      <c r="I633">
        <v>97.25</v>
      </c>
      <c r="J633">
        <v>-4.75</v>
      </c>
      <c r="K633">
        <v>2605</v>
      </c>
      <c r="L633">
        <v>682</v>
      </c>
      <c r="M633">
        <f t="shared" si="9"/>
        <v>1.41026424E-2</v>
      </c>
    </row>
    <row r="634" spans="1:13" x14ac:dyDescent="0.25">
      <c r="A634" t="s">
        <v>1</v>
      </c>
      <c r="B634" t="s">
        <v>34</v>
      </c>
      <c r="C634" s="2" t="s">
        <v>45</v>
      </c>
      <c r="D634">
        <v>2</v>
      </c>
      <c r="E634" t="s">
        <v>5</v>
      </c>
      <c r="F634" t="s">
        <v>6</v>
      </c>
      <c r="G634" t="s">
        <v>11</v>
      </c>
      <c r="H634">
        <v>19.3</v>
      </c>
      <c r="I634">
        <v>92.95</v>
      </c>
      <c r="J634">
        <v>-0.13</v>
      </c>
      <c r="K634">
        <v>2604</v>
      </c>
      <c r="L634">
        <v>683</v>
      </c>
      <c r="M634">
        <f t="shared" si="9"/>
        <v>2.9255364600000004E-2</v>
      </c>
    </row>
    <row r="635" spans="1:13" x14ac:dyDescent="0.25">
      <c r="A635" t="s">
        <v>1</v>
      </c>
      <c r="B635" t="s">
        <v>34</v>
      </c>
      <c r="C635" s="2" t="s">
        <v>45</v>
      </c>
      <c r="D635">
        <v>2</v>
      </c>
      <c r="E635" t="s">
        <v>5</v>
      </c>
      <c r="F635" t="s">
        <v>6</v>
      </c>
      <c r="G635" t="s">
        <v>35</v>
      </c>
      <c r="H635">
        <v>14.2</v>
      </c>
      <c r="I635">
        <v>1.95</v>
      </c>
      <c r="J635">
        <v>-4.22</v>
      </c>
      <c r="K635">
        <v>2801</v>
      </c>
      <c r="L635">
        <v>684</v>
      </c>
      <c r="M635">
        <f t="shared" si="9"/>
        <v>1.58368056E-2</v>
      </c>
    </row>
    <row r="636" spans="1:13" x14ac:dyDescent="0.25">
      <c r="A636" t="s">
        <v>1</v>
      </c>
      <c r="B636" t="s">
        <v>34</v>
      </c>
      <c r="C636" s="2" t="s">
        <v>45</v>
      </c>
      <c r="D636">
        <v>2</v>
      </c>
      <c r="E636" t="s">
        <v>5</v>
      </c>
      <c r="F636" t="s">
        <v>6</v>
      </c>
      <c r="G636" t="s">
        <v>13</v>
      </c>
      <c r="H636">
        <v>11.6</v>
      </c>
      <c r="I636">
        <v>6.3</v>
      </c>
      <c r="J636">
        <v>-1.8</v>
      </c>
      <c r="K636">
        <v>2802</v>
      </c>
      <c r="L636">
        <v>685</v>
      </c>
      <c r="M636">
        <f t="shared" si="9"/>
        <v>1.05683424E-2</v>
      </c>
    </row>
    <row r="637" spans="1:13" x14ac:dyDescent="0.25">
      <c r="A637" t="s">
        <v>1</v>
      </c>
      <c r="B637" t="s">
        <v>34</v>
      </c>
      <c r="C637" s="2" t="s">
        <v>45</v>
      </c>
      <c r="D637">
        <v>2</v>
      </c>
      <c r="E637" t="s">
        <v>5</v>
      </c>
      <c r="F637" t="s">
        <v>6</v>
      </c>
      <c r="G637" t="s">
        <v>13</v>
      </c>
      <c r="H637">
        <v>13.7</v>
      </c>
      <c r="I637">
        <v>9</v>
      </c>
      <c r="J637">
        <v>-2.31</v>
      </c>
      <c r="K637">
        <v>2803</v>
      </c>
      <c r="L637">
        <v>686</v>
      </c>
      <c r="M637">
        <f t="shared" si="9"/>
        <v>1.4741172599999998E-2</v>
      </c>
    </row>
    <row r="638" spans="1:13" x14ac:dyDescent="0.25">
      <c r="A638" t="s">
        <v>1</v>
      </c>
      <c r="B638" t="s">
        <v>34</v>
      </c>
      <c r="C638" s="2" t="s">
        <v>45</v>
      </c>
      <c r="D638">
        <v>2</v>
      </c>
      <c r="E638" t="s">
        <v>5</v>
      </c>
      <c r="F638" t="s">
        <v>6</v>
      </c>
      <c r="G638" t="s">
        <v>13</v>
      </c>
      <c r="H638">
        <v>17.600000000000001</v>
      </c>
      <c r="I638">
        <v>10.55</v>
      </c>
      <c r="J638">
        <v>-0.57999999999999996</v>
      </c>
      <c r="K638">
        <v>2804</v>
      </c>
      <c r="L638">
        <v>687</v>
      </c>
      <c r="M638">
        <f t="shared" si="9"/>
        <v>2.4328550400000006E-2</v>
      </c>
    </row>
    <row r="639" spans="1:13" x14ac:dyDescent="0.25">
      <c r="A639" t="s">
        <v>1</v>
      </c>
      <c r="B639" t="s">
        <v>34</v>
      </c>
      <c r="C639" s="2" t="s">
        <v>45</v>
      </c>
      <c r="D639">
        <v>2</v>
      </c>
      <c r="E639" t="s">
        <v>5</v>
      </c>
      <c r="F639" t="s">
        <v>6</v>
      </c>
      <c r="G639" t="s">
        <v>13</v>
      </c>
      <c r="H639">
        <v>16.5</v>
      </c>
      <c r="I639">
        <v>13.15</v>
      </c>
      <c r="J639">
        <v>-0.21</v>
      </c>
      <c r="K639">
        <v>2805</v>
      </c>
      <c r="L639">
        <v>688</v>
      </c>
      <c r="M639">
        <f t="shared" si="9"/>
        <v>2.1382515000000001E-2</v>
      </c>
    </row>
    <row r="640" spans="1:13" x14ac:dyDescent="0.25">
      <c r="A640" t="s">
        <v>1</v>
      </c>
      <c r="B640" t="s">
        <v>34</v>
      </c>
      <c r="C640" s="2" t="s">
        <v>45</v>
      </c>
      <c r="D640">
        <v>2</v>
      </c>
      <c r="E640" t="s">
        <v>5</v>
      </c>
      <c r="F640" t="s">
        <v>6</v>
      </c>
      <c r="G640" t="s">
        <v>14</v>
      </c>
      <c r="H640">
        <v>23.9</v>
      </c>
      <c r="I640">
        <v>13.9</v>
      </c>
      <c r="J640">
        <v>-0.15</v>
      </c>
      <c r="K640">
        <v>2806</v>
      </c>
      <c r="L640">
        <v>689</v>
      </c>
      <c r="M640">
        <f t="shared" si="9"/>
        <v>4.4862833399999996E-2</v>
      </c>
    </row>
    <row r="641" spans="1:13" x14ac:dyDescent="0.25">
      <c r="A641" t="s">
        <v>1</v>
      </c>
      <c r="B641" t="s">
        <v>34</v>
      </c>
      <c r="C641" s="2" t="s">
        <v>45</v>
      </c>
      <c r="D641">
        <v>2</v>
      </c>
      <c r="E641" t="s">
        <v>5</v>
      </c>
      <c r="F641" t="s">
        <v>6</v>
      </c>
      <c r="G641" t="s">
        <v>12</v>
      </c>
      <c r="H641">
        <v>28.3</v>
      </c>
      <c r="I641">
        <v>20.399999999999999</v>
      </c>
      <c r="J641">
        <v>-4.2300000000000004</v>
      </c>
      <c r="K641">
        <v>2732</v>
      </c>
      <c r="L641">
        <v>690</v>
      </c>
      <c r="M641">
        <f t="shared" si="9"/>
        <v>6.2901900600000005E-2</v>
      </c>
    </row>
    <row r="642" spans="1:13" x14ac:dyDescent="0.25">
      <c r="A642" t="s">
        <v>1</v>
      </c>
      <c r="B642" t="s">
        <v>34</v>
      </c>
      <c r="C642" s="2" t="s">
        <v>45</v>
      </c>
      <c r="D642">
        <v>2</v>
      </c>
      <c r="E642" t="s">
        <v>5</v>
      </c>
      <c r="F642" t="s">
        <v>6</v>
      </c>
      <c r="G642" t="s">
        <v>12</v>
      </c>
      <c r="H642">
        <v>38.799999999999997</v>
      </c>
      <c r="I642">
        <v>20.100000000000001</v>
      </c>
      <c r="J642">
        <v>-4.28</v>
      </c>
      <c r="K642">
        <v>2731</v>
      </c>
      <c r="L642">
        <v>691</v>
      </c>
      <c r="M642">
        <f t="shared" si="9"/>
        <v>0.11823725759999999</v>
      </c>
    </row>
    <row r="643" spans="1:13" x14ac:dyDescent="0.25">
      <c r="A643" t="s">
        <v>1</v>
      </c>
      <c r="B643" t="s">
        <v>34</v>
      </c>
      <c r="C643" s="2" t="s">
        <v>45</v>
      </c>
      <c r="D643">
        <v>2</v>
      </c>
      <c r="E643" t="s">
        <v>5</v>
      </c>
      <c r="F643" t="s">
        <v>6</v>
      </c>
      <c r="G643" t="s">
        <v>12</v>
      </c>
      <c r="H643">
        <v>26.6</v>
      </c>
      <c r="I643">
        <v>20.8</v>
      </c>
      <c r="J643">
        <v>-4.74</v>
      </c>
      <c r="K643">
        <v>2730</v>
      </c>
      <c r="L643">
        <v>692</v>
      </c>
      <c r="M643">
        <f t="shared" ref="M643:M706" si="10">((H643)^2)*(0.00007854)</f>
        <v>5.5571762400000009E-2</v>
      </c>
    </row>
    <row r="644" spans="1:13" x14ac:dyDescent="0.25">
      <c r="A644" t="s">
        <v>1</v>
      </c>
      <c r="B644" t="s">
        <v>34</v>
      </c>
      <c r="C644" s="2" t="s">
        <v>45</v>
      </c>
      <c r="D644">
        <v>2</v>
      </c>
      <c r="E644" t="s">
        <v>5</v>
      </c>
      <c r="F644" t="s">
        <v>6</v>
      </c>
      <c r="G644" t="s">
        <v>13</v>
      </c>
      <c r="H644">
        <v>13</v>
      </c>
      <c r="I644">
        <v>37</v>
      </c>
      <c r="J644">
        <v>-3.64</v>
      </c>
      <c r="K644">
        <v>2729</v>
      </c>
      <c r="L644">
        <v>693</v>
      </c>
      <c r="M644">
        <f t="shared" si="10"/>
        <v>1.327326E-2</v>
      </c>
    </row>
    <row r="645" spans="1:13" x14ac:dyDescent="0.25">
      <c r="A645" t="s">
        <v>1</v>
      </c>
      <c r="B645" t="s">
        <v>34</v>
      </c>
      <c r="C645" s="2" t="s">
        <v>45</v>
      </c>
      <c r="D645">
        <v>2</v>
      </c>
      <c r="E645" t="s">
        <v>5</v>
      </c>
      <c r="F645" t="s">
        <v>6</v>
      </c>
      <c r="G645" t="s">
        <v>14</v>
      </c>
      <c r="H645">
        <v>44.5</v>
      </c>
      <c r="I645">
        <v>38.549999999999997</v>
      </c>
      <c r="J645">
        <v>-2.84</v>
      </c>
      <c r="K645">
        <v>2728</v>
      </c>
      <c r="L645">
        <v>694</v>
      </c>
      <c r="M645">
        <f t="shared" si="10"/>
        <v>0.155528835</v>
      </c>
    </row>
    <row r="646" spans="1:13" x14ac:dyDescent="0.25">
      <c r="A646" t="s">
        <v>1</v>
      </c>
      <c r="B646" t="s">
        <v>34</v>
      </c>
      <c r="C646" s="2" t="s">
        <v>45</v>
      </c>
      <c r="D646">
        <v>2</v>
      </c>
      <c r="E646" t="s">
        <v>5</v>
      </c>
      <c r="F646" t="s">
        <v>6</v>
      </c>
      <c r="G646" t="s">
        <v>12</v>
      </c>
      <c r="H646">
        <v>29.7</v>
      </c>
      <c r="I646">
        <v>44</v>
      </c>
      <c r="J646">
        <v>-0.21</v>
      </c>
      <c r="K646">
        <v>2727</v>
      </c>
      <c r="L646">
        <v>695</v>
      </c>
      <c r="M646">
        <f t="shared" si="10"/>
        <v>6.9279348599999999E-2</v>
      </c>
    </row>
    <row r="647" spans="1:13" x14ac:dyDescent="0.25">
      <c r="A647" t="s">
        <v>1</v>
      </c>
      <c r="B647" t="s">
        <v>34</v>
      </c>
      <c r="C647" s="2" t="s">
        <v>45</v>
      </c>
      <c r="D647">
        <v>2</v>
      </c>
      <c r="E647" t="s">
        <v>5</v>
      </c>
      <c r="F647" t="s">
        <v>6</v>
      </c>
      <c r="G647" t="s">
        <v>12</v>
      </c>
      <c r="H647">
        <v>32.299999999999997</v>
      </c>
      <c r="I647">
        <v>44.65</v>
      </c>
      <c r="J647">
        <v>-0.22</v>
      </c>
      <c r="K647">
        <v>2726</v>
      </c>
      <c r="L647">
        <v>696</v>
      </c>
      <c r="M647">
        <f t="shared" si="10"/>
        <v>8.1939996599999981E-2</v>
      </c>
    </row>
    <row r="648" spans="1:13" x14ac:dyDescent="0.25">
      <c r="A648" t="s">
        <v>1</v>
      </c>
      <c r="B648" t="s">
        <v>34</v>
      </c>
      <c r="C648" s="2" t="s">
        <v>45</v>
      </c>
      <c r="D648">
        <v>2</v>
      </c>
      <c r="E648" t="s">
        <v>5</v>
      </c>
      <c r="F648" t="s">
        <v>6</v>
      </c>
      <c r="G648" t="s">
        <v>13</v>
      </c>
      <c r="H648">
        <v>14.1</v>
      </c>
      <c r="I648">
        <v>54.5</v>
      </c>
      <c r="J648">
        <v>-0.9</v>
      </c>
      <c r="K648">
        <v>2725</v>
      </c>
      <c r="L648">
        <v>697</v>
      </c>
      <c r="M648">
        <f t="shared" si="10"/>
        <v>1.5614537400000001E-2</v>
      </c>
    </row>
    <row r="649" spans="1:13" x14ac:dyDescent="0.25">
      <c r="A649" t="s">
        <v>1</v>
      </c>
      <c r="B649" t="s">
        <v>34</v>
      </c>
      <c r="C649" s="2" t="s">
        <v>45</v>
      </c>
      <c r="D649">
        <v>2</v>
      </c>
      <c r="E649" t="s">
        <v>5</v>
      </c>
      <c r="F649" t="s">
        <v>6</v>
      </c>
      <c r="G649" t="s">
        <v>15</v>
      </c>
      <c r="H649">
        <v>68.3</v>
      </c>
      <c r="I649">
        <v>65.5</v>
      </c>
      <c r="J649">
        <v>-0.63</v>
      </c>
      <c r="K649">
        <v>2724</v>
      </c>
      <c r="L649">
        <v>698</v>
      </c>
      <c r="M649">
        <f t="shared" si="10"/>
        <v>0.36638046059999996</v>
      </c>
    </row>
    <row r="650" spans="1:13" x14ac:dyDescent="0.25">
      <c r="A650" t="s">
        <v>1</v>
      </c>
      <c r="B650" t="s">
        <v>34</v>
      </c>
      <c r="C650" s="2" t="s">
        <v>45</v>
      </c>
      <c r="D650">
        <v>2</v>
      </c>
      <c r="E650" t="s">
        <v>5</v>
      </c>
      <c r="F650" t="s">
        <v>6</v>
      </c>
      <c r="G650" t="s">
        <v>23</v>
      </c>
      <c r="H650">
        <v>10</v>
      </c>
      <c r="I650">
        <v>66.7</v>
      </c>
      <c r="J650">
        <v>-3.06</v>
      </c>
      <c r="K650">
        <v>2723</v>
      </c>
      <c r="L650">
        <v>699</v>
      </c>
      <c r="M650">
        <f t="shared" si="10"/>
        <v>7.8539999999999999E-3</v>
      </c>
    </row>
    <row r="651" spans="1:13" x14ac:dyDescent="0.25">
      <c r="A651" t="s">
        <v>1</v>
      </c>
      <c r="B651" t="s">
        <v>34</v>
      </c>
      <c r="C651" s="2" t="s">
        <v>45</v>
      </c>
      <c r="D651">
        <v>2</v>
      </c>
      <c r="E651" t="s">
        <v>5</v>
      </c>
      <c r="F651" t="s">
        <v>6</v>
      </c>
      <c r="G651" t="s">
        <v>11</v>
      </c>
      <c r="H651">
        <v>13.4</v>
      </c>
      <c r="I651">
        <v>71.7</v>
      </c>
      <c r="J651">
        <v>-0.55000000000000004</v>
      </c>
      <c r="K651">
        <v>2722</v>
      </c>
      <c r="L651">
        <v>700</v>
      </c>
      <c r="M651">
        <f t="shared" si="10"/>
        <v>1.41026424E-2</v>
      </c>
    </row>
    <row r="652" spans="1:13" x14ac:dyDescent="0.25">
      <c r="A652" t="s">
        <v>1</v>
      </c>
      <c r="B652" t="s">
        <v>34</v>
      </c>
      <c r="C652" s="2" t="s">
        <v>45</v>
      </c>
      <c r="D652">
        <v>2</v>
      </c>
      <c r="E652" t="s">
        <v>5</v>
      </c>
      <c r="F652" t="s">
        <v>6</v>
      </c>
      <c r="G652" t="s">
        <v>11</v>
      </c>
      <c r="H652">
        <v>23.1</v>
      </c>
      <c r="I652">
        <v>72.349999999999994</v>
      </c>
      <c r="J652">
        <v>-5</v>
      </c>
      <c r="K652">
        <v>2721</v>
      </c>
      <c r="L652">
        <v>701</v>
      </c>
      <c r="M652">
        <f t="shared" si="10"/>
        <v>4.1909729400000005E-2</v>
      </c>
    </row>
    <row r="653" spans="1:13" x14ac:dyDescent="0.25">
      <c r="A653" t="s">
        <v>1</v>
      </c>
      <c r="B653" t="s">
        <v>34</v>
      </c>
      <c r="C653" s="2" t="s">
        <v>45</v>
      </c>
      <c r="D653">
        <v>2</v>
      </c>
      <c r="E653" t="s">
        <v>5</v>
      </c>
      <c r="F653" t="s">
        <v>6</v>
      </c>
      <c r="G653" t="s">
        <v>12</v>
      </c>
      <c r="H653">
        <v>20.7</v>
      </c>
      <c r="I653">
        <v>79.349999999999994</v>
      </c>
      <c r="J653">
        <v>-3.44</v>
      </c>
      <c r="K653">
        <v>2720</v>
      </c>
      <c r="L653">
        <v>702</v>
      </c>
      <c r="M653">
        <f t="shared" si="10"/>
        <v>3.3653604599999998E-2</v>
      </c>
    </row>
    <row r="654" spans="1:13" x14ac:dyDescent="0.25">
      <c r="A654" t="s">
        <v>1</v>
      </c>
      <c r="B654" t="s">
        <v>34</v>
      </c>
      <c r="C654" s="2" t="s">
        <v>45</v>
      </c>
      <c r="D654">
        <v>2</v>
      </c>
      <c r="E654" t="s">
        <v>5</v>
      </c>
      <c r="F654" t="s">
        <v>6</v>
      </c>
      <c r="G654" t="s">
        <v>23</v>
      </c>
      <c r="H654">
        <v>19.100000000000001</v>
      </c>
      <c r="I654">
        <v>85.4</v>
      </c>
      <c r="J654">
        <v>-3</v>
      </c>
      <c r="K654">
        <v>2718</v>
      </c>
      <c r="L654">
        <v>703</v>
      </c>
      <c r="M654">
        <f t="shared" si="10"/>
        <v>2.8652177400000006E-2</v>
      </c>
    </row>
    <row r="655" spans="1:13" x14ac:dyDescent="0.25">
      <c r="A655" t="s">
        <v>1</v>
      </c>
      <c r="B655" t="s">
        <v>34</v>
      </c>
      <c r="C655" s="2" t="s">
        <v>45</v>
      </c>
      <c r="D655">
        <v>2</v>
      </c>
      <c r="E655" t="s">
        <v>5</v>
      </c>
      <c r="F655" t="s">
        <v>6</v>
      </c>
      <c r="G655" t="s">
        <v>23</v>
      </c>
      <c r="H655">
        <v>24</v>
      </c>
      <c r="I655">
        <v>85.5</v>
      </c>
      <c r="J655">
        <v>-3.4</v>
      </c>
      <c r="K655">
        <v>2719</v>
      </c>
      <c r="L655">
        <v>704</v>
      </c>
      <c r="M655">
        <f t="shared" si="10"/>
        <v>4.5239040000000001E-2</v>
      </c>
    </row>
    <row r="656" spans="1:13" x14ac:dyDescent="0.25">
      <c r="A656" t="s">
        <v>1</v>
      </c>
      <c r="B656" t="s">
        <v>34</v>
      </c>
      <c r="C656" s="2" t="s">
        <v>45</v>
      </c>
      <c r="D656">
        <v>2</v>
      </c>
      <c r="E656" t="s">
        <v>5</v>
      </c>
      <c r="F656" t="s">
        <v>6</v>
      </c>
      <c r="G656" t="s">
        <v>23</v>
      </c>
      <c r="H656">
        <v>21.8</v>
      </c>
      <c r="I656">
        <v>85.95</v>
      </c>
      <c r="J656">
        <v>-1.92</v>
      </c>
      <c r="K656">
        <v>2717</v>
      </c>
      <c r="L656">
        <v>705</v>
      </c>
      <c r="M656">
        <f t="shared" si="10"/>
        <v>3.7325349600000002E-2</v>
      </c>
    </row>
    <row r="657" spans="1:13" x14ac:dyDescent="0.25">
      <c r="A657" t="s">
        <v>1</v>
      </c>
      <c r="B657" t="s">
        <v>34</v>
      </c>
      <c r="C657" s="2" t="s">
        <v>45</v>
      </c>
      <c r="D657">
        <v>2</v>
      </c>
      <c r="E657" t="s">
        <v>6</v>
      </c>
      <c r="F657" t="s">
        <v>17</v>
      </c>
      <c r="G657" t="s">
        <v>13</v>
      </c>
      <c r="H657">
        <v>12.6</v>
      </c>
      <c r="I657">
        <v>93.05</v>
      </c>
      <c r="J657">
        <v>2.0699999999999998</v>
      </c>
      <c r="K657">
        <v>10</v>
      </c>
      <c r="L657">
        <v>706</v>
      </c>
      <c r="M657">
        <f t="shared" si="10"/>
        <v>1.2469010399999999E-2</v>
      </c>
    </row>
    <row r="658" spans="1:13" x14ac:dyDescent="0.25">
      <c r="A658" t="s">
        <v>1</v>
      </c>
      <c r="B658" t="s">
        <v>34</v>
      </c>
      <c r="C658" s="2" t="s">
        <v>45</v>
      </c>
      <c r="D658">
        <v>2</v>
      </c>
      <c r="E658" t="s">
        <v>6</v>
      </c>
      <c r="F658" t="s">
        <v>17</v>
      </c>
      <c r="G658" t="s">
        <v>13</v>
      </c>
      <c r="H658">
        <v>30.8</v>
      </c>
      <c r="I658">
        <v>90.65</v>
      </c>
      <c r="J658">
        <v>1.34</v>
      </c>
      <c r="K658">
        <v>12</v>
      </c>
      <c r="L658">
        <v>707</v>
      </c>
      <c r="M658">
        <f t="shared" si="10"/>
        <v>7.4506185600000011E-2</v>
      </c>
    </row>
    <row r="659" spans="1:13" x14ac:dyDescent="0.25">
      <c r="A659" t="s">
        <v>1</v>
      </c>
      <c r="B659" t="s">
        <v>34</v>
      </c>
      <c r="C659" s="2" t="s">
        <v>45</v>
      </c>
      <c r="D659">
        <v>2</v>
      </c>
      <c r="E659" t="s">
        <v>6</v>
      </c>
      <c r="F659" t="s">
        <v>17</v>
      </c>
      <c r="G659" t="s">
        <v>19</v>
      </c>
      <c r="H659">
        <v>38.9</v>
      </c>
      <c r="I659">
        <v>87.6</v>
      </c>
      <c r="J659">
        <v>0.84</v>
      </c>
      <c r="K659">
        <v>14</v>
      </c>
      <c r="L659">
        <v>708</v>
      </c>
      <c r="M659">
        <f t="shared" si="10"/>
        <v>0.11884751339999999</v>
      </c>
    </row>
    <row r="660" spans="1:13" x14ac:dyDescent="0.25">
      <c r="A660" t="s">
        <v>1</v>
      </c>
      <c r="B660" t="s">
        <v>34</v>
      </c>
      <c r="C660" s="2" t="s">
        <v>45</v>
      </c>
      <c r="D660">
        <v>2</v>
      </c>
      <c r="E660" t="s">
        <v>6</v>
      </c>
      <c r="F660" t="s">
        <v>17</v>
      </c>
      <c r="G660" t="s">
        <v>19</v>
      </c>
      <c r="H660">
        <v>43</v>
      </c>
      <c r="I660">
        <v>87.1</v>
      </c>
      <c r="J660">
        <v>1.06</v>
      </c>
      <c r="K660">
        <v>16</v>
      </c>
      <c r="L660">
        <v>709</v>
      </c>
      <c r="M660">
        <f t="shared" si="10"/>
        <v>0.14522046</v>
      </c>
    </row>
    <row r="661" spans="1:13" x14ac:dyDescent="0.25">
      <c r="A661" t="s">
        <v>1</v>
      </c>
      <c r="B661" t="s">
        <v>34</v>
      </c>
      <c r="C661" s="2" t="s">
        <v>45</v>
      </c>
      <c r="D661">
        <v>2</v>
      </c>
      <c r="E661" t="s">
        <v>6</v>
      </c>
      <c r="F661" t="s">
        <v>17</v>
      </c>
      <c r="G661" t="s">
        <v>14</v>
      </c>
      <c r="H661">
        <v>31.1</v>
      </c>
      <c r="I661">
        <v>84.7</v>
      </c>
      <c r="J661">
        <v>0.22</v>
      </c>
      <c r="K661">
        <v>18</v>
      </c>
      <c r="L661">
        <v>710</v>
      </c>
      <c r="M661">
        <f t="shared" si="10"/>
        <v>7.5964673400000002E-2</v>
      </c>
    </row>
    <row r="662" spans="1:13" x14ac:dyDescent="0.25">
      <c r="A662" t="s">
        <v>1</v>
      </c>
      <c r="B662" t="s">
        <v>34</v>
      </c>
      <c r="C662" s="2" t="s">
        <v>45</v>
      </c>
      <c r="D662">
        <v>2</v>
      </c>
      <c r="E662" t="s">
        <v>6</v>
      </c>
      <c r="F662" t="s">
        <v>17</v>
      </c>
      <c r="G662" t="s">
        <v>11</v>
      </c>
      <c r="H662">
        <v>14.9</v>
      </c>
      <c r="I662">
        <v>74.75</v>
      </c>
      <c r="J662">
        <v>1.43</v>
      </c>
      <c r="K662">
        <v>20</v>
      </c>
      <c r="L662">
        <v>711</v>
      </c>
      <c r="M662">
        <f t="shared" si="10"/>
        <v>1.7436665400000002E-2</v>
      </c>
    </row>
    <row r="663" spans="1:13" x14ac:dyDescent="0.25">
      <c r="A663" t="s">
        <v>1</v>
      </c>
      <c r="B663" t="s">
        <v>34</v>
      </c>
      <c r="C663" s="2" t="s">
        <v>45</v>
      </c>
      <c r="D663">
        <v>2</v>
      </c>
      <c r="E663" t="s">
        <v>6</v>
      </c>
      <c r="F663" t="s">
        <v>17</v>
      </c>
      <c r="G663" t="s">
        <v>23</v>
      </c>
      <c r="H663">
        <v>19.600000000000001</v>
      </c>
      <c r="I663">
        <v>72.150000000000006</v>
      </c>
      <c r="J663">
        <v>1.77</v>
      </c>
      <c r="K663">
        <v>22</v>
      </c>
      <c r="L663">
        <v>712</v>
      </c>
      <c r="M663">
        <f t="shared" si="10"/>
        <v>3.0171926400000007E-2</v>
      </c>
    </row>
    <row r="664" spans="1:13" x14ac:dyDescent="0.25">
      <c r="A664" t="s">
        <v>1</v>
      </c>
      <c r="B664" t="s">
        <v>34</v>
      </c>
      <c r="C664" s="2" t="s">
        <v>45</v>
      </c>
      <c r="D664">
        <v>2</v>
      </c>
      <c r="E664" t="s">
        <v>6</v>
      </c>
      <c r="F664" t="s">
        <v>17</v>
      </c>
      <c r="G664" t="s">
        <v>23</v>
      </c>
      <c r="H664">
        <v>21.7</v>
      </c>
      <c r="I664">
        <v>72.099999999999994</v>
      </c>
      <c r="J664">
        <v>2.4900000000000002</v>
      </c>
      <c r="K664">
        <v>24</v>
      </c>
      <c r="L664">
        <v>713</v>
      </c>
      <c r="M664">
        <f t="shared" si="10"/>
        <v>3.6983700600000002E-2</v>
      </c>
    </row>
    <row r="665" spans="1:13" x14ac:dyDescent="0.25">
      <c r="A665" t="s">
        <v>1</v>
      </c>
      <c r="B665" t="s">
        <v>34</v>
      </c>
      <c r="C665" s="2" t="s">
        <v>45</v>
      </c>
      <c r="D665">
        <v>2</v>
      </c>
      <c r="E665" t="s">
        <v>6</v>
      </c>
      <c r="F665" t="s">
        <v>17</v>
      </c>
      <c r="G665" t="s">
        <v>11</v>
      </c>
      <c r="H665">
        <v>13.9</v>
      </c>
      <c r="I665">
        <v>61.9</v>
      </c>
      <c r="J665">
        <v>3.81</v>
      </c>
      <c r="K665">
        <v>26</v>
      </c>
      <c r="L665">
        <v>714</v>
      </c>
      <c r="M665">
        <f t="shared" si="10"/>
        <v>1.5174713400000001E-2</v>
      </c>
    </row>
    <row r="666" spans="1:13" x14ac:dyDescent="0.25">
      <c r="A666" t="s">
        <v>1</v>
      </c>
      <c r="B666" t="s">
        <v>34</v>
      </c>
      <c r="C666" s="2" t="s">
        <v>45</v>
      </c>
      <c r="D666">
        <v>2</v>
      </c>
      <c r="E666" t="s">
        <v>6</v>
      </c>
      <c r="F666" t="s">
        <v>17</v>
      </c>
      <c r="G666" t="s">
        <v>23</v>
      </c>
      <c r="H666">
        <v>12.1</v>
      </c>
      <c r="I666">
        <v>57.3</v>
      </c>
      <c r="J666">
        <v>1.61</v>
      </c>
      <c r="K666">
        <v>28</v>
      </c>
      <c r="L666">
        <v>715</v>
      </c>
      <c r="M666">
        <f t="shared" si="10"/>
        <v>1.14990414E-2</v>
      </c>
    </row>
    <row r="667" spans="1:13" x14ac:dyDescent="0.25">
      <c r="A667" t="s">
        <v>1</v>
      </c>
      <c r="B667" t="s">
        <v>34</v>
      </c>
      <c r="C667" s="2" t="s">
        <v>45</v>
      </c>
      <c r="D667">
        <v>2</v>
      </c>
      <c r="E667" t="s">
        <v>6</v>
      </c>
      <c r="F667" t="s">
        <v>17</v>
      </c>
      <c r="G667" t="s">
        <v>13</v>
      </c>
      <c r="H667">
        <v>18.7</v>
      </c>
      <c r="I667">
        <v>54.8</v>
      </c>
      <c r="J667">
        <v>2.04</v>
      </c>
      <c r="K667">
        <v>30</v>
      </c>
      <c r="L667">
        <v>716</v>
      </c>
      <c r="M667">
        <f t="shared" si="10"/>
        <v>2.74646526E-2</v>
      </c>
    </row>
    <row r="668" spans="1:13" x14ac:dyDescent="0.25">
      <c r="A668" t="s">
        <v>1</v>
      </c>
      <c r="B668" t="s">
        <v>34</v>
      </c>
      <c r="C668" s="2" t="s">
        <v>45</v>
      </c>
      <c r="D668">
        <v>2</v>
      </c>
      <c r="E668" t="s">
        <v>6</v>
      </c>
      <c r="F668" t="s">
        <v>17</v>
      </c>
      <c r="G668" t="s">
        <v>13</v>
      </c>
      <c r="H668">
        <v>15.9</v>
      </c>
      <c r="I668">
        <v>54</v>
      </c>
      <c r="J668">
        <v>1.72</v>
      </c>
      <c r="K668">
        <v>32</v>
      </c>
      <c r="L668">
        <v>717</v>
      </c>
      <c r="M668">
        <f t="shared" si="10"/>
        <v>1.98556974E-2</v>
      </c>
    </row>
    <row r="669" spans="1:13" x14ac:dyDescent="0.25">
      <c r="A669" t="s">
        <v>1</v>
      </c>
      <c r="B669" t="s">
        <v>34</v>
      </c>
      <c r="C669" s="2" t="s">
        <v>45</v>
      </c>
      <c r="D669">
        <v>2</v>
      </c>
      <c r="E669" t="s">
        <v>6</v>
      </c>
      <c r="F669" t="s">
        <v>17</v>
      </c>
      <c r="G669" t="s">
        <v>13</v>
      </c>
      <c r="H669">
        <v>12.5</v>
      </c>
      <c r="I669">
        <v>43.6</v>
      </c>
      <c r="J669">
        <v>1.03</v>
      </c>
      <c r="K669">
        <v>34</v>
      </c>
      <c r="L669">
        <v>718</v>
      </c>
      <c r="M669">
        <f t="shared" si="10"/>
        <v>1.2271875E-2</v>
      </c>
    </row>
    <row r="670" spans="1:13" x14ac:dyDescent="0.25">
      <c r="A670" t="s">
        <v>1</v>
      </c>
      <c r="B670" t="s">
        <v>34</v>
      </c>
      <c r="C670" s="2" t="s">
        <v>45</v>
      </c>
      <c r="D670">
        <v>2</v>
      </c>
      <c r="E670" t="s">
        <v>6</v>
      </c>
      <c r="F670" t="s">
        <v>17</v>
      </c>
      <c r="G670" t="s">
        <v>12</v>
      </c>
      <c r="H670">
        <v>28.6</v>
      </c>
      <c r="I670">
        <v>36.700000000000003</v>
      </c>
      <c r="J670">
        <v>3.1</v>
      </c>
      <c r="K670">
        <v>36</v>
      </c>
      <c r="L670">
        <v>719</v>
      </c>
      <c r="M670">
        <f t="shared" si="10"/>
        <v>6.42425784E-2</v>
      </c>
    </row>
    <row r="671" spans="1:13" x14ac:dyDescent="0.25">
      <c r="A671" t="s">
        <v>1</v>
      </c>
      <c r="B671" t="s">
        <v>34</v>
      </c>
      <c r="C671" s="2" t="s">
        <v>45</v>
      </c>
      <c r="D671">
        <v>2</v>
      </c>
      <c r="E671" t="s">
        <v>6</v>
      </c>
      <c r="F671" t="s">
        <v>17</v>
      </c>
      <c r="G671" t="s">
        <v>12</v>
      </c>
      <c r="H671">
        <v>37</v>
      </c>
      <c r="I671">
        <v>36.450000000000003</v>
      </c>
      <c r="J671">
        <v>3.08</v>
      </c>
      <c r="K671">
        <v>38</v>
      </c>
      <c r="L671">
        <v>720</v>
      </c>
      <c r="M671">
        <f t="shared" si="10"/>
        <v>0.10752126000000001</v>
      </c>
    </row>
    <row r="672" spans="1:13" x14ac:dyDescent="0.25">
      <c r="A672" t="s">
        <v>1</v>
      </c>
      <c r="B672" t="s">
        <v>34</v>
      </c>
      <c r="C672" s="2" t="s">
        <v>45</v>
      </c>
      <c r="D672">
        <v>2</v>
      </c>
      <c r="E672" t="s">
        <v>6</v>
      </c>
      <c r="F672" t="s">
        <v>17</v>
      </c>
      <c r="G672" t="s">
        <v>12</v>
      </c>
      <c r="H672">
        <v>32.5</v>
      </c>
      <c r="I672">
        <v>36.15</v>
      </c>
      <c r="J672">
        <v>3.31</v>
      </c>
      <c r="K672">
        <v>40</v>
      </c>
      <c r="L672">
        <v>721</v>
      </c>
      <c r="M672">
        <f t="shared" si="10"/>
        <v>8.2957875E-2</v>
      </c>
    </row>
    <row r="673" spans="1:13" x14ac:dyDescent="0.25">
      <c r="A673" t="s">
        <v>1</v>
      </c>
      <c r="B673" t="s">
        <v>34</v>
      </c>
      <c r="C673" s="2" t="s">
        <v>45</v>
      </c>
      <c r="D673">
        <v>2</v>
      </c>
      <c r="E673" t="s">
        <v>6</v>
      </c>
      <c r="F673" t="s">
        <v>17</v>
      </c>
      <c r="G673" t="s">
        <v>12</v>
      </c>
      <c r="H673">
        <v>15.2</v>
      </c>
      <c r="I673">
        <v>36.049999999999997</v>
      </c>
      <c r="J673">
        <v>1.21</v>
      </c>
      <c r="K673">
        <v>42</v>
      </c>
      <c r="L673">
        <v>722</v>
      </c>
      <c r="M673">
        <f t="shared" si="10"/>
        <v>1.81458816E-2</v>
      </c>
    </row>
    <row r="674" spans="1:13" x14ac:dyDescent="0.25">
      <c r="A674" t="s">
        <v>1</v>
      </c>
      <c r="B674" t="s">
        <v>34</v>
      </c>
      <c r="C674" s="2" t="s">
        <v>45</v>
      </c>
      <c r="D674">
        <v>2</v>
      </c>
      <c r="E674" t="s">
        <v>6</v>
      </c>
      <c r="F674" t="s">
        <v>17</v>
      </c>
      <c r="G674" t="s">
        <v>12</v>
      </c>
      <c r="H674">
        <v>23.7</v>
      </c>
      <c r="I674">
        <v>28.35</v>
      </c>
      <c r="J674">
        <v>0.28000000000000003</v>
      </c>
      <c r="K674">
        <v>44</v>
      </c>
      <c r="L674">
        <v>723</v>
      </c>
      <c r="M674">
        <f t="shared" si="10"/>
        <v>4.4115132599999995E-2</v>
      </c>
    </row>
    <row r="675" spans="1:13" x14ac:dyDescent="0.25">
      <c r="A675" t="s">
        <v>1</v>
      </c>
      <c r="B675" t="s">
        <v>34</v>
      </c>
      <c r="C675" s="2" t="s">
        <v>45</v>
      </c>
      <c r="D675">
        <v>2</v>
      </c>
      <c r="E675" t="s">
        <v>6</v>
      </c>
      <c r="F675" t="s">
        <v>17</v>
      </c>
      <c r="G675" t="s">
        <v>12</v>
      </c>
      <c r="H675">
        <v>29.2</v>
      </c>
      <c r="I675">
        <v>24.35</v>
      </c>
      <c r="J675">
        <v>2.69</v>
      </c>
      <c r="K675">
        <v>46</v>
      </c>
      <c r="L675">
        <v>724</v>
      </c>
      <c r="M675">
        <f t="shared" si="10"/>
        <v>6.6966345600000005E-2</v>
      </c>
    </row>
    <row r="676" spans="1:13" x14ac:dyDescent="0.25">
      <c r="A676" t="s">
        <v>1</v>
      </c>
      <c r="B676" t="s">
        <v>34</v>
      </c>
      <c r="C676" s="2" t="s">
        <v>45</v>
      </c>
      <c r="D676">
        <v>2</v>
      </c>
      <c r="E676" t="s">
        <v>6</v>
      </c>
      <c r="F676" t="s">
        <v>17</v>
      </c>
      <c r="G676" t="s">
        <v>12</v>
      </c>
      <c r="H676">
        <v>27.2</v>
      </c>
      <c r="I676">
        <v>22.2</v>
      </c>
      <c r="J676">
        <v>2.4700000000000002</v>
      </c>
      <c r="K676">
        <v>48</v>
      </c>
      <c r="L676">
        <v>725</v>
      </c>
      <c r="M676">
        <f t="shared" si="10"/>
        <v>5.8107033599999997E-2</v>
      </c>
    </row>
    <row r="677" spans="1:13" x14ac:dyDescent="0.25">
      <c r="A677" t="s">
        <v>1</v>
      </c>
      <c r="B677" t="s">
        <v>34</v>
      </c>
      <c r="C677" s="2" t="s">
        <v>45</v>
      </c>
      <c r="D677">
        <v>2</v>
      </c>
      <c r="E677" t="s">
        <v>6</v>
      </c>
      <c r="F677" t="s">
        <v>17</v>
      </c>
      <c r="G677" t="s">
        <v>12</v>
      </c>
      <c r="H677">
        <v>12.3</v>
      </c>
      <c r="I677">
        <v>22.05</v>
      </c>
      <c r="J677">
        <v>2.7</v>
      </c>
      <c r="K677">
        <v>50</v>
      </c>
      <c r="L677">
        <v>726</v>
      </c>
      <c r="M677">
        <f t="shared" si="10"/>
        <v>1.1882316600000001E-2</v>
      </c>
    </row>
    <row r="678" spans="1:13" x14ac:dyDescent="0.25">
      <c r="A678" t="s">
        <v>1</v>
      </c>
      <c r="B678" t="s">
        <v>34</v>
      </c>
      <c r="C678" s="2" t="s">
        <v>45</v>
      </c>
      <c r="D678">
        <v>2</v>
      </c>
      <c r="E678" t="s">
        <v>6</v>
      </c>
      <c r="F678" t="s">
        <v>17</v>
      </c>
      <c r="G678" t="s">
        <v>14</v>
      </c>
      <c r="H678">
        <v>39.299999999999997</v>
      </c>
      <c r="I678">
        <v>13.2</v>
      </c>
      <c r="J678">
        <v>0.44</v>
      </c>
      <c r="K678">
        <v>52</v>
      </c>
      <c r="L678">
        <v>727</v>
      </c>
      <c r="M678">
        <f t="shared" si="10"/>
        <v>0.12130424459999999</v>
      </c>
    </row>
    <row r="679" spans="1:13" x14ac:dyDescent="0.25">
      <c r="A679" t="s">
        <v>1</v>
      </c>
      <c r="B679" t="s">
        <v>34</v>
      </c>
      <c r="C679" s="2" t="s">
        <v>45</v>
      </c>
      <c r="D679">
        <v>2</v>
      </c>
      <c r="E679" t="s">
        <v>6</v>
      </c>
      <c r="F679" t="s">
        <v>17</v>
      </c>
      <c r="G679" t="s">
        <v>23</v>
      </c>
      <c r="H679">
        <v>10</v>
      </c>
      <c r="I679">
        <v>8.6999999999999993</v>
      </c>
      <c r="J679">
        <v>3.15</v>
      </c>
      <c r="K679">
        <v>54</v>
      </c>
      <c r="L679">
        <v>728</v>
      </c>
      <c r="M679">
        <f t="shared" si="10"/>
        <v>7.8539999999999999E-3</v>
      </c>
    </row>
    <row r="680" spans="1:13" x14ac:dyDescent="0.25">
      <c r="A680" t="s">
        <v>1</v>
      </c>
      <c r="B680" t="s">
        <v>34</v>
      </c>
      <c r="C680" s="2" t="s">
        <v>45</v>
      </c>
      <c r="D680">
        <v>2</v>
      </c>
      <c r="E680" t="s">
        <v>6</v>
      </c>
      <c r="F680" t="s">
        <v>17</v>
      </c>
      <c r="G680" t="s">
        <v>13</v>
      </c>
      <c r="H680">
        <v>10.1</v>
      </c>
      <c r="I680">
        <v>1.2</v>
      </c>
      <c r="J680">
        <v>3.61</v>
      </c>
      <c r="K680">
        <v>56</v>
      </c>
      <c r="L680">
        <v>729</v>
      </c>
      <c r="M680">
        <f t="shared" si="10"/>
        <v>8.0118654000000001E-3</v>
      </c>
    </row>
    <row r="681" spans="1:13" x14ac:dyDescent="0.25">
      <c r="A681" t="s">
        <v>1</v>
      </c>
      <c r="B681" t="s">
        <v>34</v>
      </c>
      <c r="C681" s="2" t="s">
        <v>45</v>
      </c>
      <c r="D681">
        <v>2</v>
      </c>
      <c r="E681" t="s">
        <v>6</v>
      </c>
      <c r="F681" t="s">
        <v>17</v>
      </c>
      <c r="G681" t="s">
        <v>13</v>
      </c>
      <c r="H681">
        <v>13</v>
      </c>
      <c r="I681">
        <v>0.6</v>
      </c>
      <c r="J681">
        <v>4.12</v>
      </c>
      <c r="K681">
        <v>58</v>
      </c>
      <c r="L681">
        <v>730</v>
      </c>
      <c r="M681">
        <f t="shared" si="10"/>
        <v>1.327326E-2</v>
      </c>
    </row>
    <row r="682" spans="1:13" x14ac:dyDescent="0.25">
      <c r="A682" t="s">
        <v>1</v>
      </c>
      <c r="B682" t="s">
        <v>34</v>
      </c>
      <c r="C682" s="2" t="s">
        <v>45</v>
      </c>
      <c r="D682">
        <v>2</v>
      </c>
      <c r="E682" t="s">
        <v>6</v>
      </c>
      <c r="F682" t="s">
        <v>17</v>
      </c>
      <c r="G682" t="s">
        <v>14</v>
      </c>
      <c r="H682">
        <v>32.5</v>
      </c>
      <c r="I682">
        <v>7.1</v>
      </c>
      <c r="J682">
        <v>-3.42</v>
      </c>
      <c r="K682">
        <v>2603</v>
      </c>
      <c r="L682">
        <f>L681+1</f>
        <v>731</v>
      </c>
      <c r="M682">
        <f t="shared" si="10"/>
        <v>8.2957875E-2</v>
      </c>
    </row>
    <row r="683" spans="1:13" x14ac:dyDescent="0.25">
      <c r="A683" t="s">
        <v>1</v>
      </c>
      <c r="B683" t="s">
        <v>34</v>
      </c>
      <c r="C683" s="2" t="s">
        <v>45</v>
      </c>
      <c r="D683">
        <v>2</v>
      </c>
      <c r="E683" t="s">
        <v>6</v>
      </c>
      <c r="F683" t="s">
        <v>17</v>
      </c>
      <c r="G683" t="s">
        <v>14</v>
      </c>
      <c r="H683">
        <v>36.6</v>
      </c>
      <c r="I683">
        <v>8.4499999999999993</v>
      </c>
      <c r="J683">
        <v>-3.42</v>
      </c>
      <c r="K683">
        <v>2602</v>
      </c>
      <c r="L683">
        <f t="shared" ref="L683:L1481" si="11">L682+1</f>
        <v>732</v>
      </c>
      <c r="M683">
        <f t="shared" si="10"/>
        <v>0.10520904240000002</v>
      </c>
    </row>
    <row r="684" spans="1:13" x14ac:dyDescent="0.25">
      <c r="A684" t="s">
        <v>1</v>
      </c>
      <c r="B684" t="s">
        <v>34</v>
      </c>
      <c r="C684" s="2" t="s">
        <v>45</v>
      </c>
      <c r="D684">
        <v>2</v>
      </c>
      <c r="E684" t="s">
        <v>6</v>
      </c>
      <c r="F684" t="s">
        <v>17</v>
      </c>
      <c r="G684" t="s">
        <v>12</v>
      </c>
      <c r="H684">
        <v>19.399999999999999</v>
      </c>
      <c r="I684">
        <v>14.1</v>
      </c>
      <c r="J684">
        <v>-3.56</v>
      </c>
      <c r="K684">
        <v>2601</v>
      </c>
      <c r="L684">
        <f t="shared" si="11"/>
        <v>733</v>
      </c>
      <c r="M684">
        <f t="shared" si="10"/>
        <v>2.9559314399999998E-2</v>
      </c>
    </row>
    <row r="685" spans="1:13" x14ac:dyDescent="0.25">
      <c r="A685" t="s">
        <v>1</v>
      </c>
      <c r="B685" t="s">
        <v>34</v>
      </c>
      <c r="C685" s="2" t="s">
        <v>45</v>
      </c>
      <c r="D685">
        <v>2</v>
      </c>
      <c r="E685" t="s">
        <v>6</v>
      </c>
      <c r="F685" t="s">
        <v>17</v>
      </c>
      <c r="G685" t="s">
        <v>14</v>
      </c>
      <c r="H685">
        <v>38.200000000000003</v>
      </c>
      <c r="I685">
        <v>17.95</v>
      </c>
      <c r="J685">
        <v>-2.4500000000000002</v>
      </c>
      <c r="K685">
        <v>2716</v>
      </c>
      <c r="L685">
        <f t="shared" si="11"/>
        <v>734</v>
      </c>
      <c r="M685">
        <f t="shared" si="10"/>
        <v>0.11460870960000002</v>
      </c>
    </row>
    <row r="686" spans="1:13" x14ac:dyDescent="0.25">
      <c r="A686" t="s">
        <v>1</v>
      </c>
      <c r="B686" t="s">
        <v>34</v>
      </c>
      <c r="C686" s="2" t="s">
        <v>45</v>
      </c>
      <c r="D686">
        <v>2</v>
      </c>
      <c r="E686" t="s">
        <v>6</v>
      </c>
      <c r="F686" t="s">
        <v>17</v>
      </c>
      <c r="G686" t="s">
        <v>12</v>
      </c>
      <c r="H686">
        <v>25.9</v>
      </c>
      <c r="I686">
        <v>28.05</v>
      </c>
      <c r="J686">
        <v>-0.28999999999999998</v>
      </c>
      <c r="K686">
        <v>2715</v>
      </c>
      <c r="L686">
        <f t="shared" si="11"/>
        <v>735</v>
      </c>
      <c r="M686">
        <f t="shared" si="10"/>
        <v>5.2685417399999997E-2</v>
      </c>
    </row>
    <row r="687" spans="1:13" x14ac:dyDescent="0.25">
      <c r="A687" t="s">
        <v>1</v>
      </c>
      <c r="B687" t="s">
        <v>34</v>
      </c>
      <c r="C687" s="2" t="s">
        <v>45</v>
      </c>
      <c r="D687">
        <v>2</v>
      </c>
      <c r="E687" t="s">
        <v>6</v>
      </c>
      <c r="F687" t="s">
        <v>17</v>
      </c>
      <c r="G687" t="s">
        <v>12</v>
      </c>
      <c r="H687">
        <v>15.5</v>
      </c>
      <c r="I687">
        <v>28.2</v>
      </c>
      <c r="J687">
        <v>-0.28999999999999998</v>
      </c>
      <c r="K687">
        <v>2714</v>
      </c>
      <c r="L687">
        <f t="shared" si="11"/>
        <v>736</v>
      </c>
      <c r="M687">
        <f t="shared" si="10"/>
        <v>1.8869235000000002E-2</v>
      </c>
    </row>
    <row r="688" spans="1:13" x14ac:dyDescent="0.25">
      <c r="A688" t="s">
        <v>1</v>
      </c>
      <c r="B688" t="s">
        <v>34</v>
      </c>
      <c r="C688" s="2" t="s">
        <v>45</v>
      </c>
      <c r="D688">
        <v>2</v>
      </c>
      <c r="E688" t="s">
        <v>6</v>
      </c>
      <c r="F688" t="s">
        <v>17</v>
      </c>
      <c r="G688" t="s">
        <v>12</v>
      </c>
      <c r="H688">
        <v>23.5</v>
      </c>
      <c r="I688">
        <v>28.45</v>
      </c>
      <c r="J688">
        <v>-0.56000000000000005</v>
      </c>
      <c r="K688">
        <v>2713</v>
      </c>
      <c r="L688">
        <f t="shared" si="11"/>
        <v>737</v>
      </c>
      <c r="M688">
        <f t="shared" si="10"/>
        <v>4.3373715E-2</v>
      </c>
    </row>
    <row r="689" spans="1:13" x14ac:dyDescent="0.25">
      <c r="A689" t="s">
        <v>1</v>
      </c>
      <c r="B689" t="s">
        <v>34</v>
      </c>
      <c r="C689" s="2" t="s">
        <v>45</v>
      </c>
      <c r="D689">
        <v>2</v>
      </c>
      <c r="E689" t="s">
        <v>6</v>
      </c>
      <c r="F689" t="s">
        <v>17</v>
      </c>
      <c r="G689" t="s">
        <v>12</v>
      </c>
      <c r="H689">
        <v>16.600000000000001</v>
      </c>
      <c r="I689">
        <v>28.55</v>
      </c>
      <c r="J689">
        <v>-0.12</v>
      </c>
      <c r="K689">
        <v>2712</v>
      </c>
      <c r="L689">
        <f t="shared" si="11"/>
        <v>738</v>
      </c>
      <c r="M689">
        <f t="shared" si="10"/>
        <v>2.1642482400000006E-2</v>
      </c>
    </row>
    <row r="690" spans="1:13" x14ac:dyDescent="0.25">
      <c r="A690" t="s">
        <v>1</v>
      </c>
      <c r="B690" t="s">
        <v>34</v>
      </c>
      <c r="C690" s="2" t="s">
        <v>45</v>
      </c>
      <c r="D690">
        <v>2</v>
      </c>
      <c r="E690" t="s">
        <v>6</v>
      </c>
      <c r="F690" t="s">
        <v>17</v>
      </c>
      <c r="G690" t="s">
        <v>23</v>
      </c>
      <c r="H690">
        <v>13.9</v>
      </c>
      <c r="I690">
        <v>28.65</v>
      </c>
      <c r="J690">
        <v>-2.23</v>
      </c>
      <c r="K690">
        <v>2711</v>
      </c>
      <c r="L690">
        <f t="shared" si="11"/>
        <v>739</v>
      </c>
      <c r="M690">
        <f t="shared" si="10"/>
        <v>1.5174713400000001E-2</v>
      </c>
    </row>
    <row r="691" spans="1:13" x14ac:dyDescent="0.25">
      <c r="A691" t="s">
        <v>1</v>
      </c>
      <c r="B691" t="s">
        <v>34</v>
      </c>
      <c r="C691" s="2" t="s">
        <v>45</v>
      </c>
      <c r="D691">
        <v>2</v>
      </c>
      <c r="E691" t="s">
        <v>6</v>
      </c>
      <c r="F691" t="s">
        <v>17</v>
      </c>
      <c r="G691" t="s">
        <v>11</v>
      </c>
      <c r="H691">
        <v>13.9</v>
      </c>
      <c r="I691">
        <v>27.9</v>
      </c>
      <c r="J691">
        <v>-3.98</v>
      </c>
      <c r="K691">
        <v>2710</v>
      </c>
      <c r="L691">
        <f t="shared" si="11"/>
        <v>740</v>
      </c>
      <c r="M691">
        <f t="shared" si="10"/>
        <v>1.5174713400000001E-2</v>
      </c>
    </row>
    <row r="692" spans="1:13" x14ac:dyDescent="0.25">
      <c r="A692" t="s">
        <v>1</v>
      </c>
      <c r="B692" t="s">
        <v>34</v>
      </c>
      <c r="C692" s="2" t="s">
        <v>45</v>
      </c>
      <c r="D692">
        <v>2</v>
      </c>
      <c r="E692" t="s">
        <v>6</v>
      </c>
      <c r="F692" t="s">
        <v>17</v>
      </c>
      <c r="G692" t="s">
        <v>12</v>
      </c>
      <c r="H692">
        <v>24.7</v>
      </c>
      <c r="I692">
        <v>37.200000000000003</v>
      </c>
      <c r="J692">
        <v>-2.04</v>
      </c>
      <c r="K692">
        <v>2709</v>
      </c>
      <c r="L692">
        <f t="shared" si="11"/>
        <v>741</v>
      </c>
      <c r="M692">
        <f t="shared" si="10"/>
        <v>4.7916468599999998E-2</v>
      </c>
    </row>
    <row r="693" spans="1:13" x14ac:dyDescent="0.25">
      <c r="A693" t="s">
        <v>1</v>
      </c>
      <c r="B693" t="s">
        <v>34</v>
      </c>
      <c r="C693" s="2" t="s">
        <v>45</v>
      </c>
      <c r="D693">
        <v>2</v>
      </c>
      <c r="E693" t="s">
        <v>6</v>
      </c>
      <c r="F693" t="s">
        <v>17</v>
      </c>
      <c r="G693" t="s">
        <v>12</v>
      </c>
      <c r="H693">
        <v>25.4</v>
      </c>
      <c r="I693">
        <v>37.75</v>
      </c>
      <c r="J693">
        <v>-2.02</v>
      </c>
      <c r="K693">
        <v>2708</v>
      </c>
      <c r="L693">
        <f t="shared" si="11"/>
        <v>742</v>
      </c>
      <c r="M693">
        <f t="shared" si="10"/>
        <v>5.06708664E-2</v>
      </c>
    </row>
    <row r="694" spans="1:13" x14ac:dyDescent="0.25">
      <c r="A694" t="s">
        <v>1</v>
      </c>
      <c r="B694" t="s">
        <v>34</v>
      </c>
      <c r="C694" s="2" t="s">
        <v>45</v>
      </c>
      <c r="D694">
        <v>2</v>
      </c>
      <c r="E694" t="s">
        <v>6</v>
      </c>
      <c r="F694" t="s">
        <v>17</v>
      </c>
      <c r="G694" t="s">
        <v>11</v>
      </c>
      <c r="H694">
        <v>15.7</v>
      </c>
      <c r="I694">
        <v>40.15</v>
      </c>
      <c r="J694">
        <v>-2.15</v>
      </c>
      <c r="K694">
        <v>2707</v>
      </c>
      <c r="L694">
        <f t="shared" si="11"/>
        <v>743</v>
      </c>
      <c r="M694">
        <f t="shared" si="10"/>
        <v>1.9359324599999998E-2</v>
      </c>
    </row>
    <row r="695" spans="1:13" x14ac:dyDescent="0.25">
      <c r="A695" t="s">
        <v>1</v>
      </c>
      <c r="B695" t="s">
        <v>34</v>
      </c>
      <c r="C695" s="2" t="s">
        <v>45</v>
      </c>
      <c r="D695">
        <v>2</v>
      </c>
      <c r="E695" t="s">
        <v>6</v>
      </c>
      <c r="F695" t="s">
        <v>17</v>
      </c>
      <c r="G695" t="s">
        <v>13</v>
      </c>
      <c r="H695">
        <v>11</v>
      </c>
      <c r="I695">
        <v>42.7</v>
      </c>
      <c r="J695">
        <v>-1.55</v>
      </c>
      <c r="K695">
        <v>2706</v>
      </c>
      <c r="L695">
        <f t="shared" si="11"/>
        <v>744</v>
      </c>
      <c r="M695">
        <f t="shared" si="10"/>
        <v>9.5033400000000007E-3</v>
      </c>
    </row>
    <row r="696" spans="1:13" x14ac:dyDescent="0.25">
      <c r="A696" t="s">
        <v>1</v>
      </c>
      <c r="B696" t="s">
        <v>34</v>
      </c>
      <c r="C696" s="2" t="s">
        <v>45</v>
      </c>
      <c r="D696">
        <v>2</v>
      </c>
      <c r="E696" t="s">
        <v>6</v>
      </c>
      <c r="F696" t="s">
        <v>17</v>
      </c>
      <c r="G696" t="s">
        <v>13</v>
      </c>
      <c r="H696">
        <v>12.4</v>
      </c>
      <c r="I696">
        <v>46.6</v>
      </c>
      <c r="J696">
        <v>-2.4300000000000002</v>
      </c>
      <c r="K696">
        <v>2705</v>
      </c>
      <c r="L696">
        <f t="shared" si="11"/>
        <v>745</v>
      </c>
      <c r="M696">
        <f t="shared" si="10"/>
        <v>1.2076310400000002E-2</v>
      </c>
    </row>
    <row r="697" spans="1:13" x14ac:dyDescent="0.25">
      <c r="A697" t="s">
        <v>1</v>
      </c>
      <c r="B697" t="s">
        <v>34</v>
      </c>
      <c r="C697" s="2" t="s">
        <v>45</v>
      </c>
      <c r="D697">
        <v>2</v>
      </c>
      <c r="E697" t="s">
        <v>6</v>
      </c>
      <c r="F697" t="s">
        <v>17</v>
      </c>
      <c r="G697" t="s">
        <v>13</v>
      </c>
      <c r="H697">
        <v>12.5</v>
      </c>
      <c r="I697">
        <v>47.35</v>
      </c>
      <c r="J697">
        <v>-0.18</v>
      </c>
      <c r="K697">
        <v>2704</v>
      </c>
      <c r="L697">
        <f t="shared" si="11"/>
        <v>746</v>
      </c>
      <c r="M697">
        <f t="shared" si="10"/>
        <v>1.2271875E-2</v>
      </c>
    </row>
    <row r="698" spans="1:13" x14ac:dyDescent="0.25">
      <c r="A698" t="s">
        <v>1</v>
      </c>
      <c r="B698" t="s">
        <v>34</v>
      </c>
      <c r="C698" s="2" t="s">
        <v>45</v>
      </c>
      <c r="D698">
        <v>2</v>
      </c>
      <c r="E698" t="s">
        <v>6</v>
      </c>
      <c r="F698" t="s">
        <v>17</v>
      </c>
      <c r="G698" t="s">
        <v>13</v>
      </c>
      <c r="H698">
        <v>15.6</v>
      </c>
      <c r="I698">
        <v>48.7</v>
      </c>
      <c r="J698">
        <v>-1.5</v>
      </c>
      <c r="K698">
        <v>2703</v>
      </c>
      <c r="L698">
        <f t="shared" si="11"/>
        <v>747</v>
      </c>
      <c r="M698">
        <f t="shared" si="10"/>
        <v>1.91134944E-2</v>
      </c>
    </row>
    <row r="699" spans="1:13" x14ac:dyDescent="0.25">
      <c r="A699" t="s">
        <v>1</v>
      </c>
      <c r="B699" t="s">
        <v>34</v>
      </c>
      <c r="C699" s="2" t="s">
        <v>45</v>
      </c>
      <c r="D699">
        <v>2</v>
      </c>
      <c r="E699" t="s">
        <v>6</v>
      </c>
      <c r="F699" t="s">
        <v>17</v>
      </c>
      <c r="G699" t="s">
        <v>11</v>
      </c>
      <c r="H699">
        <v>17.100000000000001</v>
      </c>
      <c r="I699">
        <v>55.9</v>
      </c>
      <c r="J699">
        <v>-3.3</v>
      </c>
      <c r="K699">
        <v>2702</v>
      </c>
      <c r="L699">
        <f t="shared" si="11"/>
        <v>748</v>
      </c>
      <c r="M699">
        <f t="shared" si="10"/>
        <v>2.2965881400000002E-2</v>
      </c>
    </row>
    <row r="700" spans="1:13" x14ac:dyDescent="0.25">
      <c r="A700" t="s">
        <v>1</v>
      </c>
      <c r="B700" t="s">
        <v>34</v>
      </c>
      <c r="C700" s="2" t="s">
        <v>45</v>
      </c>
      <c r="D700">
        <v>2</v>
      </c>
      <c r="E700" t="s">
        <v>6</v>
      </c>
      <c r="F700" t="s">
        <v>17</v>
      </c>
      <c r="G700" t="s">
        <v>13</v>
      </c>
      <c r="H700">
        <v>12.3</v>
      </c>
      <c r="I700">
        <v>62.25</v>
      </c>
      <c r="J700">
        <v>-2.31</v>
      </c>
      <c r="K700">
        <v>2701</v>
      </c>
      <c r="L700">
        <f t="shared" si="11"/>
        <v>749</v>
      </c>
      <c r="M700">
        <f t="shared" si="10"/>
        <v>1.1882316600000001E-2</v>
      </c>
    </row>
    <row r="701" spans="1:13" x14ac:dyDescent="0.25">
      <c r="A701" t="s">
        <v>1</v>
      </c>
      <c r="B701" t="s">
        <v>34</v>
      </c>
      <c r="C701" s="2" t="s">
        <v>45</v>
      </c>
      <c r="D701">
        <v>2</v>
      </c>
      <c r="E701" t="s">
        <v>6</v>
      </c>
      <c r="F701" t="s">
        <v>17</v>
      </c>
      <c r="G701" t="s">
        <v>11</v>
      </c>
      <c r="H701">
        <v>27.1</v>
      </c>
      <c r="I701">
        <v>76.599999999999994</v>
      </c>
      <c r="J701">
        <v>-3.81</v>
      </c>
      <c r="K701">
        <v>1</v>
      </c>
      <c r="L701">
        <f t="shared" si="11"/>
        <v>750</v>
      </c>
      <c r="M701">
        <f t="shared" si="10"/>
        <v>5.7680561400000011E-2</v>
      </c>
    </row>
    <row r="702" spans="1:13" x14ac:dyDescent="0.25">
      <c r="A702" t="s">
        <v>1</v>
      </c>
      <c r="B702" t="s">
        <v>34</v>
      </c>
      <c r="C702" s="2" t="s">
        <v>45</v>
      </c>
      <c r="D702">
        <v>2</v>
      </c>
      <c r="E702" t="s">
        <v>6</v>
      </c>
      <c r="F702" t="s">
        <v>17</v>
      </c>
      <c r="G702" t="s">
        <v>14</v>
      </c>
      <c r="H702">
        <v>27</v>
      </c>
      <c r="I702">
        <v>84.3</v>
      </c>
      <c r="J702">
        <v>-0.21</v>
      </c>
      <c r="K702">
        <v>3</v>
      </c>
      <c r="L702">
        <f t="shared" si="11"/>
        <v>751</v>
      </c>
      <c r="M702">
        <f t="shared" si="10"/>
        <v>5.725566E-2</v>
      </c>
    </row>
    <row r="703" spans="1:13" x14ac:dyDescent="0.25">
      <c r="A703" t="s">
        <v>1</v>
      </c>
      <c r="B703" t="s">
        <v>34</v>
      </c>
      <c r="C703" s="2" t="s">
        <v>45</v>
      </c>
      <c r="D703">
        <v>2</v>
      </c>
      <c r="E703" t="s">
        <v>6</v>
      </c>
      <c r="F703" t="s">
        <v>17</v>
      </c>
      <c r="G703" t="s">
        <v>11</v>
      </c>
      <c r="H703">
        <v>19.2</v>
      </c>
      <c r="I703">
        <v>97.75</v>
      </c>
      <c r="J703">
        <v>-1.07</v>
      </c>
      <c r="K703">
        <v>5</v>
      </c>
      <c r="L703">
        <f t="shared" si="11"/>
        <v>752</v>
      </c>
      <c r="M703">
        <f t="shared" si="10"/>
        <v>2.8952985600000002E-2</v>
      </c>
    </row>
    <row r="704" spans="1:13" x14ac:dyDescent="0.25">
      <c r="A704" t="s">
        <v>1</v>
      </c>
      <c r="B704" t="s">
        <v>34</v>
      </c>
      <c r="C704" s="2" t="s">
        <v>45</v>
      </c>
      <c r="D704">
        <v>2</v>
      </c>
      <c r="E704" t="s">
        <v>6</v>
      </c>
      <c r="F704" t="s">
        <v>17</v>
      </c>
      <c r="G704" t="s">
        <v>14</v>
      </c>
      <c r="H704">
        <v>26.9</v>
      </c>
      <c r="I704">
        <v>96.8</v>
      </c>
      <c r="J704">
        <v>4.99</v>
      </c>
      <c r="K704">
        <v>2</v>
      </c>
      <c r="L704">
        <f t="shared" si="11"/>
        <v>753</v>
      </c>
      <c r="M704">
        <f t="shared" si="10"/>
        <v>5.6832329399999992E-2</v>
      </c>
    </row>
    <row r="705" spans="1:13" x14ac:dyDescent="0.25">
      <c r="A705" t="s">
        <v>1</v>
      </c>
      <c r="B705" t="s">
        <v>34</v>
      </c>
      <c r="C705" s="2" t="s">
        <v>45</v>
      </c>
      <c r="D705">
        <v>2</v>
      </c>
      <c r="E705" t="s">
        <v>6</v>
      </c>
      <c r="F705" t="s">
        <v>17</v>
      </c>
      <c r="G705" t="s">
        <v>11</v>
      </c>
      <c r="H705">
        <v>21.2</v>
      </c>
      <c r="I705">
        <v>94.7</v>
      </c>
      <c r="J705">
        <v>4.33</v>
      </c>
      <c r="K705">
        <v>6</v>
      </c>
      <c r="L705">
        <f t="shared" si="11"/>
        <v>754</v>
      </c>
      <c r="M705">
        <f t="shared" si="10"/>
        <v>3.5299017600000003E-2</v>
      </c>
    </row>
    <row r="706" spans="1:13" x14ac:dyDescent="0.25">
      <c r="A706" t="s">
        <v>1</v>
      </c>
      <c r="B706" t="s">
        <v>34</v>
      </c>
      <c r="C706" s="2" t="s">
        <v>45</v>
      </c>
      <c r="D706">
        <v>2</v>
      </c>
      <c r="E706" t="s">
        <v>6</v>
      </c>
      <c r="F706" t="s">
        <v>17</v>
      </c>
      <c r="G706" t="s">
        <v>11</v>
      </c>
      <c r="H706">
        <v>18.5</v>
      </c>
      <c r="I706">
        <v>94.55</v>
      </c>
      <c r="J706">
        <v>3.93</v>
      </c>
      <c r="K706">
        <v>4</v>
      </c>
      <c r="L706">
        <f t="shared" si="11"/>
        <v>755</v>
      </c>
      <c r="M706">
        <f t="shared" si="10"/>
        <v>2.6880315000000002E-2</v>
      </c>
    </row>
    <row r="707" spans="1:13" x14ac:dyDescent="0.25">
      <c r="A707" t="s">
        <v>1</v>
      </c>
      <c r="B707" t="s">
        <v>34</v>
      </c>
      <c r="C707" s="2" t="s">
        <v>45</v>
      </c>
      <c r="D707">
        <v>2</v>
      </c>
      <c r="E707" t="s">
        <v>6</v>
      </c>
      <c r="F707" t="s">
        <v>17</v>
      </c>
      <c r="G707" t="s">
        <v>11</v>
      </c>
      <c r="H707">
        <v>18.7</v>
      </c>
      <c r="I707">
        <v>94.2</v>
      </c>
      <c r="J707">
        <v>4.24</v>
      </c>
      <c r="K707">
        <v>8</v>
      </c>
      <c r="L707">
        <f t="shared" si="11"/>
        <v>756</v>
      </c>
      <c r="M707">
        <f t="shared" ref="M707:M770" si="12">((H707)^2)*(0.00007854)</f>
        <v>2.74646526E-2</v>
      </c>
    </row>
    <row r="708" spans="1:13" x14ac:dyDescent="0.25">
      <c r="A708" t="s">
        <v>1</v>
      </c>
      <c r="B708" t="s">
        <v>34</v>
      </c>
      <c r="C708" s="2" t="s">
        <v>45</v>
      </c>
      <c r="D708">
        <v>2</v>
      </c>
      <c r="E708" t="s">
        <v>17</v>
      </c>
      <c r="F708" t="s">
        <v>18</v>
      </c>
      <c r="G708" t="s">
        <v>13</v>
      </c>
      <c r="H708">
        <v>22.4</v>
      </c>
      <c r="I708">
        <v>12.45</v>
      </c>
      <c r="J708">
        <v>-1.04</v>
      </c>
      <c r="K708">
        <v>7</v>
      </c>
      <c r="L708">
        <f t="shared" si="11"/>
        <v>757</v>
      </c>
      <c r="M708">
        <f t="shared" si="12"/>
        <v>3.9408230399999994E-2</v>
      </c>
    </row>
    <row r="709" spans="1:13" x14ac:dyDescent="0.25">
      <c r="A709" t="s">
        <v>1</v>
      </c>
      <c r="B709" t="s">
        <v>34</v>
      </c>
      <c r="C709" s="2" t="s">
        <v>45</v>
      </c>
      <c r="D709">
        <v>2</v>
      </c>
      <c r="E709" t="s">
        <v>17</v>
      </c>
      <c r="F709" t="s">
        <v>18</v>
      </c>
      <c r="G709" t="s">
        <v>13</v>
      </c>
      <c r="H709">
        <v>20</v>
      </c>
      <c r="I709">
        <v>15.5</v>
      </c>
      <c r="J709">
        <v>-3.53</v>
      </c>
      <c r="K709">
        <v>9</v>
      </c>
      <c r="L709">
        <f t="shared" si="11"/>
        <v>758</v>
      </c>
      <c r="M709">
        <f t="shared" si="12"/>
        <v>3.1415999999999999E-2</v>
      </c>
    </row>
    <row r="710" spans="1:13" x14ac:dyDescent="0.25">
      <c r="A710" t="s">
        <v>1</v>
      </c>
      <c r="B710" t="s">
        <v>34</v>
      </c>
      <c r="C710" s="2" t="s">
        <v>45</v>
      </c>
      <c r="D710">
        <v>2</v>
      </c>
      <c r="E710" t="s">
        <v>17</v>
      </c>
      <c r="F710" t="s">
        <v>18</v>
      </c>
      <c r="G710" t="s">
        <v>13</v>
      </c>
      <c r="H710">
        <v>14.8</v>
      </c>
      <c r="I710">
        <v>16.649999999999999</v>
      </c>
      <c r="J710">
        <v>-2.1800000000000002</v>
      </c>
      <c r="K710">
        <v>11</v>
      </c>
      <c r="L710">
        <f t="shared" si="11"/>
        <v>759</v>
      </c>
      <c r="M710">
        <f t="shared" si="12"/>
        <v>1.7203401600000001E-2</v>
      </c>
    </row>
    <row r="711" spans="1:13" x14ac:dyDescent="0.25">
      <c r="A711" t="s">
        <v>1</v>
      </c>
      <c r="B711" t="s">
        <v>34</v>
      </c>
      <c r="C711" s="2" t="s">
        <v>45</v>
      </c>
      <c r="D711">
        <v>2</v>
      </c>
      <c r="E711" t="s">
        <v>17</v>
      </c>
      <c r="F711" t="s">
        <v>18</v>
      </c>
      <c r="G711" t="s">
        <v>13</v>
      </c>
      <c r="H711">
        <v>12.2</v>
      </c>
      <c r="I711">
        <v>18.100000000000001</v>
      </c>
      <c r="J711">
        <v>-2.75</v>
      </c>
      <c r="K711">
        <v>13</v>
      </c>
      <c r="L711">
        <f t="shared" si="11"/>
        <v>760</v>
      </c>
      <c r="M711">
        <f t="shared" si="12"/>
        <v>1.1689893599999999E-2</v>
      </c>
    </row>
    <row r="712" spans="1:13" x14ac:dyDescent="0.25">
      <c r="A712" t="s">
        <v>1</v>
      </c>
      <c r="B712" t="s">
        <v>34</v>
      </c>
      <c r="C712" s="2" t="s">
        <v>45</v>
      </c>
      <c r="D712">
        <v>2</v>
      </c>
      <c r="E712" t="s">
        <v>17</v>
      </c>
      <c r="F712" t="s">
        <v>18</v>
      </c>
      <c r="G712" t="s">
        <v>13</v>
      </c>
      <c r="H712">
        <v>16.399999999999999</v>
      </c>
      <c r="I712">
        <v>19.149999999999999</v>
      </c>
      <c r="J712">
        <v>-1.84</v>
      </c>
      <c r="K712">
        <v>15</v>
      </c>
      <c r="L712">
        <f t="shared" si="11"/>
        <v>761</v>
      </c>
      <c r="M712">
        <f t="shared" si="12"/>
        <v>2.1124118399999999E-2</v>
      </c>
    </row>
    <row r="713" spans="1:13" x14ac:dyDescent="0.25">
      <c r="A713" t="s">
        <v>1</v>
      </c>
      <c r="B713" t="s">
        <v>34</v>
      </c>
      <c r="C713" s="2" t="s">
        <v>45</v>
      </c>
      <c r="D713">
        <v>2</v>
      </c>
      <c r="E713" t="s">
        <v>17</v>
      </c>
      <c r="F713" t="s">
        <v>18</v>
      </c>
      <c r="G713" t="s">
        <v>13</v>
      </c>
      <c r="H713">
        <v>20.100000000000001</v>
      </c>
      <c r="I713">
        <v>19.5</v>
      </c>
      <c r="J713">
        <v>-3.82</v>
      </c>
      <c r="K713">
        <v>17</v>
      </c>
      <c r="L713">
        <f t="shared" si="11"/>
        <v>762</v>
      </c>
      <c r="M713">
        <f t="shared" si="12"/>
        <v>3.1730945400000002E-2</v>
      </c>
    </row>
    <row r="714" spans="1:13" x14ac:dyDescent="0.25">
      <c r="A714" t="s">
        <v>1</v>
      </c>
      <c r="B714" t="s">
        <v>34</v>
      </c>
      <c r="C714" s="2" t="s">
        <v>45</v>
      </c>
      <c r="D714">
        <v>2</v>
      </c>
      <c r="E714" t="s">
        <v>17</v>
      </c>
      <c r="F714" t="s">
        <v>18</v>
      </c>
      <c r="G714" t="s">
        <v>13</v>
      </c>
      <c r="H714">
        <v>16.100000000000001</v>
      </c>
      <c r="I714">
        <v>20.55</v>
      </c>
      <c r="J714">
        <v>-1.1200000000000001</v>
      </c>
      <c r="K714">
        <v>19</v>
      </c>
      <c r="L714">
        <f t="shared" si="11"/>
        <v>763</v>
      </c>
      <c r="M714">
        <f t="shared" si="12"/>
        <v>2.0358353400000005E-2</v>
      </c>
    </row>
    <row r="715" spans="1:13" x14ac:dyDescent="0.25">
      <c r="A715" t="s">
        <v>1</v>
      </c>
      <c r="B715" t="s">
        <v>34</v>
      </c>
      <c r="C715" s="2" t="s">
        <v>45</v>
      </c>
      <c r="D715">
        <v>2</v>
      </c>
      <c r="E715" t="s">
        <v>17</v>
      </c>
      <c r="F715" t="s">
        <v>18</v>
      </c>
      <c r="G715" t="s">
        <v>13</v>
      </c>
      <c r="H715">
        <v>11.6</v>
      </c>
      <c r="I715">
        <v>22</v>
      </c>
      <c r="J715">
        <v>-2.89</v>
      </c>
      <c r="K715">
        <v>21</v>
      </c>
      <c r="L715">
        <f t="shared" si="11"/>
        <v>764</v>
      </c>
      <c r="M715">
        <f t="shared" si="12"/>
        <v>1.05683424E-2</v>
      </c>
    </row>
    <row r="716" spans="1:13" x14ac:dyDescent="0.25">
      <c r="A716" t="s">
        <v>1</v>
      </c>
      <c r="B716" t="s">
        <v>34</v>
      </c>
      <c r="C716" s="2" t="s">
        <v>45</v>
      </c>
      <c r="D716">
        <v>2</v>
      </c>
      <c r="E716" t="s">
        <v>17</v>
      </c>
      <c r="F716" t="s">
        <v>18</v>
      </c>
      <c r="G716" t="s">
        <v>13</v>
      </c>
      <c r="H716">
        <v>14.2</v>
      </c>
      <c r="I716">
        <v>24.2</v>
      </c>
      <c r="J716">
        <v>-3.66</v>
      </c>
      <c r="K716">
        <v>23</v>
      </c>
      <c r="L716">
        <f t="shared" si="11"/>
        <v>765</v>
      </c>
      <c r="M716">
        <f t="shared" si="12"/>
        <v>1.58368056E-2</v>
      </c>
    </row>
    <row r="717" spans="1:13" x14ac:dyDescent="0.25">
      <c r="A717" t="s">
        <v>1</v>
      </c>
      <c r="B717" t="s">
        <v>34</v>
      </c>
      <c r="C717" s="2" t="s">
        <v>45</v>
      </c>
      <c r="D717">
        <v>2</v>
      </c>
      <c r="E717" t="s">
        <v>17</v>
      </c>
      <c r="F717" t="s">
        <v>18</v>
      </c>
      <c r="G717" t="s">
        <v>26</v>
      </c>
      <c r="H717">
        <v>43.2</v>
      </c>
      <c r="I717">
        <v>25.9</v>
      </c>
      <c r="J717">
        <v>-2.54</v>
      </c>
      <c r="K717">
        <v>25</v>
      </c>
      <c r="L717">
        <f t="shared" si="11"/>
        <v>766</v>
      </c>
      <c r="M717">
        <f t="shared" si="12"/>
        <v>0.14657448960000002</v>
      </c>
    </row>
    <row r="718" spans="1:13" x14ac:dyDescent="0.25">
      <c r="A718" t="s">
        <v>1</v>
      </c>
      <c r="B718" t="s">
        <v>34</v>
      </c>
      <c r="C718" s="2" t="s">
        <v>45</v>
      </c>
      <c r="D718">
        <v>2</v>
      </c>
      <c r="E718" t="s">
        <v>17</v>
      </c>
      <c r="F718" t="s">
        <v>18</v>
      </c>
      <c r="G718" t="s">
        <v>13</v>
      </c>
      <c r="H718">
        <v>12.2</v>
      </c>
      <c r="I718">
        <v>28.3</v>
      </c>
      <c r="J718">
        <v>-3.12</v>
      </c>
      <c r="K718">
        <v>27</v>
      </c>
      <c r="L718">
        <f t="shared" si="11"/>
        <v>767</v>
      </c>
      <c r="M718">
        <f t="shared" si="12"/>
        <v>1.1689893599999999E-2</v>
      </c>
    </row>
    <row r="719" spans="1:13" x14ac:dyDescent="0.25">
      <c r="A719" t="s">
        <v>1</v>
      </c>
      <c r="B719" t="s">
        <v>34</v>
      </c>
      <c r="C719" s="2" t="s">
        <v>45</v>
      </c>
      <c r="D719">
        <v>2</v>
      </c>
      <c r="E719" t="s">
        <v>17</v>
      </c>
      <c r="F719" t="s">
        <v>18</v>
      </c>
      <c r="G719" t="s">
        <v>11</v>
      </c>
      <c r="H719">
        <v>26.2</v>
      </c>
      <c r="I719">
        <v>29.75</v>
      </c>
      <c r="J719">
        <v>-1.52</v>
      </c>
      <c r="K719">
        <v>29</v>
      </c>
      <c r="L719">
        <f t="shared" si="11"/>
        <v>768</v>
      </c>
      <c r="M719">
        <f t="shared" si="12"/>
        <v>5.3912997599999998E-2</v>
      </c>
    </row>
    <row r="720" spans="1:13" x14ac:dyDescent="0.25">
      <c r="A720" t="s">
        <v>1</v>
      </c>
      <c r="B720" t="s">
        <v>34</v>
      </c>
      <c r="C720" s="2" t="s">
        <v>45</v>
      </c>
      <c r="D720">
        <v>2</v>
      </c>
      <c r="E720" t="s">
        <v>17</v>
      </c>
      <c r="F720" t="s">
        <v>18</v>
      </c>
      <c r="G720" t="s">
        <v>13</v>
      </c>
      <c r="H720">
        <v>10.5</v>
      </c>
      <c r="I720">
        <v>30.4</v>
      </c>
      <c r="J720">
        <v>-2.0699999999999998</v>
      </c>
      <c r="K720">
        <v>31</v>
      </c>
      <c r="L720">
        <f t="shared" si="11"/>
        <v>769</v>
      </c>
      <c r="M720">
        <f t="shared" si="12"/>
        <v>8.6590350000000007E-3</v>
      </c>
    </row>
    <row r="721" spans="1:13" x14ac:dyDescent="0.25">
      <c r="A721" t="s">
        <v>1</v>
      </c>
      <c r="B721" t="s">
        <v>34</v>
      </c>
      <c r="C721" s="2" t="s">
        <v>45</v>
      </c>
      <c r="D721">
        <v>2</v>
      </c>
      <c r="E721" t="s">
        <v>17</v>
      </c>
      <c r="F721" t="s">
        <v>18</v>
      </c>
      <c r="G721" t="s">
        <v>36</v>
      </c>
      <c r="H721">
        <v>30.5</v>
      </c>
      <c r="I721">
        <v>30.8</v>
      </c>
      <c r="J721">
        <v>-4.79</v>
      </c>
      <c r="K721">
        <v>33</v>
      </c>
      <c r="L721">
        <f t="shared" si="11"/>
        <v>770</v>
      </c>
      <c r="M721">
        <f t="shared" si="12"/>
        <v>7.3061835000000006E-2</v>
      </c>
    </row>
    <row r="722" spans="1:13" x14ac:dyDescent="0.25">
      <c r="A722" t="s">
        <v>1</v>
      </c>
      <c r="B722" t="s">
        <v>34</v>
      </c>
      <c r="C722" s="2" t="s">
        <v>45</v>
      </c>
      <c r="D722">
        <v>2</v>
      </c>
      <c r="E722" t="s">
        <v>17</v>
      </c>
      <c r="F722" t="s">
        <v>18</v>
      </c>
      <c r="G722" t="s">
        <v>13</v>
      </c>
      <c r="H722">
        <v>18.7</v>
      </c>
      <c r="I722">
        <v>32.25</v>
      </c>
      <c r="J722">
        <v>-4.1500000000000004</v>
      </c>
      <c r="K722">
        <v>35</v>
      </c>
      <c r="L722">
        <f t="shared" si="11"/>
        <v>771</v>
      </c>
      <c r="M722">
        <f t="shared" si="12"/>
        <v>2.74646526E-2</v>
      </c>
    </row>
    <row r="723" spans="1:13" x14ac:dyDescent="0.25">
      <c r="A723" t="s">
        <v>1</v>
      </c>
      <c r="B723" t="s">
        <v>34</v>
      </c>
      <c r="C723" s="2" t="s">
        <v>45</v>
      </c>
      <c r="D723">
        <v>2</v>
      </c>
      <c r="E723" t="s">
        <v>17</v>
      </c>
      <c r="F723" t="s">
        <v>18</v>
      </c>
      <c r="G723" t="s">
        <v>23</v>
      </c>
      <c r="H723">
        <v>13.6</v>
      </c>
      <c r="I723">
        <v>35.5</v>
      </c>
      <c r="J723">
        <v>-0.1</v>
      </c>
      <c r="K723">
        <v>37</v>
      </c>
      <c r="L723">
        <f t="shared" si="11"/>
        <v>772</v>
      </c>
      <c r="M723">
        <f t="shared" si="12"/>
        <v>1.4526758399999999E-2</v>
      </c>
    </row>
    <row r="724" spans="1:13" x14ac:dyDescent="0.25">
      <c r="A724" t="s">
        <v>1</v>
      </c>
      <c r="B724" t="s">
        <v>34</v>
      </c>
      <c r="C724" s="2" t="s">
        <v>45</v>
      </c>
      <c r="D724">
        <v>2</v>
      </c>
      <c r="E724" t="s">
        <v>17</v>
      </c>
      <c r="F724" t="s">
        <v>18</v>
      </c>
      <c r="G724" t="s">
        <v>13</v>
      </c>
      <c r="H724">
        <v>10.5</v>
      </c>
      <c r="I724">
        <v>37.4</v>
      </c>
      <c r="J724">
        <v>-3.28</v>
      </c>
      <c r="K724">
        <v>39</v>
      </c>
      <c r="L724">
        <f t="shared" si="11"/>
        <v>773</v>
      </c>
      <c r="M724">
        <f t="shared" si="12"/>
        <v>8.6590350000000007E-3</v>
      </c>
    </row>
    <row r="725" spans="1:13" x14ac:dyDescent="0.25">
      <c r="A725" t="s">
        <v>1</v>
      </c>
      <c r="B725" t="s">
        <v>34</v>
      </c>
      <c r="C725" s="2" t="s">
        <v>45</v>
      </c>
      <c r="D725">
        <v>2</v>
      </c>
      <c r="E725" t="s">
        <v>17</v>
      </c>
      <c r="F725" t="s">
        <v>18</v>
      </c>
      <c r="G725" t="s">
        <v>13</v>
      </c>
      <c r="H725">
        <v>11.8</v>
      </c>
      <c r="I725">
        <v>38.35</v>
      </c>
      <c r="J725">
        <v>-2.4700000000000002</v>
      </c>
      <c r="K725">
        <v>41</v>
      </c>
      <c r="L725">
        <f t="shared" si="11"/>
        <v>774</v>
      </c>
      <c r="M725">
        <f t="shared" si="12"/>
        <v>1.0935909600000002E-2</v>
      </c>
    </row>
    <row r="726" spans="1:13" x14ac:dyDescent="0.25">
      <c r="A726" t="s">
        <v>1</v>
      </c>
      <c r="B726" t="s">
        <v>34</v>
      </c>
      <c r="C726" s="2" t="s">
        <v>45</v>
      </c>
      <c r="D726">
        <v>2</v>
      </c>
      <c r="E726" t="s">
        <v>17</v>
      </c>
      <c r="F726" t="s">
        <v>18</v>
      </c>
      <c r="G726" t="s">
        <v>13</v>
      </c>
      <c r="H726">
        <v>24.2</v>
      </c>
      <c r="I726">
        <v>41.8</v>
      </c>
      <c r="J726">
        <v>-2.6</v>
      </c>
      <c r="K726">
        <v>43</v>
      </c>
      <c r="L726">
        <f t="shared" si="11"/>
        <v>775</v>
      </c>
      <c r="M726">
        <f t="shared" si="12"/>
        <v>4.59961656E-2</v>
      </c>
    </row>
    <row r="727" spans="1:13" x14ac:dyDescent="0.25">
      <c r="A727" t="s">
        <v>1</v>
      </c>
      <c r="B727" t="s">
        <v>34</v>
      </c>
      <c r="C727" s="2" t="s">
        <v>45</v>
      </c>
      <c r="D727">
        <v>2</v>
      </c>
      <c r="E727" t="s">
        <v>17</v>
      </c>
      <c r="F727" t="s">
        <v>18</v>
      </c>
      <c r="G727" t="s">
        <v>36</v>
      </c>
      <c r="H727">
        <v>32.200000000000003</v>
      </c>
      <c r="I727">
        <v>44.5</v>
      </c>
      <c r="J727">
        <v>-4.47</v>
      </c>
      <c r="K727">
        <v>45</v>
      </c>
      <c r="L727">
        <f t="shared" si="11"/>
        <v>776</v>
      </c>
      <c r="M727">
        <f t="shared" si="12"/>
        <v>8.1433413600000018E-2</v>
      </c>
    </row>
    <row r="728" spans="1:13" x14ac:dyDescent="0.25">
      <c r="A728" t="s">
        <v>1</v>
      </c>
      <c r="B728" t="s">
        <v>34</v>
      </c>
      <c r="C728" s="2" t="s">
        <v>45</v>
      </c>
      <c r="D728">
        <v>2</v>
      </c>
      <c r="E728" t="s">
        <v>17</v>
      </c>
      <c r="F728" t="s">
        <v>18</v>
      </c>
      <c r="G728" t="s">
        <v>13</v>
      </c>
      <c r="H728">
        <v>12.4</v>
      </c>
      <c r="I728">
        <v>46</v>
      </c>
      <c r="J728">
        <v>-0.43</v>
      </c>
      <c r="K728">
        <v>47</v>
      </c>
      <c r="L728">
        <f t="shared" si="11"/>
        <v>777</v>
      </c>
      <c r="M728">
        <f t="shared" si="12"/>
        <v>1.2076310400000002E-2</v>
      </c>
    </row>
    <row r="729" spans="1:13" x14ac:dyDescent="0.25">
      <c r="A729" t="s">
        <v>1</v>
      </c>
      <c r="B729" t="s">
        <v>34</v>
      </c>
      <c r="C729" s="2" t="s">
        <v>45</v>
      </c>
      <c r="D729">
        <v>2</v>
      </c>
      <c r="E729" t="s">
        <v>17</v>
      </c>
      <c r="F729" t="s">
        <v>18</v>
      </c>
      <c r="G729" t="s">
        <v>13</v>
      </c>
      <c r="H729">
        <v>13.7</v>
      </c>
      <c r="I729">
        <v>48.55</v>
      </c>
      <c r="J729">
        <v>-3.68</v>
      </c>
      <c r="K729">
        <v>49</v>
      </c>
      <c r="M729">
        <f t="shared" si="12"/>
        <v>1.4741172599999998E-2</v>
      </c>
    </row>
    <row r="730" spans="1:13" x14ac:dyDescent="0.25">
      <c r="A730" t="s">
        <v>1</v>
      </c>
      <c r="B730" t="s">
        <v>34</v>
      </c>
      <c r="C730" s="2" t="s">
        <v>45</v>
      </c>
      <c r="D730">
        <v>2</v>
      </c>
      <c r="E730" t="s">
        <v>17</v>
      </c>
      <c r="F730" t="s">
        <v>18</v>
      </c>
      <c r="G730" t="s">
        <v>14</v>
      </c>
      <c r="H730">
        <v>30.9</v>
      </c>
      <c r="I730">
        <v>48</v>
      </c>
      <c r="J730">
        <v>-4.95</v>
      </c>
      <c r="K730">
        <v>51</v>
      </c>
      <c r="M730">
        <f t="shared" si="12"/>
        <v>7.49907774E-2</v>
      </c>
    </row>
    <row r="731" spans="1:13" x14ac:dyDescent="0.25">
      <c r="A731" t="s">
        <v>1</v>
      </c>
      <c r="B731" t="s">
        <v>34</v>
      </c>
      <c r="C731" s="2" t="s">
        <v>45</v>
      </c>
      <c r="D731">
        <v>2</v>
      </c>
      <c r="E731" t="s">
        <v>17</v>
      </c>
      <c r="F731" t="s">
        <v>18</v>
      </c>
      <c r="G731" t="s">
        <v>13</v>
      </c>
      <c r="H731">
        <v>20.3</v>
      </c>
      <c r="I731">
        <v>51.45</v>
      </c>
      <c r="J731">
        <v>-4.2</v>
      </c>
      <c r="K731">
        <v>53</v>
      </c>
      <c r="M731">
        <f t="shared" si="12"/>
        <v>3.2365548600000002E-2</v>
      </c>
    </row>
    <row r="732" spans="1:13" x14ac:dyDescent="0.25">
      <c r="A732" t="s">
        <v>1</v>
      </c>
      <c r="B732" t="s">
        <v>34</v>
      </c>
      <c r="C732" s="2" t="s">
        <v>45</v>
      </c>
      <c r="D732">
        <v>2</v>
      </c>
      <c r="E732" t="s">
        <v>17</v>
      </c>
      <c r="F732" t="s">
        <v>18</v>
      </c>
      <c r="G732" t="s">
        <v>13</v>
      </c>
      <c r="H732">
        <v>17.7</v>
      </c>
      <c r="I732">
        <v>54.8</v>
      </c>
      <c r="J732">
        <v>-2.35</v>
      </c>
      <c r="K732">
        <v>55</v>
      </c>
      <c r="M732">
        <f t="shared" si="12"/>
        <v>2.4605796599999997E-2</v>
      </c>
    </row>
    <row r="733" spans="1:13" x14ac:dyDescent="0.25">
      <c r="A733" t="s">
        <v>1</v>
      </c>
      <c r="B733" t="s">
        <v>34</v>
      </c>
      <c r="C733" s="2" t="s">
        <v>45</v>
      </c>
      <c r="D733">
        <v>2</v>
      </c>
      <c r="E733" t="s">
        <v>17</v>
      </c>
      <c r="F733" t="s">
        <v>18</v>
      </c>
      <c r="G733" t="s">
        <v>13</v>
      </c>
      <c r="H733">
        <v>24.3</v>
      </c>
      <c r="I733">
        <v>60.05</v>
      </c>
      <c r="J733">
        <v>-2.85</v>
      </c>
      <c r="K733">
        <v>57</v>
      </c>
      <c r="M733">
        <f t="shared" si="12"/>
        <v>4.63770846E-2</v>
      </c>
    </row>
    <row r="734" spans="1:13" x14ac:dyDescent="0.25">
      <c r="A734" t="s">
        <v>1</v>
      </c>
      <c r="B734" t="s">
        <v>34</v>
      </c>
      <c r="C734" s="2" t="s">
        <v>45</v>
      </c>
      <c r="D734">
        <v>2</v>
      </c>
      <c r="E734" t="s">
        <v>17</v>
      </c>
      <c r="F734" t="s">
        <v>18</v>
      </c>
      <c r="G734" t="s">
        <v>14</v>
      </c>
      <c r="H734">
        <v>52.5</v>
      </c>
      <c r="I734">
        <v>69.55</v>
      </c>
      <c r="J734">
        <v>-0.35</v>
      </c>
      <c r="K734">
        <v>59</v>
      </c>
      <c r="M734">
        <f t="shared" si="12"/>
        <v>0.21647587500000001</v>
      </c>
    </row>
    <row r="735" spans="1:13" x14ac:dyDescent="0.25">
      <c r="A735" t="s">
        <v>1</v>
      </c>
      <c r="B735" t="s">
        <v>34</v>
      </c>
      <c r="C735" s="2" t="s">
        <v>45</v>
      </c>
      <c r="D735">
        <v>2</v>
      </c>
      <c r="E735" t="s">
        <v>17</v>
      </c>
      <c r="F735" t="s">
        <v>18</v>
      </c>
      <c r="G735" t="s">
        <v>11</v>
      </c>
      <c r="H735">
        <v>27.4</v>
      </c>
      <c r="I735">
        <v>75.05</v>
      </c>
      <c r="J735">
        <v>-4.63</v>
      </c>
      <c r="K735">
        <v>61</v>
      </c>
      <c r="M735">
        <f t="shared" si="12"/>
        <v>5.8964690399999992E-2</v>
      </c>
    </row>
    <row r="736" spans="1:13" x14ac:dyDescent="0.25">
      <c r="A736" t="s">
        <v>1</v>
      </c>
      <c r="B736" t="s">
        <v>34</v>
      </c>
      <c r="C736" s="2" t="s">
        <v>45</v>
      </c>
      <c r="D736">
        <v>2</v>
      </c>
      <c r="E736" t="s">
        <v>17</v>
      </c>
      <c r="F736" t="s">
        <v>18</v>
      </c>
      <c r="G736" t="s">
        <v>14</v>
      </c>
      <c r="H736">
        <v>42</v>
      </c>
      <c r="I736">
        <v>79.400000000000006</v>
      </c>
      <c r="J736">
        <v>-0.55000000000000004</v>
      </c>
      <c r="K736">
        <v>63</v>
      </c>
      <c r="M736">
        <f t="shared" si="12"/>
        <v>0.13854456000000001</v>
      </c>
    </row>
    <row r="737" spans="1:13" x14ac:dyDescent="0.25">
      <c r="A737" t="s">
        <v>1</v>
      </c>
      <c r="B737" t="s">
        <v>34</v>
      </c>
      <c r="C737" s="2" t="s">
        <v>45</v>
      </c>
      <c r="D737">
        <v>2</v>
      </c>
      <c r="E737" t="s">
        <v>17</v>
      </c>
      <c r="F737" t="s">
        <v>18</v>
      </c>
      <c r="G737" t="s">
        <v>13</v>
      </c>
      <c r="H737">
        <v>11.5</v>
      </c>
      <c r="I737">
        <v>80</v>
      </c>
      <c r="J737">
        <v>-2.85</v>
      </c>
      <c r="K737">
        <v>65</v>
      </c>
      <c r="M737">
        <f t="shared" si="12"/>
        <v>1.0386915E-2</v>
      </c>
    </row>
    <row r="738" spans="1:13" x14ac:dyDescent="0.25">
      <c r="A738" t="s">
        <v>1</v>
      </c>
      <c r="B738" t="s">
        <v>34</v>
      </c>
      <c r="C738" s="2" t="s">
        <v>45</v>
      </c>
      <c r="D738">
        <v>2</v>
      </c>
      <c r="E738" t="s">
        <v>17</v>
      </c>
      <c r="F738" t="s">
        <v>18</v>
      </c>
      <c r="G738" t="s">
        <v>13</v>
      </c>
      <c r="H738">
        <v>11</v>
      </c>
      <c r="I738">
        <v>82</v>
      </c>
      <c r="J738">
        <v>-3.6</v>
      </c>
      <c r="K738">
        <v>67</v>
      </c>
      <c r="M738">
        <f t="shared" si="12"/>
        <v>9.5033400000000007E-3</v>
      </c>
    </row>
    <row r="739" spans="1:13" x14ac:dyDescent="0.25">
      <c r="A739" t="s">
        <v>1</v>
      </c>
      <c r="B739" t="s">
        <v>34</v>
      </c>
      <c r="C739" s="2" t="s">
        <v>45</v>
      </c>
      <c r="D739">
        <v>2</v>
      </c>
      <c r="E739" t="s">
        <v>17</v>
      </c>
      <c r="F739" t="s">
        <v>18</v>
      </c>
      <c r="G739" t="s">
        <v>13</v>
      </c>
      <c r="H739">
        <v>11.2</v>
      </c>
      <c r="I739">
        <v>82.55</v>
      </c>
      <c r="J739">
        <v>-2.15</v>
      </c>
      <c r="K739">
        <v>69</v>
      </c>
      <c r="M739">
        <f t="shared" si="12"/>
        <v>9.8520575999999985E-3</v>
      </c>
    </row>
    <row r="740" spans="1:13" x14ac:dyDescent="0.25">
      <c r="A740" t="s">
        <v>1</v>
      </c>
      <c r="B740" t="s">
        <v>34</v>
      </c>
      <c r="C740" s="2" t="s">
        <v>45</v>
      </c>
      <c r="D740">
        <v>2</v>
      </c>
      <c r="E740" t="s">
        <v>17</v>
      </c>
      <c r="F740" t="s">
        <v>18</v>
      </c>
      <c r="G740" t="s">
        <v>23</v>
      </c>
      <c r="H740">
        <v>15.4</v>
      </c>
      <c r="I740">
        <v>87.4</v>
      </c>
      <c r="J740">
        <v>-2.25</v>
      </c>
      <c r="K740">
        <v>71</v>
      </c>
      <c r="M740">
        <f t="shared" si="12"/>
        <v>1.8626546400000003E-2</v>
      </c>
    </row>
    <row r="741" spans="1:13" x14ac:dyDescent="0.25">
      <c r="A741" t="s">
        <v>1</v>
      </c>
      <c r="B741" t="s">
        <v>34</v>
      </c>
      <c r="C741" s="2" t="s">
        <v>45</v>
      </c>
      <c r="D741">
        <v>2</v>
      </c>
      <c r="E741" t="s">
        <v>17</v>
      </c>
      <c r="F741" t="s">
        <v>18</v>
      </c>
      <c r="G741" t="s">
        <v>13</v>
      </c>
      <c r="H741">
        <v>22.4</v>
      </c>
      <c r="I741">
        <v>89.9</v>
      </c>
      <c r="J741">
        <v>-2.97</v>
      </c>
      <c r="K741">
        <v>73</v>
      </c>
      <c r="M741">
        <f t="shared" si="12"/>
        <v>3.9408230399999994E-2</v>
      </c>
    </row>
    <row r="742" spans="1:13" x14ac:dyDescent="0.25">
      <c r="A742" t="s">
        <v>1</v>
      </c>
      <c r="B742" t="s">
        <v>34</v>
      </c>
      <c r="C742" s="2" t="s">
        <v>45</v>
      </c>
      <c r="D742">
        <v>2</v>
      </c>
      <c r="E742" t="s">
        <v>17</v>
      </c>
      <c r="F742" t="s">
        <v>18</v>
      </c>
      <c r="G742" t="s">
        <v>13</v>
      </c>
      <c r="H742">
        <v>18.5</v>
      </c>
      <c r="I742">
        <v>94.3</v>
      </c>
      <c r="J742">
        <v>-2.2000000000000002</v>
      </c>
      <c r="K742">
        <v>75</v>
      </c>
      <c r="M742">
        <f t="shared" si="12"/>
        <v>2.6880315000000002E-2</v>
      </c>
    </row>
    <row r="743" spans="1:13" x14ac:dyDescent="0.25">
      <c r="A743" t="s">
        <v>1</v>
      </c>
      <c r="B743" t="s">
        <v>34</v>
      </c>
      <c r="C743" s="2" t="s">
        <v>45</v>
      </c>
      <c r="D743">
        <v>2</v>
      </c>
      <c r="E743" t="s">
        <v>17</v>
      </c>
      <c r="F743" t="s">
        <v>18</v>
      </c>
      <c r="G743" t="s">
        <v>13</v>
      </c>
      <c r="H743">
        <v>14.5</v>
      </c>
      <c r="I743">
        <v>99.45</v>
      </c>
      <c r="J743">
        <v>0.15</v>
      </c>
      <c r="K743">
        <v>77</v>
      </c>
      <c r="M743">
        <f t="shared" si="12"/>
        <v>1.6513035000000002E-2</v>
      </c>
    </row>
    <row r="744" spans="1:13" x14ac:dyDescent="0.25">
      <c r="A744" t="s">
        <v>1</v>
      </c>
      <c r="B744" t="s">
        <v>34</v>
      </c>
      <c r="C744" s="2" t="s">
        <v>45</v>
      </c>
      <c r="D744">
        <v>2</v>
      </c>
      <c r="E744" t="s">
        <v>17</v>
      </c>
      <c r="F744" t="s">
        <v>18</v>
      </c>
      <c r="G744" t="s">
        <v>11</v>
      </c>
      <c r="H744">
        <v>31.7</v>
      </c>
      <c r="I744">
        <v>94.2</v>
      </c>
      <c r="J744">
        <v>1.55</v>
      </c>
      <c r="K744">
        <v>79</v>
      </c>
      <c r="M744">
        <f t="shared" si="12"/>
        <v>7.8924060599999998E-2</v>
      </c>
    </row>
    <row r="745" spans="1:13" x14ac:dyDescent="0.25">
      <c r="A745" t="s">
        <v>1</v>
      </c>
      <c r="B745" t="s">
        <v>34</v>
      </c>
      <c r="C745" s="2" t="s">
        <v>45</v>
      </c>
      <c r="D745">
        <v>2</v>
      </c>
      <c r="E745" t="s">
        <v>17</v>
      </c>
      <c r="F745" t="s">
        <v>18</v>
      </c>
      <c r="G745" t="s">
        <v>26</v>
      </c>
      <c r="H745">
        <v>40.5</v>
      </c>
      <c r="I745">
        <v>7.4</v>
      </c>
      <c r="J745">
        <v>3.83</v>
      </c>
      <c r="K745">
        <v>100</v>
      </c>
      <c r="M745">
        <f t="shared" si="12"/>
        <v>0.12882523500000001</v>
      </c>
    </row>
    <row r="746" spans="1:13" x14ac:dyDescent="0.25">
      <c r="A746" t="s">
        <v>1</v>
      </c>
      <c r="B746" t="s">
        <v>34</v>
      </c>
      <c r="C746" s="2" t="s">
        <v>45</v>
      </c>
      <c r="D746">
        <v>2</v>
      </c>
      <c r="E746" t="s">
        <v>17</v>
      </c>
      <c r="F746" t="s">
        <v>18</v>
      </c>
      <c r="G746" t="s">
        <v>13</v>
      </c>
      <c r="H746">
        <v>30.9</v>
      </c>
      <c r="I746">
        <v>70.53</v>
      </c>
      <c r="J746">
        <v>1.05</v>
      </c>
      <c r="K746">
        <v>102</v>
      </c>
      <c r="M746">
        <f t="shared" si="12"/>
        <v>7.49907774E-2</v>
      </c>
    </row>
    <row r="747" spans="1:13" x14ac:dyDescent="0.25">
      <c r="A747" t="s">
        <v>1</v>
      </c>
      <c r="B747" t="s">
        <v>34</v>
      </c>
      <c r="C747" s="2" t="s">
        <v>45</v>
      </c>
      <c r="D747">
        <v>2</v>
      </c>
      <c r="E747" t="s">
        <v>17</v>
      </c>
      <c r="F747" t="s">
        <v>18</v>
      </c>
      <c r="G747" t="s">
        <v>13</v>
      </c>
      <c r="H747">
        <v>19.399999999999999</v>
      </c>
      <c r="I747">
        <v>12.9</v>
      </c>
      <c r="J747">
        <v>1.92</v>
      </c>
      <c r="K747">
        <v>104</v>
      </c>
      <c r="M747">
        <f t="shared" si="12"/>
        <v>2.9559314399999998E-2</v>
      </c>
    </row>
    <row r="748" spans="1:13" x14ac:dyDescent="0.25">
      <c r="A748" t="s">
        <v>1</v>
      </c>
      <c r="B748" t="s">
        <v>34</v>
      </c>
      <c r="C748" s="2" t="s">
        <v>45</v>
      </c>
      <c r="D748">
        <v>2</v>
      </c>
      <c r="E748" t="s">
        <v>17</v>
      </c>
      <c r="F748" t="s">
        <v>18</v>
      </c>
      <c r="G748" t="s">
        <v>13</v>
      </c>
      <c r="H748">
        <v>16.7</v>
      </c>
      <c r="I748">
        <v>14.35</v>
      </c>
      <c r="J748">
        <v>1.7</v>
      </c>
      <c r="K748">
        <v>106</v>
      </c>
      <c r="M748">
        <f t="shared" si="12"/>
        <v>2.1904020600000001E-2</v>
      </c>
    </row>
    <row r="749" spans="1:13" x14ac:dyDescent="0.25">
      <c r="A749" t="s">
        <v>1</v>
      </c>
      <c r="B749" t="s">
        <v>34</v>
      </c>
      <c r="C749" s="2" t="s">
        <v>45</v>
      </c>
      <c r="D749">
        <v>2</v>
      </c>
      <c r="E749" t="s">
        <v>17</v>
      </c>
      <c r="F749" t="s">
        <v>18</v>
      </c>
      <c r="G749" t="s">
        <v>13</v>
      </c>
      <c r="H749">
        <v>15.1</v>
      </c>
      <c r="I749">
        <v>18.07</v>
      </c>
      <c r="J749">
        <v>2.79</v>
      </c>
      <c r="K749">
        <v>108</v>
      </c>
      <c r="M749">
        <f t="shared" si="12"/>
        <v>1.79079054E-2</v>
      </c>
    </row>
    <row r="750" spans="1:13" x14ac:dyDescent="0.25">
      <c r="A750" t="s">
        <v>1</v>
      </c>
      <c r="B750" t="s">
        <v>34</v>
      </c>
      <c r="C750" s="2" t="s">
        <v>45</v>
      </c>
      <c r="D750">
        <v>2</v>
      </c>
      <c r="E750" t="s">
        <v>17</v>
      </c>
      <c r="F750" t="s">
        <v>18</v>
      </c>
      <c r="G750" t="s">
        <v>26</v>
      </c>
      <c r="H750">
        <v>37.5</v>
      </c>
      <c r="I750">
        <v>18.93</v>
      </c>
      <c r="J750">
        <v>4.6500000000000004</v>
      </c>
      <c r="K750">
        <v>110</v>
      </c>
      <c r="M750">
        <f t="shared" si="12"/>
        <v>0.110446875</v>
      </c>
    </row>
    <row r="751" spans="1:13" x14ac:dyDescent="0.25">
      <c r="A751" t="s">
        <v>1</v>
      </c>
      <c r="B751" t="s">
        <v>34</v>
      </c>
      <c r="C751" s="2" t="s">
        <v>45</v>
      </c>
      <c r="D751">
        <v>2</v>
      </c>
      <c r="E751" t="s">
        <v>17</v>
      </c>
      <c r="F751" t="s">
        <v>18</v>
      </c>
      <c r="G751" t="s">
        <v>13</v>
      </c>
      <c r="H751">
        <v>14.6</v>
      </c>
      <c r="I751">
        <v>22.25</v>
      </c>
      <c r="J751">
        <v>0.96</v>
      </c>
      <c r="K751">
        <v>112</v>
      </c>
      <c r="M751">
        <f t="shared" si="12"/>
        <v>1.6741586400000001E-2</v>
      </c>
    </row>
    <row r="752" spans="1:13" x14ac:dyDescent="0.25">
      <c r="A752" t="s">
        <v>1</v>
      </c>
      <c r="B752" t="s">
        <v>34</v>
      </c>
      <c r="C752" s="2" t="s">
        <v>45</v>
      </c>
      <c r="D752">
        <v>2</v>
      </c>
      <c r="E752" t="s">
        <v>17</v>
      </c>
      <c r="F752" t="s">
        <v>18</v>
      </c>
      <c r="G752" t="s">
        <v>13</v>
      </c>
      <c r="H752">
        <v>10.199999999999999</v>
      </c>
      <c r="I752">
        <v>22.44</v>
      </c>
      <c r="J752">
        <v>2.96</v>
      </c>
      <c r="K752">
        <v>114</v>
      </c>
      <c r="M752">
        <f t="shared" si="12"/>
        <v>8.1713015999999999E-3</v>
      </c>
    </row>
    <row r="753" spans="1:13" x14ac:dyDescent="0.25">
      <c r="A753" t="s">
        <v>1</v>
      </c>
      <c r="B753" t="s">
        <v>34</v>
      </c>
      <c r="C753" s="2" t="s">
        <v>45</v>
      </c>
      <c r="D753">
        <v>2</v>
      </c>
      <c r="E753" t="s">
        <v>17</v>
      </c>
      <c r="F753" t="s">
        <v>18</v>
      </c>
      <c r="G753" t="s">
        <v>13</v>
      </c>
      <c r="H753">
        <v>12.8</v>
      </c>
      <c r="I753">
        <v>23.74</v>
      </c>
      <c r="J753">
        <v>1.92</v>
      </c>
      <c r="K753">
        <v>116</v>
      </c>
      <c r="M753">
        <f t="shared" si="12"/>
        <v>1.2867993600000002E-2</v>
      </c>
    </row>
    <row r="754" spans="1:13" x14ac:dyDescent="0.25">
      <c r="A754" t="s">
        <v>1</v>
      </c>
      <c r="B754" t="s">
        <v>34</v>
      </c>
      <c r="C754" s="2" t="s">
        <v>45</v>
      </c>
      <c r="D754">
        <v>2</v>
      </c>
      <c r="E754" t="s">
        <v>17</v>
      </c>
      <c r="F754" t="s">
        <v>18</v>
      </c>
      <c r="G754" t="s">
        <v>26</v>
      </c>
      <c r="H754">
        <v>19</v>
      </c>
      <c r="I754">
        <v>28.27</v>
      </c>
      <c r="J754">
        <v>1.72</v>
      </c>
      <c r="K754">
        <v>118</v>
      </c>
      <c r="M754">
        <f t="shared" si="12"/>
        <v>2.835294E-2</v>
      </c>
    </row>
    <row r="755" spans="1:13" x14ac:dyDescent="0.25">
      <c r="A755" t="s">
        <v>1</v>
      </c>
      <c r="B755" t="s">
        <v>34</v>
      </c>
      <c r="C755" s="2" t="s">
        <v>45</v>
      </c>
      <c r="D755">
        <v>2</v>
      </c>
      <c r="E755" t="s">
        <v>17</v>
      </c>
      <c r="F755" t="s">
        <v>18</v>
      </c>
      <c r="G755" t="s">
        <v>13</v>
      </c>
      <c r="H755">
        <v>18.100000000000001</v>
      </c>
      <c r="I755">
        <v>31.71</v>
      </c>
      <c r="J755">
        <v>2.11</v>
      </c>
      <c r="K755">
        <v>120</v>
      </c>
      <c r="M755">
        <f t="shared" si="12"/>
        <v>2.5730489400000008E-2</v>
      </c>
    </row>
    <row r="756" spans="1:13" x14ac:dyDescent="0.25">
      <c r="A756" t="s">
        <v>1</v>
      </c>
      <c r="B756" t="s">
        <v>34</v>
      </c>
      <c r="C756" s="2" t="s">
        <v>45</v>
      </c>
      <c r="D756">
        <v>2</v>
      </c>
      <c r="E756" t="s">
        <v>17</v>
      </c>
      <c r="F756" t="s">
        <v>18</v>
      </c>
      <c r="G756" t="s">
        <v>12</v>
      </c>
      <c r="H756">
        <v>27.9</v>
      </c>
      <c r="I756">
        <v>38.68</v>
      </c>
      <c r="J756">
        <v>1.01</v>
      </c>
      <c r="K756">
        <v>122</v>
      </c>
      <c r="M756">
        <f t="shared" si="12"/>
        <v>6.1136321399999999E-2</v>
      </c>
    </row>
    <row r="757" spans="1:13" x14ac:dyDescent="0.25">
      <c r="A757" t="s">
        <v>1</v>
      </c>
      <c r="B757" t="s">
        <v>34</v>
      </c>
      <c r="C757" s="2" t="s">
        <v>45</v>
      </c>
      <c r="D757">
        <v>2</v>
      </c>
      <c r="E757" t="s">
        <v>17</v>
      </c>
      <c r="F757" t="s">
        <v>18</v>
      </c>
      <c r="G757" t="s">
        <v>12</v>
      </c>
      <c r="H757">
        <v>19.899999999999999</v>
      </c>
      <c r="I757">
        <v>38.630000000000003</v>
      </c>
      <c r="J757">
        <v>1.45</v>
      </c>
      <c r="K757">
        <v>124</v>
      </c>
      <c r="M757">
        <f t="shared" si="12"/>
        <v>3.1102625399999997E-2</v>
      </c>
    </row>
    <row r="758" spans="1:13" x14ac:dyDescent="0.25">
      <c r="A758" t="s">
        <v>1</v>
      </c>
      <c r="B758" t="s">
        <v>34</v>
      </c>
      <c r="C758" s="2" t="s">
        <v>45</v>
      </c>
      <c r="D758">
        <v>2</v>
      </c>
      <c r="E758" t="s">
        <v>17</v>
      </c>
      <c r="F758" t="s">
        <v>18</v>
      </c>
      <c r="G758" t="s">
        <v>12</v>
      </c>
      <c r="H758">
        <v>26.7</v>
      </c>
      <c r="I758">
        <v>39.17</v>
      </c>
      <c r="J758">
        <v>1.51</v>
      </c>
      <c r="K758">
        <v>126</v>
      </c>
      <c r="M758">
        <f t="shared" si="12"/>
        <v>5.59903806E-2</v>
      </c>
    </row>
    <row r="759" spans="1:13" x14ac:dyDescent="0.25">
      <c r="A759" t="s">
        <v>1</v>
      </c>
      <c r="B759" t="s">
        <v>34</v>
      </c>
      <c r="C759" s="2" t="s">
        <v>45</v>
      </c>
      <c r="D759">
        <v>2</v>
      </c>
      <c r="E759" t="s">
        <v>17</v>
      </c>
      <c r="F759" t="s">
        <v>18</v>
      </c>
      <c r="G759" t="s">
        <v>12</v>
      </c>
      <c r="H759">
        <v>25.9</v>
      </c>
      <c r="I759">
        <v>39.299999999999997</v>
      </c>
      <c r="J759">
        <v>1.59</v>
      </c>
      <c r="K759">
        <v>128</v>
      </c>
      <c r="M759">
        <f t="shared" si="12"/>
        <v>5.2685417399999997E-2</v>
      </c>
    </row>
    <row r="760" spans="1:13" x14ac:dyDescent="0.25">
      <c r="A760" t="s">
        <v>1</v>
      </c>
      <c r="B760" t="s">
        <v>34</v>
      </c>
      <c r="C760" s="2" t="s">
        <v>45</v>
      </c>
      <c r="D760">
        <v>2</v>
      </c>
      <c r="E760" t="s">
        <v>17</v>
      </c>
      <c r="F760" t="s">
        <v>18</v>
      </c>
      <c r="G760" t="s">
        <v>12</v>
      </c>
      <c r="H760">
        <v>25.3</v>
      </c>
      <c r="I760">
        <v>39.44</v>
      </c>
      <c r="J760">
        <v>1.33</v>
      </c>
      <c r="K760">
        <v>130</v>
      </c>
      <c r="M760">
        <f t="shared" si="12"/>
        <v>5.0272668600000008E-2</v>
      </c>
    </row>
    <row r="761" spans="1:13" x14ac:dyDescent="0.25">
      <c r="A761" t="s">
        <v>1</v>
      </c>
      <c r="B761" t="s">
        <v>34</v>
      </c>
      <c r="C761" s="2" t="s">
        <v>45</v>
      </c>
      <c r="D761">
        <v>2</v>
      </c>
      <c r="E761" t="s">
        <v>17</v>
      </c>
      <c r="F761" t="s">
        <v>18</v>
      </c>
      <c r="G761" t="s">
        <v>13</v>
      </c>
      <c r="H761">
        <v>13.8</v>
      </c>
      <c r="I761">
        <v>41.51</v>
      </c>
      <c r="J761">
        <v>3.67</v>
      </c>
      <c r="K761">
        <v>132</v>
      </c>
      <c r="M761">
        <f t="shared" si="12"/>
        <v>1.4957157600000003E-2</v>
      </c>
    </row>
    <row r="762" spans="1:13" x14ac:dyDescent="0.25">
      <c r="A762" t="s">
        <v>1</v>
      </c>
      <c r="B762" t="s">
        <v>34</v>
      </c>
      <c r="C762" s="2" t="s">
        <v>45</v>
      </c>
      <c r="D762">
        <v>2</v>
      </c>
      <c r="E762" t="s">
        <v>17</v>
      </c>
      <c r="F762" t="s">
        <v>18</v>
      </c>
      <c r="G762" t="s">
        <v>13</v>
      </c>
      <c r="H762">
        <v>13.5</v>
      </c>
      <c r="I762">
        <v>45.12</v>
      </c>
      <c r="J762">
        <v>4.8600000000000003</v>
      </c>
      <c r="K762">
        <v>134</v>
      </c>
      <c r="M762">
        <f t="shared" si="12"/>
        <v>1.4313915E-2</v>
      </c>
    </row>
    <row r="763" spans="1:13" x14ac:dyDescent="0.25">
      <c r="A763" t="s">
        <v>1</v>
      </c>
      <c r="B763" t="s">
        <v>34</v>
      </c>
      <c r="C763" s="2" t="s">
        <v>45</v>
      </c>
      <c r="D763">
        <v>2</v>
      </c>
      <c r="E763" t="s">
        <v>17</v>
      </c>
      <c r="F763" t="s">
        <v>18</v>
      </c>
      <c r="G763" t="s">
        <v>13</v>
      </c>
      <c r="H763">
        <v>19.899999999999999</v>
      </c>
      <c r="I763">
        <v>45.94</v>
      </c>
      <c r="J763">
        <v>1.41</v>
      </c>
      <c r="K763">
        <v>136</v>
      </c>
      <c r="M763">
        <f t="shared" si="12"/>
        <v>3.1102625399999997E-2</v>
      </c>
    </row>
    <row r="764" spans="1:13" x14ac:dyDescent="0.25">
      <c r="A764" t="s">
        <v>1</v>
      </c>
      <c r="B764" t="s">
        <v>34</v>
      </c>
      <c r="C764" s="2" t="s">
        <v>45</v>
      </c>
      <c r="D764">
        <v>2</v>
      </c>
      <c r="E764" t="s">
        <v>17</v>
      </c>
      <c r="F764" t="s">
        <v>18</v>
      </c>
      <c r="G764" t="s">
        <v>13</v>
      </c>
      <c r="H764">
        <v>11.1</v>
      </c>
      <c r="I764">
        <v>49.03</v>
      </c>
      <c r="J764">
        <v>3.47</v>
      </c>
      <c r="K764">
        <v>138</v>
      </c>
      <c r="M764">
        <f t="shared" si="12"/>
        <v>9.6769134000000007E-3</v>
      </c>
    </row>
    <row r="765" spans="1:13" x14ac:dyDescent="0.25">
      <c r="A765" t="s">
        <v>1</v>
      </c>
      <c r="B765" t="s">
        <v>34</v>
      </c>
      <c r="C765" s="2" t="s">
        <v>45</v>
      </c>
      <c r="D765">
        <v>2</v>
      </c>
      <c r="E765" t="s">
        <v>17</v>
      </c>
      <c r="F765" t="s">
        <v>18</v>
      </c>
      <c r="G765" t="s">
        <v>13</v>
      </c>
      <c r="H765">
        <v>28.5</v>
      </c>
      <c r="I765">
        <v>53.72</v>
      </c>
      <c r="J765">
        <v>2.63</v>
      </c>
      <c r="K765">
        <v>140</v>
      </c>
      <c r="M765">
        <f t="shared" si="12"/>
        <v>6.3794114999999998E-2</v>
      </c>
    </row>
    <row r="766" spans="1:13" x14ac:dyDescent="0.25">
      <c r="A766" t="s">
        <v>1</v>
      </c>
      <c r="B766" t="s">
        <v>34</v>
      </c>
      <c r="C766" s="2" t="s">
        <v>45</v>
      </c>
      <c r="D766">
        <v>2</v>
      </c>
      <c r="E766" t="s">
        <v>17</v>
      </c>
      <c r="F766" t="s">
        <v>18</v>
      </c>
      <c r="G766" t="s">
        <v>13</v>
      </c>
      <c r="H766">
        <v>10.7</v>
      </c>
      <c r="I766">
        <v>54.92</v>
      </c>
      <c r="J766">
        <v>4.76</v>
      </c>
      <c r="K766">
        <v>142</v>
      </c>
      <c r="M766">
        <f t="shared" si="12"/>
        <v>8.9920445999999987E-3</v>
      </c>
    </row>
    <row r="767" spans="1:13" x14ac:dyDescent="0.25">
      <c r="A767" t="s">
        <v>1</v>
      </c>
      <c r="B767" t="s">
        <v>34</v>
      </c>
      <c r="C767" s="2" t="s">
        <v>45</v>
      </c>
      <c r="D767">
        <v>2</v>
      </c>
      <c r="E767" t="s">
        <v>17</v>
      </c>
      <c r="F767" t="s">
        <v>18</v>
      </c>
      <c r="G767" t="s">
        <v>13</v>
      </c>
      <c r="H767">
        <v>11.8</v>
      </c>
      <c r="I767">
        <v>58.09</v>
      </c>
      <c r="J767">
        <v>1.42</v>
      </c>
      <c r="K767">
        <v>144</v>
      </c>
      <c r="M767">
        <f t="shared" si="12"/>
        <v>1.0935909600000002E-2</v>
      </c>
    </row>
    <row r="768" spans="1:13" x14ac:dyDescent="0.25">
      <c r="A768" t="s">
        <v>1</v>
      </c>
      <c r="B768" t="s">
        <v>34</v>
      </c>
      <c r="C768" s="2" t="s">
        <v>45</v>
      </c>
      <c r="D768">
        <v>2</v>
      </c>
      <c r="E768" t="s">
        <v>17</v>
      </c>
      <c r="F768" t="s">
        <v>18</v>
      </c>
      <c r="G768" t="s">
        <v>13</v>
      </c>
      <c r="H768">
        <v>21.2</v>
      </c>
      <c r="I768">
        <v>66.52</v>
      </c>
      <c r="J768">
        <v>0.67</v>
      </c>
      <c r="K768">
        <v>146</v>
      </c>
      <c r="M768">
        <f t="shared" si="12"/>
        <v>3.5299017600000003E-2</v>
      </c>
    </row>
    <row r="769" spans="1:13" x14ac:dyDescent="0.25">
      <c r="A769" t="s">
        <v>1</v>
      </c>
      <c r="B769" t="s">
        <v>34</v>
      </c>
      <c r="C769" s="2" t="s">
        <v>45</v>
      </c>
      <c r="D769">
        <v>2</v>
      </c>
      <c r="E769" t="s">
        <v>17</v>
      </c>
      <c r="F769" t="s">
        <v>18</v>
      </c>
      <c r="G769" t="s">
        <v>14</v>
      </c>
      <c r="H769">
        <v>45</v>
      </c>
      <c r="I769">
        <v>77.180000000000007</v>
      </c>
      <c r="J769">
        <v>3.82</v>
      </c>
      <c r="K769">
        <v>148</v>
      </c>
      <c r="M769">
        <f t="shared" si="12"/>
        <v>0.1590435</v>
      </c>
    </row>
    <row r="770" spans="1:13" x14ac:dyDescent="0.25">
      <c r="A770" t="s">
        <v>1</v>
      </c>
      <c r="B770" t="s">
        <v>34</v>
      </c>
      <c r="C770" s="2" t="s">
        <v>45</v>
      </c>
      <c r="D770">
        <v>2</v>
      </c>
      <c r="E770" t="s">
        <v>17</v>
      </c>
      <c r="F770" t="s">
        <v>18</v>
      </c>
      <c r="G770" t="s">
        <v>11</v>
      </c>
      <c r="H770">
        <v>16.100000000000001</v>
      </c>
      <c r="I770">
        <v>80.56</v>
      </c>
      <c r="J770">
        <v>1.9</v>
      </c>
      <c r="K770">
        <v>150</v>
      </c>
      <c r="M770">
        <f t="shared" si="12"/>
        <v>2.0358353400000005E-2</v>
      </c>
    </row>
    <row r="771" spans="1:13" x14ac:dyDescent="0.25">
      <c r="A771" t="s">
        <v>1</v>
      </c>
      <c r="B771" t="s">
        <v>34</v>
      </c>
      <c r="C771" s="2" t="s">
        <v>45</v>
      </c>
      <c r="D771">
        <v>2</v>
      </c>
      <c r="E771" t="s">
        <v>17</v>
      </c>
      <c r="F771" t="s">
        <v>18</v>
      </c>
      <c r="G771" t="s">
        <v>13</v>
      </c>
      <c r="H771">
        <v>11.7</v>
      </c>
      <c r="I771">
        <v>81.73</v>
      </c>
      <c r="J771">
        <v>2.19</v>
      </c>
      <c r="K771">
        <v>152</v>
      </c>
      <c r="M771">
        <f t="shared" ref="M771:M834" si="13">((H771)^2)*(0.00007854)</f>
        <v>1.0751340599999999E-2</v>
      </c>
    </row>
    <row r="772" spans="1:13" x14ac:dyDescent="0.25">
      <c r="A772" t="s">
        <v>1</v>
      </c>
      <c r="B772" t="s">
        <v>34</v>
      </c>
      <c r="C772" s="2" t="s">
        <v>45</v>
      </c>
      <c r="D772">
        <v>2</v>
      </c>
      <c r="E772" t="s">
        <v>17</v>
      </c>
      <c r="F772" t="s">
        <v>18</v>
      </c>
      <c r="G772" t="s">
        <v>14</v>
      </c>
      <c r="H772">
        <v>45.8</v>
      </c>
      <c r="I772">
        <v>85.2</v>
      </c>
      <c r="J772">
        <v>2.98</v>
      </c>
      <c r="K772">
        <v>154</v>
      </c>
      <c r="M772">
        <f t="shared" si="13"/>
        <v>0.16474864559999999</v>
      </c>
    </row>
    <row r="773" spans="1:13" x14ac:dyDescent="0.25">
      <c r="A773" t="s">
        <v>1</v>
      </c>
      <c r="B773" t="s">
        <v>34</v>
      </c>
      <c r="C773" s="2" t="s">
        <v>45</v>
      </c>
      <c r="D773">
        <v>2</v>
      </c>
      <c r="E773" t="s">
        <v>18</v>
      </c>
      <c r="F773" t="s">
        <v>21</v>
      </c>
      <c r="G773" t="s">
        <v>13</v>
      </c>
      <c r="H773">
        <v>20.3</v>
      </c>
      <c r="I773">
        <v>1.45</v>
      </c>
      <c r="J773">
        <v>-2.2400000000000002</v>
      </c>
      <c r="K773">
        <v>81</v>
      </c>
      <c r="M773">
        <f t="shared" si="13"/>
        <v>3.2365548600000002E-2</v>
      </c>
    </row>
    <row r="774" spans="1:13" x14ac:dyDescent="0.25">
      <c r="A774" t="s">
        <v>1</v>
      </c>
      <c r="B774" t="s">
        <v>34</v>
      </c>
      <c r="C774" s="2" t="s">
        <v>45</v>
      </c>
      <c r="D774">
        <v>2</v>
      </c>
      <c r="E774" t="s">
        <v>18</v>
      </c>
      <c r="F774" t="s">
        <v>21</v>
      </c>
      <c r="G774" t="s">
        <v>14</v>
      </c>
      <c r="H774">
        <v>33.9</v>
      </c>
      <c r="I774">
        <v>4</v>
      </c>
      <c r="J774">
        <v>-0.88</v>
      </c>
      <c r="K774">
        <v>83</v>
      </c>
      <c r="M774">
        <f t="shared" si="13"/>
        <v>9.0258953399999994E-2</v>
      </c>
    </row>
    <row r="775" spans="1:13" x14ac:dyDescent="0.25">
      <c r="A775" t="s">
        <v>1</v>
      </c>
      <c r="B775" t="s">
        <v>34</v>
      </c>
      <c r="C775" s="2" t="s">
        <v>45</v>
      </c>
      <c r="D775">
        <v>2</v>
      </c>
      <c r="E775" t="s">
        <v>18</v>
      </c>
      <c r="F775" t="s">
        <v>21</v>
      </c>
      <c r="G775" t="s">
        <v>12</v>
      </c>
      <c r="H775">
        <v>34</v>
      </c>
      <c r="I775">
        <v>12.95</v>
      </c>
      <c r="J775">
        <v>-0.6</v>
      </c>
      <c r="K775">
        <v>85</v>
      </c>
      <c r="M775">
        <f t="shared" si="13"/>
        <v>9.079224000000001E-2</v>
      </c>
    </row>
    <row r="776" spans="1:13" x14ac:dyDescent="0.25">
      <c r="A776" t="s">
        <v>1</v>
      </c>
      <c r="B776" t="s">
        <v>34</v>
      </c>
      <c r="C776" s="2" t="s">
        <v>45</v>
      </c>
      <c r="D776">
        <v>2</v>
      </c>
      <c r="E776" t="s">
        <v>18</v>
      </c>
      <c r="F776" t="s">
        <v>21</v>
      </c>
      <c r="G776" t="s">
        <v>12</v>
      </c>
      <c r="H776">
        <v>35.799999999999997</v>
      </c>
      <c r="I776">
        <v>13.05</v>
      </c>
      <c r="J776">
        <v>-1.17</v>
      </c>
      <c r="K776">
        <v>87</v>
      </c>
      <c r="M776">
        <f t="shared" si="13"/>
        <v>0.10066000559999999</v>
      </c>
    </row>
    <row r="777" spans="1:13" x14ac:dyDescent="0.25">
      <c r="A777" t="s">
        <v>1</v>
      </c>
      <c r="B777" t="s">
        <v>34</v>
      </c>
      <c r="C777" s="2" t="s">
        <v>45</v>
      </c>
      <c r="D777">
        <v>2</v>
      </c>
      <c r="E777" t="s">
        <v>18</v>
      </c>
      <c r="F777" t="s">
        <v>21</v>
      </c>
      <c r="G777" t="s">
        <v>12</v>
      </c>
      <c r="H777">
        <v>27.9</v>
      </c>
      <c r="I777">
        <v>13.55</v>
      </c>
      <c r="J777">
        <v>-0.8</v>
      </c>
      <c r="K777">
        <v>89</v>
      </c>
      <c r="M777">
        <f t="shared" si="13"/>
        <v>6.1136321399999999E-2</v>
      </c>
    </row>
    <row r="778" spans="1:13" x14ac:dyDescent="0.25">
      <c r="A778" t="s">
        <v>1</v>
      </c>
      <c r="B778" t="s">
        <v>34</v>
      </c>
      <c r="C778" s="2" t="s">
        <v>45</v>
      </c>
      <c r="D778">
        <v>2</v>
      </c>
      <c r="E778" t="s">
        <v>18</v>
      </c>
      <c r="F778" t="s">
        <v>21</v>
      </c>
      <c r="G778" t="s">
        <v>23</v>
      </c>
      <c r="H778">
        <v>11.6</v>
      </c>
      <c r="I778">
        <v>21.35</v>
      </c>
      <c r="J778">
        <v>-0.16</v>
      </c>
      <c r="K778">
        <v>91</v>
      </c>
      <c r="M778">
        <f t="shared" si="13"/>
        <v>1.05683424E-2</v>
      </c>
    </row>
    <row r="779" spans="1:13" x14ac:dyDescent="0.25">
      <c r="A779" t="s">
        <v>1</v>
      </c>
      <c r="B779" t="s">
        <v>34</v>
      </c>
      <c r="C779" s="2" t="s">
        <v>45</v>
      </c>
      <c r="D779">
        <v>2</v>
      </c>
      <c r="E779" t="s">
        <v>18</v>
      </c>
      <c r="F779" t="s">
        <v>21</v>
      </c>
      <c r="G779" t="s">
        <v>13</v>
      </c>
      <c r="H779">
        <v>10.3</v>
      </c>
      <c r="I779">
        <v>25.53</v>
      </c>
      <c r="J779">
        <v>-0.33</v>
      </c>
      <c r="K779">
        <v>93</v>
      </c>
      <c r="M779">
        <f t="shared" si="13"/>
        <v>8.3323086000000011E-3</v>
      </c>
    </row>
    <row r="780" spans="1:13" x14ac:dyDescent="0.25">
      <c r="A780" t="s">
        <v>1</v>
      </c>
      <c r="B780" t="s">
        <v>34</v>
      </c>
      <c r="C780" s="2" t="s">
        <v>45</v>
      </c>
      <c r="D780">
        <v>2</v>
      </c>
      <c r="E780" t="s">
        <v>18</v>
      </c>
      <c r="F780" t="s">
        <v>21</v>
      </c>
      <c r="G780" t="s">
        <v>13</v>
      </c>
      <c r="H780">
        <v>15.2</v>
      </c>
      <c r="I780">
        <v>29.9</v>
      </c>
      <c r="J780">
        <v>-4.5</v>
      </c>
      <c r="K780">
        <v>95</v>
      </c>
      <c r="M780">
        <f t="shared" si="13"/>
        <v>1.81458816E-2</v>
      </c>
    </row>
    <row r="781" spans="1:13" x14ac:dyDescent="0.25">
      <c r="A781" t="s">
        <v>1</v>
      </c>
      <c r="B781" t="s">
        <v>34</v>
      </c>
      <c r="C781" s="2" t="s">
        <v>45</v>
      </c>
      <c r="D781">
        <v>2</v>
      </c>
      <c r="E781" t="s">
        <v>18</v>
      </c>
      <c r="F781" t="s">
        <v>21</v>
      </c>
      <c r="G781" t="s">
        <v>23</v>
      </c>
      <c r="H781">
        <v>11.2</v>
      </c>
      <c r="I781">
        <v>31.65</v>
      </c>
      <c r="J781">
        <v>-3</v>
      </c>
      <c r="K781">
        <v>97</v>
      </c>
      <c r="M781">
        <f t="shared" si="13"/>
        <v>9.8520575999999985E-3</v>
      </c>
    </row>
    <row r="782" spans="1:13" x14ac:dyDescent="0.25">
      <c r="A782" t="s">
        <v>1</v>
      </c>
      <c r="B782" t="s">
        <v>34</v>
      </c>
      <c r="C782" s="2" t="s">
        <v>45</v>
      </c>
      <c r="D782">
        <v>2</v>
      </c>
      <c r="E782" t="s">
        <v>18</v>
      </c>
      <c r="F782" t="s">
        <v>21</v>
      </c>
      <c r="G782" t="s">
        <v>12</v>
      </c>
      <c r="H782">
        <v>20</v>
      </c>
      <c r="I782">
        <v>44.55</v>
      </c>
      <c r="J782">
        <v>-2.15</v>
      </c>
      <c r="K782">
        <v>99</v>
      </c>
      <c r="M782">
        <f t="shared" si="13"/>
        <v>3.1415999999999999E-2</v>
      </c>
    </row>
    <row r="783" spans="1:13" x14ac:dyDescent="0.25">
      <c r="A783" t="s">
        <v>1</v>
      </c>
      <c r="B783" t="s">
        <v>34</v>
      </c>
      <c r="C783" s="2" t="s">
        <v>45</v>
      </c>
      <c r="D783">
        <v>2</v>
      </c>
      <c r="E783" t="s">
        <v>18</v>
      </c>
      <c r="F783" t="s">
        <v>21</v>
      </c>
      <c r="G783" t="s">
        <v>12</v>
      </c>
      <c r="H783">
        <v>16.100000000000001</v>
      </c>
      <c r="I783">
        <v>44.6</v>
      </c>
      <c r="J783">
        <v>-0.22</v>
      </c>
      <c r="K783">
        <v>101</v>
      </c>
      <c r="M783">
        <f t="shared" si="13"/>
        <v>2.0358353400000005E-2</v>
      </c>
    </row>
    <row r="784" spans="1:13" x14ac:dyDescent="0.25">
      <c r="A784" t="s">
        <v>1</v>
      </c>
      <c r="B784" t="s">
        <v>34</v>
      </c>
      <c r="C784" s="2" t="s">
        <v>45</v>
      </c>
      <c r="D784">
        <v>2</v>
      </c>
      <c r="E784" t="s">
        <v>18</v>
      </c>
      <c r="F784" t="s">
        <v>21</v>
      </c>
      <c r="G784" t="s">
        <v>12</v>
      </c>
      <c r="H784">
        <v>22.3</v>
      </c>
      <c r="I784">
        <v>46.6</v>
      </c>
      <c r="J784">
        <v>-4.62</v>
      </c>
      <c r="K784">
        <v>103</v>
      </c>
      <c r="M784">
        <f t="shared" si="13"/>
        <v>3.9057156600000004E-2</v>
      </c>
    </row>
    <row r="785" spans="1:13" x14ac:dyDescent="0.25">
      <c r="A785" t="s">
        <v>1</v>
      </c>
      <c r="B785" t="s">
        <v>34</v>
      </c>
      <c r="C785" s="2" t="s">
        <v>45</v>
      </c>
      <c r="D785">
        <v>2</v>
      </c>
      <c r="E785" t="s">
        <v>18</v>
      </c>
      <c r="F785" t="s">
        <v>21</v>
      </c>
      <c r="G785" t="s">
        <v>12</v>
      </c>
      <c r="H785">
        <v>23</v>
      </c>
      <c r="I785">
        <v>46.7</v>
      </c>
      <c r="J785">
        <v>-4.74</v>
      </c>
      <c r="K785">
        <v>105</v>
      </c>
      <c r="M785">
        <f t="shared" si="13"/>
        <v>4.154766E-2</v>
      </c>
    </row>
    <row r="786" spans="1:13" x14ac:dyDescent="0.25">
      <c r="A786" t="s">
        <v>1</v>
      </c>
      <c r="B786" t="s">
        <v>34</v>
      </c>
      <c r="C786" s="2" t="s">
        <v>45</v>
      </c>
      <c r="D786">
        <v>2</v>
      </c>
      <c r="E786" t="s">
        <v>18</v>
      </c>
      <c r="F786" t="s">
        <v>21</v>
      </c>
      <c r="G786" t="s">
        <v>13</v>
      </c>
      <c r="H786">
        <v>11</v>
      </c>
      <c r="I786">
        <v>52.3</v>
      </c>
      <c r="J786">
        <v>-0.7</v>
      </c>
      <c r="K786">
        <v>107</v>
      </c>
      <c r="M786">
        <f t="shared" si="13"/>
        <v>9.5033400000000007E-3</v>
      </c>
    </row>
    <row r="787" spans="1:13" x14ac:dyDescent="0.25">
      <c r="A787" t="s">
        <v>1</v>
      </c>
      <c r="B787" t="s">
        <v>34</v>
      </c>
      <c r="C787" s="2" t="s">
        <v>45</v>
      </c>
      <c r="D787">
        <v>2</v>
      </c>
      <c r="E787" t="s">
        <v>18</v>
      </c>
      <c r="F787" t="s">
        <v>21</v>
      </c>
      <c r="G787" t="s">
        <v>23</v>
      </c>
      <c r="H787">
        <v>10.4</v>
      </c>
      <c r="I787">
        <v>54.7</v>
      </c>
      <c r="J787">
        <v>-4.75</v>
      </c>
      <c r="K787">
        <v>109</v>
      </c>
      <c r="M787">
        <f t="shared" si="13"/>
        <v>8.494886400000002E-3</v>
      </c>
    </row>
    <row r="788" spans="1:13" x14ac:dyDescent="0.25">
      <c r="A788" t="s">
        <v>1</v>
      </c>
      <c r="B788" t="s">
        <v>34</v>
      </c>
      <c r="C788" s="2" t="s">
        <v>45</v>
      </c>
      <c r="D788">
        <v>2</v>
      </c>
      <c r="E788" t="s">
        <v>18</v>
      </c>
      <c r="F788" t="s">
        <v>21</v>
      </c>
      <c r="G788" t="s">
        <v>13</v>
      </c>
      <c r="H788">
        <v>20.5</v>
      </c>
      <c r="I788">
        <v>57.95</v>
      </c>
      <c r="J788">
        <v>-0.68</v>
      </c>
      <c r="K788">
        <v>111</v>
      </c>
      <c r="M788">
        <f t="shared" si="13"/>
        <v>3.3006435000000001E-2</v>
      </c>
    </row>
    <row r="789" spans="1:13" x14ac:dyDescent="0.25">
      <c r="A789" t="s">
        <v>1</v>
      </c>
      <c r="B789" t="s">
        <v>34</v>
      </c>
      <c r="C789" s="2" t="s">
        <v>45</v>
      </c>
      <c r="D789">
        <v>2</v>
      </c>
      <c r="E789" t="s">
        <v>18</v>
      </c>
      <c r="F789" t="s">
        <v>21</v>
      </c>
      <c r="G789" t="s">
        <v>13</v>
      </c>
      <c r="H789">
        <v>22.3</v>
      </c>
      <c r="I789">
        <v>63.05</v>
      </c>
      <c r="J789">
        <v>-5</v>
      </c>
      <c r="K789">
        <v>113</v>
      </c>
      <c r="M789">
        <f t="shared" si="13"/>
        <v>3.9057156600000004E-2</v>
      </c>
    </row>
    <row r="790" spans="1:13" x14ac:dyDescent="0.25">
      <c r="A790" t="s">
        <v>1</v>
      </c>
      <c r="B790" t="s">
        <v>34</v>
      </c>
      <c r="C790" s="2" t="s">
        <v>45</v>
      </c>
      <c r="D790">
        <v>2</v>
      </c>
      <c r="E790" t="s">
        <v>18</v>
      </c>
      <c r="F790" t="s">
        <v>21</v>
      </c>
      <c r="G790" t="s">
        <v>11</v>
      </c>
      <c r="H790">
        <v>30</v>
      </c>
      <c r="I790">
        <v>65.650000000000006</v>
      </c>
      <c r="J790">
        <v>-1</v>
      </c>
      <c r="K790">
        <v>115</v>
      </c>
      <c r="M790">
        <f t="shared" si="13"/>
        <v>7.0685999999999999E-2</v>
      </c>
    </row>
    <row r="791" spans="1:13" x14ac:dyDescent="0.25">
      <c r="A791" t="s">
        <v>1</v>
      </c>
      <c r="B791" t="s">
        <v>34</v>
      </c>
      <c r="C791" s="2" t="s">
        <v>45</v>
      </c>
      <c r="D791">
        <v>2</v>
      </c>
      <c r="E791" t="s">
        <v>18</v>
      </c>
      <c r="F791" t="s">
        <v>21</v>
      </c>
      <c r="G791" t="s">
        <v>13</v>
      </c>
      <c r="H791">
        <v>16.8</v>
      </c>
      <c r="I791">
        <v>67.8</v>
      </c>
      <c r="J791">
        <v>-0.35</v>
      </c>
      <c r="K791">
        <v>117</v>
      </c>
      <c r="M791">
        <f t="shared" si="13"/>
        <v>2.2167129600000002E-2</v>
      </c>
    </row>
    <row r="792" spans="1:13" x14ac:dyDescent="0.25">
      <c r="A792" t="s">
        <v>1</v>
      </c>
      <c r="B792" t="s">
        <v>34</v>
      </c>
      <c r="C792" s="2" t="s">
        <v>45</v>
      </c>
      <c r="D792">
        <v>2</v>
      </c>
      <c r="E792" t="s">
        <v>18</v>
      </c>
      <c r="F792" t="s">
        <v>21</v>
      </c>
      <c r="G792" t="s">
        <v>13</v>
      </c>
      <c r="H792">
        <v>24.3</v>
      </c>
      <c r="I792">
        <v>71.349999999999994</v>
      </c>
      <c r="J792">
        <v>-1.24</v>
      </c>
      <c r="K792">
        <v>119</v>
      </c>
      <c r="M792">
        <f t="shared" si="13"/>
        <v>4.63770846E-2</v>
      </c>
    </row>
    <row r="793" spans="1:13" x14ac:dyDescent="0.25">
      <c r="A793" t="s">
        <v>1</v>
      </c>
      <c r="B793" t="s">
        <v>34</v>
      </c>
      <c r="C793" s="2" t="s">
        <v>45</v>
      </c>
      <c r="D793">
        <v>2</v>
      </c>
      <c r="E793" t="s">
        <v>18</v>
      </c>
      <c r="F793" t="s">
        <v>21</v>
      </c>
      <c r="G793" t="s">
        <v>13</v>
      </c>
      <c r="H793">
        <v>14.2</v>
      </c>
      <c r="I793">
        <v>75.55</v>
      </c>
      <c r="J793">
        <v>-0.7</v>
      </c>
      <c r="K793">
        <v>121</v>
      </c>
      <c r="M793">
        <f t="shared" si="13"/>
        <v>1.58368056E-2</v>
      </c>
    </row>
    <row r="794" spans="1:13" x14ac:dyDescent="0.25">
      <c r="A794" t="s">
        <v>1</v>
      </c>
      <c r="B794" t="s">
        <v>34</v>
      </c>
      <c r="C794" s="2" t="s">
        <v>45</v>
      </c>
      <c r="D794">
        <v>2</v>
      </c>
      <c r="E794" t="s">
        <v>18</v>
      </c>
      <c r="F794" t="s">
        <v>21</v>
      </c>
      <c r="G794" t="s">
        <v>13</v>
      </c>
      <c r="H794">
        <v>10.4</v>
      </c>
      <c r="I794">
        <v>77.599999999999994</v>
      </c>
      <c r="J794">
        <v>-2.37</v>
      </c>
      <c r="K794">
        <v>123</v>
      </c>
      <c r="M794">
        <f t="shared" si="13"/>
        <v>8.494886400000002E-3</v>
      </c>
    </row>
    <row r="795" spans="1:13" x14ac:dyDescent="0.25">
      <c r="A795" t="s">
        <v>1</v>
      </c>
      <c r="B795" t="s">
        <v>34</v>
      </c>
      <c r="C795" s="2" t="s">
        <v>45</v>
      </c>
      <c r="D795">
        <v>2</v>
      </c>
      <c r="E795" t="s">
        <v>18</v>
      </c>
      <c r="F795" t="s">
        <v>21</v>
      </c>
      <c r="G795" t="s">
        <v>13</v>
      </c>
      <c r="H795">
        <v>15.3</v>
      </c>
      <c r="I795">
        <v>77.650000000000006</v>
      </c>
      <c r="J795">
        <v>-4.7</v>
      </c>
      <c r="K795">
        <v>125</v>
      </c>
      <c r="M795">
        <f t="shared" si="13"/>
        <v>1.8385428600000003E-2</v>
      </c>
    </row>
    <row r="796" spans="1:13" x14ac:dyDescent="0.25">
      <c r="A796" t="s">
        <v>1</v>
      </c>
      <c r="B796" t="s">
        <v>34</v>
      </c>
      <c r="C796" s="2" t="s">
        <v>45</v>
      </c>
      <c r="D796">
        <v>2</v>
      </c>
      <c r="E796" t="s">
        <v>18</v>
      </c>
      <c r="F796" t="s">
        <v>21</v>
      </c>
      <c r="G796" t="s">
        <v>13</v>
      </c>
      <c r="H796">
        <v>15.6</v>
      </c>
      <c r="I796">
        <v>78</v>
      </c>
      <c r="J796">
        <v>-5</v>
      </c>
      <c r="K796">
        <v>127</v>
      </c>
      <c r="M796">
        <f t="shared" si="13"/>
        <v>1.91134944E-2</v>
      </c>
    </row>
    <row r="797" spans="1:13" x14ac:dyDescent="0.25">
      <c r="A797" t="s">
        <v>1</v>
      </c>
      <c r="B797" t="s">
        <v>34</v>
      </c>
      <c r="C797" s="2" t="s">
        <v>45</v>
      </c>
      <c r="D797">
        <v>2</v>
      </c>
      <c r="E797" t="s">
        <v>18</v>
      </c>
      <c r="F797" t="s">
        <v>21</v>
      </c>
      <c r="G797" t="s">
        <v>11</v>
      </c>
      <c r="H797">
        <v>27.3</v>
      </c>
      <c r="I797">
        <v>79.7</v>
      </c>
      <c r="J797">
        <v>-1.68</v>
      </c>
      <c r="K797">
        <v>129</v>
      </c>
      <c r="M797">
        <f t="shared" si="13"/>
        <v>5.8535076600000006E-2</v>
      </c>
    </row>
    <row r="798" spans="1:13" x14ac:dyDescent="0.25">
      <c r="A798" t="s">
        <v>1</v>
      </c>
      <c r="B798" t="s">
        <v>34</v>
      </c>
      <c r="C798" s="2" t="s">
        <v>45</v>
      </c>
      <c r="D798">
        <v>2</v>
      </c>
      <c r="E798" t="s">
        <v>18</v>
      </c>
      <c r="F798" t="s">
        <v>21</v>
      </c>
      <c r="G798" t="s">
        <v>11</v>
      </c>
      <c r="H798">
        <v>13.9</v>
      </c>
      <c r="I798">
        <v>79.7</v>
      </c>
      <c r="J798">
        <v>-1.95</v>
      </c>
      <c r="K798">
        <v>131</v>
      </c>
      <c r="M798">
        <f t="shared" si="13"/>
        <v>1.5174713400000001E-2</v>
      </c>
    </row>
    <row r="799" spans="1:13" x14ac:dyDescent="0.25">
      <c r="A799" t="s">
        <v>1</v>
      </c>
      <c r="B799" t="s">
        <v>34</v>
      </c>
      <c r="C799" s="2" t="s">
        <v>45</v>
      </c>
      <c r="D799">
        <v>2</v>
      </c>
      <c r="E799" t="s">
        <v>18</v>
      </c>
      <c r="F799" t="s">
        <v>21</v>
      </c>
      <c r="G799" t="s">
        <v>11</v>
      </c>
      <c r="H799">
        <v>22.6</v>
      </c>
      <c r="I799">
        <v>86.4</v>
      </c>
      <c r="J799">
        <v>-2.4500000000000002</v>
      </c>
      <c r="K799">
        <v>133</v>
      </c>
      <c r="M799">
        <f t="shared" si="13"/>
        <v>4.0115090400000004E-2</v>
      </c>
    </row>
    <row r="800" spans="1:13" x14ac:dyDescent="0.25">
      <c r="A800" t="s">
        <v>1</v>
      </c>
      <c r="B800" t="s">
        <v>34</v>
      </c>
      <c r="C800" s="2" t="s">
        <v>45</v>
      </c>
      <c r="D800">
        <v>2</v>
      </c>
      <c r="E800" t="s">
        <v>18</v>
      </c>
      <c r="F800" t="s">
        <v>21</v>
      </c>
      <c r="G800" t="s">
        <v>14</v>
      </c>
      <c r="H800">
        <v>26.7</v>
      </c>
      <c r="I800">
        <v>86.15</v>
      </c>
      <c r="J800">
        <v>-4.95</v>
      </c>
      <c r="K800">
        <v>135</v>
      </c>
      <c r="M800">
        <f t="shared" si="13"/>
        <v>5.59903806E-2</v>
      </c>
    </row>
    <row r="801" spans="1:13" x14ac:dyDescent="0.25">
      <c r="A801" t="s">
        <v>1</v>
      </c>
      <c r="B801" t="s">
        <v>34</v>
      </c>
      <c r="C801" s="2" t="s">
        <v>45</v>
      </c>
      <c r="D801">
        <v>2</v>
      </c>
      <c r="E801" t="s">
        <v>18</v>
      </c>
      <c r="F801" t="s">
        <v>21</v>
      </c>
      <c r="G801" t="s">
        <v>23</v>
      </c>
      <c r="H801">
        <v>10</v>
      </c>
      <c r="I801">
        <v>88.65</v>
      </c>
      <c r="J801">
        <v>-4.3600000000000003</v>
      </c>
      <c r="K801">
        <v>137</v>
      </c>
      <c r="M801">
        <f t="shared" si="13"/>
        <v>7.8539999999999999E-3</v>
      </c>
    </row>
    <row r="802" spans="1:13" x14ac:dyDescent="0.25">
      <c r="A802" t="s">
        <v>1</v>
      </c>
      <c r="B802" t="s">
        <v>34</v>
      </c>
      <c r="C802" s="2" t="s">
        <v>45</v>
      </c>
      <c r="D802">
        <v>2</v>
      </c>
      <c r="E802" t="s">
        <v>18</v>
      </c>
      <c r="F802" t="s">
        <v>21</v>
      </c>
      <c r="G802" t="s">
        <v>23</v>
      </c>
      <c r="H802">
        <v>10.199999999999999</v>
      </c>
      <c r="I802">
        <v>88.5</v>
      </c>
      <c r="J802">
        <v>-4.5999999999999996</v>
      </c>
      <c r="K802">
        <v>139</v>
      </c>
      <c r="M802">
        <f t="shared" si="13"/>
        <v>8.1713015999999999E-3</v>
      </c>
    </row>
    <row r="803" spans="1:13" x14ac:dyDescent="0.25">
      <c r="A803" t="s">
        <v>1</v>
      </c>
      <c r="B803" t="s">
        <v>34</v>
      </c>
      <c r="C803" s="2" t="s">
        <v>45</v>
      </c>
      <c r="D803">
        <v>2</v>
      </c>
      <c r="E803" t="s">
        <v>18</v>
      </c>
      <c r="F803" t="s">
        <v>21</v>
      </c>
      <c r="G803" t="s">
        <v>13</v>
      </c>
      <c r="H803">
        <v>14.7</v>
      </c>
      <c r="I803">
        <v>92.4</v>
      </c>
      <c r="J803">
        <v>-0.2</v>
      </c>
      <c r="K803">
        <v>141</v>
      </c>
      <c r="M803">
        <f t="shared" si="13"/>
        <v>1.69717086E-2</v>
      </c>
    </row>
    <row r="804" spans="1:13" x14ac:dyDescent="0.25">
      <c r="A804" t="s">
        <v>1</v>
      </c>
      <c r="B804" t="s">
        <v>34</v>
      </c>
      <c r="C804" s="2" t="s">
        <v>45</v>
      </c>
      <c r="D804">
        <v>2</v>
      </c>
      <c r="E804" t="s">
        <v>18</v>
      </c>
      <c r="F804" t="s">
        <v>21</v>
      </c>
      <c r="G804" t="s">
        <v>13</v>
      </c>
      <c r="H804">
        <v>18</v>
      </c>
      <c r="I804">
        <v>2.64</v>
      </c>
      <c r="J804">
        <v>2.2400000000000002</v>
      </c>
      <c r="K804">
        <v>156</v>
      </c>
      <c r="M804">
        <f t="shared" si="13"/>
        <v>2.5446960000000001E-2</v>
      </c>
    </row>
    <row r="805" spans="1:13" x14ac:dyDescent="0.25">
      <c r="A805" t="s">
        <v>1</v>
      </c>
      <c r="B805" t="s">
        <v>34</v>
      </c>
      <c r="C805" s="2" t="s">
        <v>45</v>
      </c>
      <c r="D805">
        <v>2</v>
      </c>
      <c r="E805" t="s">
        <v>18</v>
      </c>
      <c r="F805" t="s">
        <v>21</v>
      </c>
      <c r="G805" t="s">
        <v>23</v>
      </c>
      <c r="H805">
        <v>11.5</v>
      </c>
      <c r="I805">
        <v>6.64</v>
      </c>
      <c r="J805">
        <v>1.72</v>
      </c>
      <c r="K805">
        <v>158</v>
      </c>
      <c r="M805">
        <f t="shared" si="13"/>
        <v>1.0386915E-2</v>
      </c>
    </row>
    <row r="806" spans="1:13" x14ac:dyDescent="0.25">
      <c r="A806" t="s">
        <v>1</v>
      </c>
      <c r="B806" t="s">
        <v>34</v>
      </c>
      <c r="C806" s="2" t="s">
        <v>45</v>
      </c>
      <c r="D806">
        <v>2</v>
      </c>
      <c r="E806" t="s">
        <v>18</v>
      </c>
      <c r="F806" t="s">
        <v>21</v>
      </c>
      <c r="G806" t="s">
        <v>13</v>
      </c>
      <c r="H806">
        <v>17.3</v>
      </c>
      <c r="I806">
        <v>8.83</v>
      </c>
      <c r="J806">
        <v>2.3199999999999998</v>
      </c>
      <c r="K806">
        <v>160</v>
      </c>
      <c r="M806">
        <f t="shared" si="13"/>
        <v>2.3506236600000004E-2</v>
      </c>
    </row>
    <row r="807" spans="1:13" x14ac:dyDescent="0.25">
      <c r="A807" t="s">
        <v>1</v>
      </c>
      <c r="B807" t="s">
        <v>34</v>
      </c>
      <c r="C807" s="2" t="s">
        <v>45</v>
      </c>
      <c r="D807">
        <v>2</v>
      </c>
      <c r="E807" t="s">
        <v>18</v>
      </c>
      <c r="F807" t="s">
        <v>21</v>
      </c>
      <c r="G807" t="s">
        <v>13</v>
      </c>
      <c r="H807">
        <v>16.5</v>
      </c>
      <c r="I807">
        <v>10.01</v>
      </c>
      <c r="J807">
        <v>4.92</v>
      </c>
      <c r="K807">
        <v>162</v>
      </c>
      <c r="M807">
        <f t="shared" si="13"/>
        <v>2.1382515000000001E-2</v>
      </c>
    </row>
    <row r="808" spans="1:13" x14ac:dyDescent="0.25">
      <c r="A808" t="s">
        <v>1</v>
      </c>
      <c r="B808" t="s">
        <v>34</v>
      </c>
      <c r="C808" s="2" t="s">
        <v>45</v>
      </c>
      <c r="D808">
        <v>2</v>
      </c>
      <c r="E808" t="s">
        <v>18</v>
      </c>
      <c r="F808" t="s">
        <v>21</v>
      </c>
      <c r="G808" t="s">
        <v>13</v>
      </c>
      <c r="H808">
        <v>22.8</v>
      </c>
      <c r="I808">
        <v>16.45</v>
      </c>
      <c r="J808">
        <v>3.65</v>
      </c>
      <c r="K808">
        <v>164</v>
      </c>
      <c r="M808">
        <f t="shared" si="13"/>
        <v>4.0828233600000007E-2</v>
      </c>
    </row>
    <row r="809" spans="1:13" x14ac:dyDescent="0.25">
      <c r="A809" t="s">
        <v>1</v>
      </c>
      <c r="B809" t="s">
        <v>34</v>
      </c>
      <c r="C809" s="2" t="s">
        <v>45</v>
      </c>
      <c r="D809">
        <v>2</v>
      </c>
      <c r="E809" t="s">
        <v>18</v>
      </c>
      <c r="F809" t="s">
        <v>21</v>
      </c>
      <c r="G809" t="s">
        <v>13</v>
      </c>
      <c r="H809">
        <v>12.1</v>
      </c>
      <c r="I809">
        <v>17.22</v>
      </c>
      <c r="J809">
        <v>1.64</v>
      </c>
      <c r="K809">
        <v>166</v>
      </c>
      <c r="M809">
        <f t="shared" si="13"/>
        <v>1.14990414E-2</v>
      </c>
    </row>
    <row r="810" spans="1:13" x14ac:dyDescent="0.25">
      <c r="A810" t="s">
        <v>1</v>
      </c>
      <c r="B810" t="s">
        <v>34</v>
      </c>
      <c r="C810" s="2" t="s">
        <v>45</v>
      </c>
      <c r="D810">
        <v>2</v>
      </c>
      <c r="E810" t="s">
        <v>18</v>
      </c>
      <c r="F810" t="s">
        <v>21</v>
      </c>
      <c r="G810" t="s">
        <v>23</v>
      </c>
      <c r="H810">
        <v>12.3</v>
      </c>
      <c r="I810">
        <v>22.6</v>
      </c>
      <c r="J810">
        <v>0.92</v>
      </c>
      <c r="K810">
        <v>168</v>
      </c>
      <c r="M810">
        <f t="shared" si="13"/>
        <v>1.1882316600000001E-2</v>
      </c>
    </row>
    <row r="811" spans="1:13" x14ac:dyDescent="0.25">
      <c r="A811" t="s">
        <v>1</v>
      </c>
      <c r="B811" t="s">
        <v>34</v>
      </c>
      <c r="C811" s="2" t="s">
        <v>45</v>
      </c>
      <c r="D811">
        <v>2</v>
      </c>
      <c r="E811" t="s">
        <v>18</v>
      </c>
      <c r="F811" t="s">
        <v>21</v>
      </c>
      <c r="G811" t="s">
        <v>14</v>
      </c>
      <c r="H811">
        <v>35</v>
      </c>
      <c r="I811">
        <v>26.75</v>
      </c>
      <c r="J811">
        <v>0.56000000000000005</v>
      </c>
      <c r="K811">
        <v>170</v>
      </c>
      <c r="M811">
        <f t="shared" si="13"/>
        <v>9.6211500000000005E-2</v>
      </c>
    </row>
    <row r="812" spans="1:13" x14ac:dyDescent="0.25">
      <c r="A812" t="s">
        <v>1</v>
      </c>
      <c r="B812" t="s">
        <v>34</v>
      </c>
      <c r="C812" s="2" t="s">
        <v>45</v>
      </c>
      <c r="D812">
        <v>2</v>
      </c>
      <c r="E812" t="s">
        <v>18</v>
      </c>
      <c r="F812" t="s">
        <v>21</v>
      </c>
      <c r="G812" t="s">
        <v>14</v>
      </c>
      <c r="H812">
        <v>35.200000000000003</v>
      </c>
      <c r="I812">
        <v>30.95</v>
      </c>
      <c r="J812">
        <v>2.5</v>
      </c>
      <c r="K812">
        <v>172</v>
      </c>
      <c r="M812">
        <f t="shared" si="13"/>
        <v>9.7314201600000025E-2</v>
      </c>
    </row>
    <row r="813" spans="1:13" x14ac:dyDescent="0.25">
      <c r="A813" t="s">
        <v>1</v>
      </c>
      <c r="B813" t="s">
        <v>34</v>
      </c>
      <c r="C813" s="2" t="s">
        <v>45</v>
      </c>
      <c r="D813">
        <v>2</v>
      </c>
      <c r="E813" t="s">
        <v>18</v>
      </c>
      <c r="F813" t="s">
        <v>21</v>
      </c>
      <c r="G813" t="s">
        <v>13</v>
      </c>
      <c r="H813">
        <v>10</v>
      </c>
      <c r="I813">
        <v>40.61</v>
      </c>
      <c r="J813">
        <v>3.8</v>
      </c>
      <c r="K813">
        <v>174</v>
      </c>
      <c r="M813">
        <f t="shared" si="13"/>
        <v>7.8539999999999999E-3</v>
      </c>
    </row>
    <row r="814" spans="1:13" x14ac:dyDescent="0.25">
      <c r="A814" t="s">
        <v>1</v>
      </c>
      <c r="B814" t="s">
        <v>34</v>
      </c>
      <c r="C814" s="2" t="s">
        <v>45</v>
      </c>
      <c r="D814">
        <v>2</v>
      </c>
      <c r="E814" t="s">
        <v>18</v>
      </c>
      <c r="F814" t="s">
        <v>21</v>
      </c>
      <c r="G814" t="s">
        <v>13</v>
      </c>
      <c r="H814">
        <v>10.1</v>
      </c>
      <c r="I814">
        <v>42.2</v>
      </c>
      <c r="J814">
        <v>0.85</v>
      </c>
      <c r="K814">
        <v>176</v>
      </c>
      <c r="M814">
        <f t="shared" si="13"/>
        <v>8.0118654000000001E-3</v>
      </c>
    </row>
    <row r="815" spans="1:13" x14ac:dyDescent="0.25">
      <c r="A815" t="s">
        <v>1</v>
      </c>
      <c r="B815" t="s">
        <v>34</v>
      </c>
      <c r="C815" s="2" t="s">
        <v>45</v>
      </c>
      <c r="D815">
        <v>2</v>
      </c>
      <c r="E815" t="s">
        <v>18</v>
      </c>
      <c r="F815" t="s">
        <v>21</v>
      </c>
      <c r="G815" t="s">
        <v>13</v>
      </c>
      <c r="H815">
        <v>12.2</v>
      </c>
      <c r="I815">
        <v>45.23</v>
      </c>
      <c r="J815">
        <v>2.81</v>
      </c>
      <c r="K815">
        <v>178</v>
      </c>
      <c r="M815">
        <f t="shared" si="13"/>
        <v>1.1689893599999999E-2</v>
      </c>
    </row>
    <row r="816" spans="1:13" x14ac:dyDescent="0.25">
      <c r="A816" t="s">
        <v>1</v>
      </c>
      <c r="B816" t="s">
        <v>34</v>
      </c>
      <c r="C816" s="2" t="s">
        <v>45</v>
      </c>
      <c r="D816">
        <v>2</v>
      </c>
      <c r="E816" t="s">
        <v>18</v>
      </c>
      <c r="F816" t="s">
        <v>21</v>
      </c>
      <c r="G816" t="s">
        <v>12</v>
      </c>
      <c r="H816">
        <v>32</v>
      </c>
      <c r="I816">
        <v>45.73</v>
      </c>
      <c r="J816">
        <v>1.54</v>
      </c>
      <c r="K816">
        <v>180</v>
      </c>
      <c r="M816">
        <f t="shared" si="13"/>
        <v>8.0424960000000004E-2</v>
      </c>
    </row>
    <row r="817" spans="1:13" x14ac:dyDescent="0.25">
      <c r="A817" t="s">
        <v>1</v>
      </c>
      <c r="B817" t="s">
        <v>34</v>
      </c>
      <c r="C817" s="2" t="s">
        <v>45</v>
      </c>
      <c r="D817">
        <v>2</v>
      </c>
      <c r="E817" t="s">
        <v>18</v>
      </c>
      <c r="F817" t="s">
        <v>21</v>
      </c>
      <c r="G817" t="s">
        <v>12</v>
      </c>
      <c r="H817">
        <v>34.4</v>
      </c>
      <c r="I817">
        <v>46.12</v>
      </c>
      <c r="J817">
        <v>1.51</v>
      </c>
      <c r="K817">
        <v>182</v>
      </c>
      <c r="M817">
        <f t="shared" si="13"/>
        <v>9.2941094399999993E-2</v>
      </c>
    </row>
    <row r="818" spans="1:13" x14ac:dyDescent="0.25">
      <c r="A818" t="s">
        <v>1</v>
      </c>
      <c r="B818" t="s">
        <v>34</v>
      </c>
      <c r="C818" s="2" t="s">
        <v>45</v>
      </c>
      <c r="D818">
        <v>2</v>
      </c>
      <c r="E818" t="s">
        <v>18</v>
      </c>
      <c r="F818" t="s">
        <v>21</v>
      </c>
      <c r="G818" t="s">
        <v>12</v>
      </c>
      <c r="H818">
        <v>11.2</v>
      </c>
      <c r="I818">
        <v>46.02</v>
      </c>
      <c r="J818">
        <v>1.28</v>
      </c>
      <c r="K818">
        <v>184</v>
      </c>
      <c r="M818">
        <f t="shared" si="13"/>
        <v>9.8520575999999985E-3</v>
      </c>
    </row>
    <row r="819" spans="1:13" x14ac:dyDescent="0.25">
      <c r="A819" t="s">
        <v>1</v>
      </c>
      <c r="B819" t="s">
        <v>34</v>
      </c>
      <c r="C819" s="2" t="s">
        <v>45</v>
      </c>
      <c r="D819">
        <v>2</v>
      </c>
      <c r="E819" t="s">
        <v>18</v>
      </c>
      <c r="F819" t="s">
        <v>21</v>
      </c>
      <c r="G819" t="s">
        <v>12</v>
      </c>
      <c r="H819">
        <v>27.9</v>
      </c>
      <c r="I819">
        <v>46.9</v>
      </c>
      <c r="J819">
        <v>0.37</v>
      </c>
      <c r="K819">
        <v>186</v>
      </c>
      <c r="M819">
        <f t="shared" si="13"/>
        <v>6.1136321399999999E-2</v>
      </c>
    </row>
    <row r="820" spans="1:13" x14ac:dyDescent="0.25">
      <c r="A820" t="s">
        <v>1</v>
      </c>
      <c r="B820" t="s">
        <v>34</v>
      </c>
      <c r="C820" s="2" t="s">
        <v>45</v>
      </c>
      <c r="D820">
        <v>2</v>
      </c>
      <c r="E820" t="s">
        <v>18</v>
      </c>
      <c r="F820" t="s">
        <v>21</v>
      </c>
      <c r="G820" t="s">
        <v>12</v>
      </c>
      <c r="H820">
        <v>26.5</v>
      </c>
      <c r="I820">
        <v>47.31</v>
      </c>
      <c r="J820">
        <v>0.33</v>
      </c>
      <c r="K820">
        <v>188</v>
      </c>
      <c r="M820">
        <f t="shared" si="13"/>
        <v>5.5154715E-2</v>
      </c>
    </row>
    <row r="821" spans="1:13" x14ac:dyDescent="0.25">
      <c r="A821" t="s">
        <v>1</v>
      </c>
      <c r="B821" t="s">
        <v>34</v>
      </c>
      <c r="C821" s="2" t="s">
        <v>45</v>
      </c>
      <c r="D821">
        <v>2</v>
      </c>
      <c r="E821" t="s">
        <v>18</v>
      </c>
      <c r="F821" t="s">
        <v>21</v>
      </c>
      <c r="G821" t="s">
        <v>13</v>
      </c>
      <c r="H821">
        <v>10.9</v>
      </c>
      <c r="I821">
        <v>53.56</v>
      </c>
      <c r="J821">
        <v>3.52</v>
      </c>
      <c r="K821">
        <v>190</v>
      </c>
      <c r="M821">
        <f t="shared" si="13"/>
        <v>9.3313374000000004E-3</v>
      </c>
    </row>
    <row r="822" spans="1:13" x14ac:dyDescent="0.25">
      <c r="A822" t="s">
        <v>1</v>
      </c>
      <c r="B822" t="s">
        <v>34</v>
      </c>
      <c r="C822" s="2" t="s">
        <v>45</v>
      </c>
      <c r="D822">
        <v>2</v>
      </c>
      <c r="E822" t="s">
        <v>18</v>
      </c>
      <c r="F822" t="s">
        <v>21</v>
      </c>
      <c r="G822" t="s">
        <v>26</v>
      </c>
      <c r="H822">
        <v>26.6</v>
      </c>
      <c r="I822">
        <v>54.1</v>
      </c>
      <c r="J822">
        <v>4.75</v>
      </c>
      <c r="K822">
        <v>192</v>
      </c>
      <c r="M822">
        <f t="shared" si="13"/>
        <v>5.5571762400000009E-2</v>
      </c>
    </row>
    <row r="823" spans="1:13" x14ac:dyDescent="0.25">
      <c r="A823" t="s">
        <v>1</v>
      </c>
      <c r="B823" t="s">
        <v>34</v>
      </c>
      <c r="C823" s="2" t="s">
        <v>45</v>
      </c>
      <c r="D823">
        <v>2</v>
      </c>
      <c r="E823" t="s">
        <v>18</v>
      </c>
      <c r="F823" t="s">
        <v>21</v>
      </c>
      <c r="G823" t="s">
        <v>13</v>
      </c>
      <c r="H823">
        <v>19</v>
      </c>
      <c r="I823">
        <v>55.46</v>
      </c>
      <c r="J823">
        <v>4.58</v>
      </c>
      <c r="K823">
        <v>194</v>
      </c>
      <c r="M823">
        <f t="shared" si="13"/>
        <v>2.835294E-2</v>
      </c>
    </row>
    <row r="824" spans="1:13" x14ac:dyDescent="0.25">
      <c r="A824" t="s">
        <v>1</v>
      </c>
      <c r="B824" t="s">
        <v>34</v>
      </c>
      <c r="C824" s="2" t="s">
        <v>45</v>
      </c>
      <c r="D824">
        <v>2</v>
      </c>
      <c r="E824" t="s">
        <v>18</v>
      </c>
      <c r="F824" t="s">
        <v>21</v>
      </c>
      <c r="G824" t="s">
        <v>23</v>
      </c>
      <c r="H824">
        <v>15</v>
      </c>
      <c r="I824">
        <v>56.04</v>
      </c>
      <c r="J824">
        <v>1.18</v>
      </c>
      <c r="K824">
        <v>196</v>
      </c>
      <c r="M824">
        <f t="shared" si="13"/>
        <v>1.76715E-2</v>
      </c>
    </row>
    <row r="825" spans="1:13" x14ac:dyDescent="0.25">
      <c r="A825" t="s">
        <v>1</v>
      </c>
      <c r="B825" t="s">
        <v>34</v>
      </c>
      <c r="C825" s="2" t="s">
        <v>45</v>
      </c>
      <c r="D825">
        <v>2</v>
      </c>
      <c r="E825" t="s">
        <v>18</v>
      </c>
      <c r="F825" t="s">
        <v>21</v>
      </c>
      <c r="G825" t="s">
        <v>14</v>
      </c>
      <c r="H825">
        <v>34</v>
      </c>
      <c r="I825">
        <v>63.93</v>
      </c>
      <c r="J825">
        <v>2.98</v>
      </c>
      <c r="K825">
        <v>198</v>
      </c>
      <c r="M825">
        <f t="shared" si="13"/>
        <v>9.079224000000001E-2</v>
      </c>
    </row>
    <row r="826" spans="1:13" x14ac:dyDescent="0.25">
      <c r="A826" t="s">
        <v>1</v>
      </c>
      <c r="B826" t="s">
        <v>34</v>
      </c>
      <c r="C826" s="2" t="s">
        <v>45</v>
      </c>
      <c r="D826">
        <v>2</v>
      </c>
      <c r="E826" t="s">
        <v>18</v>
      </c>
      <c r="F826" t="s">
        <v>21</v>
      </c>
      <c r="G826" t="s">
        <v>14</v>
      </c>
      <c r="H826">
        <v>34</v>
      </c>
      <c r="I826">
        <v>64.150000000000006</v>
      </c>
      <c r="J826">
        <v>2.38</v>
      </c>
      <c r="K826">
        <v>200</v>
      </c>
      <c r="M826">
        <f t="shared" si="13"/>
        <v>9.079224000000001E-2</v>
      </c>
    </row>
    <row r="827" spans="1:13" x14ac:dyDescent="0.25">
      <c r="A827" t="s">
        <v>1</v>
      </c>
      <c r="B827" t="s">
        <v>34</v>
      </c>
      <c r="C827" s="2" t="s">
        <v>45</v>
      </c>
      <c r="D827">
        <v>2</v>
      </c>
      <c r="E827" t="s">
        <v>18</v>
      </c>
      <c r="F827" t="s">
        <v>21</v>
      </c>
      <c r="G827" t="s">
        <v>13</v>
      </c>
      <c r="H827">
        <v>15.6</v>
      </c>
      <c r="I827">
        <v>73.61</v>
      </c>
      <c r="J827">
        <v>0.83</v>
      </c>
      <c r="K827">
        <v>202</v>
      </c>
      <c r="M827">
        <f t="shared" si="13"/>
        <v>1.91134944E-2</v>
      </c>
    </row>
    <row r="828" spans="1:13" x14ac:dyDescent="0.25">
      <c r="A828" t="s">
        <v>1</v>
      </c>
      <c r="B828" t="s">
        <v>34</v>
      </c>
      <c r="C828" s="2" t="s">
        <v>45</v>
      </c>
      <c r="D828">
        <v>2</v>
      </c>
      <c r="E828" t="s">
        <v>18</v>
      </c>
      <c r="F828" t="s">
        <v>21</v>
      </c>
      <c r="G828" t="s">
        <v>14</v>
      </c>
      <c r="H828">
        <v>31</v>
      </c>
      <c r="I828">
        <v>79.069999999999993</v>
      </c>
      <c r="J828">
        <v>3.55</v>
      </c>
      <c r="K828">
        <v>204</v>
      </c>
      <c r="M828">
        <f t="shared" si="13"/>
        <v>7.5476940000000006E-2</v>
      </c>
    </row>
    <row r="829" spans="1:13" x14ac:dyDescent="0.25">
      <c r="A829" t="s">
        <v>1</v>
      </c>
      <c r="B829" t="s">
        <v>34</v>
      </c>
      <c r="C829" s="2" t="s">
        <v>45</v>
      </c>
      <c r="D829">
        <v>2</v>
      </c>
      <c r="E829" t="s">
        <v>18</v>
      </c>
      <c r="F829" t="s">
        <v>21</v>
      </c>
      <c r="G829" t="s">
        <v>13</v>
      </c>
      <c r="H829">
        <v>14.1</v>
      </c>
      <c r="I829">
        <v>82.52</v>
      </c>
      <c r="J829">
        <v>2.93</v>
      </c>
      <c r="K829">
        <v>206</v>
      </c>
      <c r="M829">
        <f t="shared" si="13"/>
        <v>1.5614537400000001E-2</v>
      </c>
    </row>
    <row r="830" spans="1:13" x14ac:dyDescent="0.25">
      <c r="A830" t="s">
        <v>1</v>
      </c>
      <c r="B830" t="s">
        <v>34</v>
      </c>
      <c r="C830" s="2" t="s">
        <v>45</v>
      </c>
      <c r="D830">
        <v>2</v>
      </c>
      <c r="E830" t="s">
        <v>18</v>
      </c>
      <c r="F830" t="s">
        <v>21</v>
      </c>
      <c r="G830" t="s">
        <v>13</v>
      </c>
      <c r="H830">
        <v>16.5</v>
      </c>
      <c r="I830">
        <v>85.03</v>
      </c>
      <c r="J830">
        <v>1.84</v>
      </c>
      <c r="K830">
        <v>208</v>
      </c>
      <c r="M830">
        <f t="shared" si="13"/>
        <v>2.1382515000000001E-2</v>
      </c>
    </row>
    <row r="831" spans="1:13" x14ac:dyDescent="0.25">
      <c r="A831" t="s">
        <v>1</v>
      </c>
      <c r="B831" t="s">
        <v>34</v>
      </c>
      <c r="C831" s="2" t="s">
        <v>45</v>
      </c>
      <c r="D831">
        <v>2</v>
      </c>
      <c r="E831" t="s">
        <v>18</v>
      </c>
      <c r="F831" t="s">
        <v>21</v>
      </c>
      <c r="G831" t="s">
        <v>15</v>
      </c>
      <c r="H831">
        <v>29.4</v>
      </c>
      <c r="I831">
        <v>87.33</v>
      </c>
      <c r="J831">
        <v>2.87</v>
      </c>
      <c r="K831">
        <v>210</v>
      </c>
      <c r="M831">
        <f t="shared" si="13"/>
        <v>6.7886834399999998E-2</v>
      </c>
    </row>
    <row r="832" spans="1:13" x14ac:dyDescent="0.25">
      <c r="A832" t="s">
        <v>1</v>
      </c>
      <c r="B832" t="s">
        <v>34</v>
      </c>
      <c r="C832" s="2" t="s">
        <v>45</v>
      </c>
      <c r="D832">
        <v>2</v>
      </c>
      <c r="E832" t="s">
        <v>18</v>
      </c>
      <c r="F832" t="s">
        <v>21</v>
      </c>
      <c r="G832" t="s">
        <v>13</v>
      </c>
      <c r="H832">
        <v>14.7</v>
      </c>
      <c r="I832">
        <v>92.27</v>
      </c>
      <c r="J832">
        <v>2.82</v>
      </c>
      <c r="K832">
        <v>212</v>
      </c>
      <c r="M832">
        <f t="shared" si="13"/>
        <v>1.69717086E-2</v>
      </c>
    </row>
    <row r="833" spans="1:13" x14ac:dyDescent="0.25">
      <c r="A833" t="s">
        <v>1</v>
      </c>
      <c r="B833" t="s">
        <v>34</v>
      </c>
      <c r="C833" s="2" t="s">
        <v>45</v>
      </c>
      <c r="D833">
        <v>2</v>
      </c>
      <c r="E833" t="s">
        <v>18</v>
      </c>
      <c r="F833" t="s">
        <v>21</v>
      </c>
      <c r="G833" t="s">
        <v>13</v>
      </c>
      <c r="H833">
        <v>24</v>
      </c>
      <c r="I833">
        <v>91.87</v>
      </c>
      <c r="J833">
        <v>0.44</v>
      </c>
      <c r="K833">
        <v>214</v>
      </c>
      <c r="M833">
        <f t="shared" si="13"/>
        <v>4.5239040000000001E-2</v>
      </c>
    </row>
    <row r="834" spans="1:13" x14ac:dyDescent="0.25">
      <c r="A834" t="s">
        <v>1</v>
      </c>
      <c r="B834" t="s">
        <v>34</v>
      </c>
      <c r="C834" s="2" t="s">
        <v>45</v>
      </c>
      <c r="D834">
        <v>2</v>
      </c>
      <c r="E834" t="s">
        <v>18</v>
      </c>
      <c r="F834" t="s">
        <v>21</v>
      </c>
      <c r="G834" t="s">
        <v>14</v>
      </c>
      <c r="H834">
        <v>41.1</v>
      </c>
      <c r="I834">
        <v>93.7</v>
      </c>
      <c r="J834">
        <v>2.23</v>
      </c>
      <c r="K834">
        <v>216</v>
      </c>
      <c r="M834">
        <f t="shared" si="13"/>
        <v>0.1326705534</v>
      </c>
    </row>
    <row r="835" spans="1:13" x14ac:dyDescent="0.25">
      <c r="A835" t="s">
        <v>1</v>
      </c>
      <c r="B835" t="s">
        <v>34</v>
      </c>
      <c r="C835" s="2" t="s">
        <v>45</v>
      </c>
      <c r="D835">
        <v>2</v>
      </c>
      <c r="E835" t="s">
        <v>18</v>
      </c>
      <c r="F835" t="s">
        <v>21</v>
      </c>
      <c r="G835" t="s">
        <v>13</v>
      </c>
      <c r="H835">
        <v>20.5</v>
      </c>
      <c r="I835">
        <v>96.24</v>
      </c>
      <c r="J835">
        <v>1.33</v>
      </c>
      <c r="K835">
        <v>218</v>
      </c>
      <c r="M835">
        <f t="shared" ref="M835:M898" si="14">((H835)^2)*(0.00007854)</f>
        <v>3.3006435000000001E-2</v>
      </c>
    </row>
    <row r="836" spans="1:13" x14ac:dyDescent="0.25">
      <c r="A836" t="s">
        <v>1</v>
      </c>
      <c r="B836" t="s">
        <v>34</v>
      </c>
      <c r="C836" s="2" t="s">
        <v>45</v>
      </c>
      <c r="D836">
        <v>2</v>
      </c>
      <c r="E836" t="s">
        <v>21</v>
      </c>
      <c r="F836" t="s">
        <v>24</v>
      </c>
      <c r="G836" t="s">
        <v>23</v>
      </c>
      <c r="H836">
        <v>13.4</v>
      </c>
      <c r="I836">
        <v>3.8</v>
      </c>
      <c r="J836">
        <v>0.41</v>
      </c>
      <c r="K836">
        <v>220</v>
      </c>
      <c r="M836">
        <f t="shared" si="14"/>
        <v>1.41026424E-2</v>
      </c>
    </row>
    <row r="837" spans="1:13" x14ac:dyDescent="0.25">
      <c r="A837" t="s">
        <v>1</v>
      </c>
      <c r="B837" t="s">
        <v>34</v>
      </c>
      <c r="C837" s="2" t="s">
        <v>45</v>
      </c>
      <c r="D837">
        <v>2</v>
      </c>
      <c r="E837" t="s">
        <v>21</v>
      </c>
      <c r="F837" t="s">
        <v>24</v>
      </c>
      <c r="G837" t="s">
        <v>13</v>
      </c>
      <c r="H837">
        <v>11.6</v>
      </c>
      <c r="I837">
        <v>9.9700000000000006</v>
      </c>
      <c r="J837">
        <v>2.41</v>
      </c>
      <c r="K837">
        <v>222</v>
      </c>
      <c r="M837">
        <f t="shared" si="14"/>
        <v>1.05683424E-2</v>
      </c>
    </row>
    <row r="838" spans="1:13" x14ac:dyDescent="0.25">
      <c r="A838" t="s">
        <v>1</v>
      </c>
      <c r="B838" t="s">
        <v>34</v>
      </c>
      <c r="C838" s="2" t="s">
        <v>45</v>
      </c>
      <c r="D838">
        <v>2</v>
      </c>
      <c r="E838" t="s">
        <v>21</v>
      </c>
      <c r="F838" t="s">
        <v>24</v>
      </c>
      <c r="G838" t="s">
        <v>11</v>
      </c>
      <c r="H838">
        <v>11.3</v>
      </c>
      <c r="I838">
        <v>11.15</v>
      </c>
      <c r="J838">
        <v>0.65</v>
      </c>
      <c r="K838">
        <v>224</v>
      </c>
      <c r="M838">
        <f t="shared" si="14"/>
        <v>1.0028772600000001E-2</v>
      </c>
    </row>
    <row r="839" spans="1:13" x14ac:dyDescent="0.25">
      <c r="A839" t="s">
        <v>1</v>
      </c>
      <c r="B839" t="s">
        <v>34</v>
      </c>
      <c r="C839" s="2" t="s">
        <v>45</v>
      </c>
      <c r="D839">
        <v>2</v>
      </c>
      <c r="E839" t="s">
        <v>21</v>
      </c>
      <c r="F839" t="s">
        <v>24</v>
      </c>
      <c r="G839" t="s">
        <v>14</v>
      </c>
      <c r="H839">
        <v>36.799999999999997</v>
      </c>
      <c r="I839">
        <v>11.74</v>
      </c>
      <c r="J839">
        <v>2.69</v>
      </c>
      <c r="K839">
        <v>226</v>
      </c>
      <c r="M839">
        <f t="shared" si="14"/>
        <v>0.10636200959999999</v>
      </c>
    </row>
    <row r="840" spans="1:13" x14ac:dyDescent="0.25">
      <c r="A840" t="s">
        <v>1</v>
      </c>
      <c r="B840" t="s">
        <v>34</v>
      </c>
      <c r="C840" s="2" t="s">
        <v>45</v>
      </c>
      <c r="D840">
        <v>2</v>
      </c>
      <c r="E840" t="s">
        <v>21</v>
      </c>
      <c r="F840" t="s">
        <v>24</v>
      </c>
      <c r="G840" t="s">
        <v>13</v>
      </c>
      <c r="H840">
        <v>11.7</v>
      </c>
      <c r="I840">
        <v>13.34</v>
      </c>
      <c r="J840">
        <v>1.97</v>
      </c>
      <c r="K840">
        <v>228</v>
      </c>
      <c r="M840">
        <f t="shared" si="14"/>
        <v>1.0751340599999999E-2</v>
      </c>
    </row>
    <row r="841" spans="1:13" x14ac:dyDescent="0.25">
      <c r="A841" t="s">
        <v>1</v>
      </c>
      <c r="B841" t="s">
        <v>34</v>
      </c>
      <c r="C841" s="2" t="s">
        <v>45</v>
      </c>
      <c r="D841">
        <v>2</v>
      </c>
      <c r="E841" t="s">
        <v>21</v>
      </c>
      <c r="F841" t="s">
        <v>24</v>
      </c>
      <c r="G841" t="s">
        <v>13</v>
      </c>
      <c r="H841">
        <v>21.7</v>
      </c>
      <c r="I841">
        <v>16.7</v>
      </c>
      <c r="J841">
        <v>0.37</v>
      </c>
      <c r="K841">
        <v>230</v>
      </c>
      <c r="M841">
        <f t="shared" si="14"/>
        <v>3.6983700600000002E-2</v>
      </c>
    </row>
    <row r="842" spans="1:13" x14ac:dyDescent="0.25">
      <c r="A842" t="s">
        <v>1</v>
      </c>
      <c r="B842" t="s">
        <v>34</v>
      </c>
      <c r="C842" s="2" t="s">
        <v>45</v>
      </c>
      <c r="D842">
        <v>2</v>
      </c>
      <c r="E842" t="s">
        <v>21</v>
      </c>
      <c r="F842" t="s">
        <v>24</v>
      </c>
      <c r="G842" t="s">
        <v>13</v>
      </c>
      <c r="H842">
        <v>13.4</v>
      </c>
      <c r="I842">
        <v>17.86</v>
      </c>
      <c r="J842">
        <v>4.25</v>
      </c>
      <c r="K842">
        <v>232</v>
      </c>
      <c r="M842">
        <f t="shared" si="14"/>
        <v>1.41026424E-2</v>
      </c>
    </row>
    <row r="843" spans="1:13" x14ac:dyDescent="0.25">
      <c r="A843" t="s">
        <v>1</v>
      </c>
      <c r="B843" t="s">
        <v>34</v>
      </c>
      <c r="C843" s="2" t="s">
        <v>45</v>
      </c>
      <c r="D843">
        <v>2</v>
      </c>
      <c r="E843" t="s">
        <v>21</v>
      </c>
      <c r="F843" t="s">
        <v>24</v>
      </c>
      <c r="G843" t="s">
        <v>13</v>
      </c>
      <c r="H843">
        <v>10.4</v>
      </c>
      <c r="I843">
        <v>20.95</v>
      </c>
      <c r="J843">
        <v>2.73</v>
      </c>
      <c r="K843">
        <v>234</v>
      </c>
      <c r="M843">
        <f t="shared" si="14"/>
        <v>8.494886400000002E-3</v>
      </c>
    </row>
    <row r="844" spans="1:13" x14ac:dyDescent="0.25">
      <c r="A844" t="s">
        <v>1</v>
      </c>
      <c r="B844" t="s">
        <v>34</v>
      </c>
      <c r="C844" s="2" t="s">
        <v>45</v>
      </c>
      <c r="D844">
        <v>2</v>
      </c>
      <c r="E844" t="s">
        <v>21</v>
      </c>
      <c r="F844" t="s">
        <v>24</v>
      </c>
      <c r="G844" t="s">
        <v>13</v>
      </c>
      <c r="H844">
        <v>13.5</v>
      </c>
      <c r="I844">
        <v>21.93</v>
      </c>
      <c r="J844">
        <v>3.04</v>
      </c>
      <c r="K844">
        <v>236</v>
      </c>
      <c r="M844">
        <f t="shared" si="14"/>
        <v>1.4313915E-2</v>
      </c>
    </row>
    <row r="845" spans="1:13" x14ac:dyDescent="0.25">
      <c r="A845" t="s">
        <v>1</v>
      </c>
      <c r="B845" t="s">
        <v>34</v>
      </c>
      <c r="C845" s="2" t="s">
        <v>45</v>
      </c>
      <c r="D845">
        <v>2</v>
      </c>
      <c r="E845" t="s">
        <v>21</v>
      </c>
      <c r="F845" t="s">
        <v>24</v>
      </c>
      <c r="G845" t="s">
        <v>13</v>
      </c>
      <c r="H845">
        <v>25.5</v>
      </c>
      <c r="I845">
        <v>20.6</v>
      </c>
      <c r="J845">
        <v>0.28000000000000003</v>
      </c>
      <c r="K845">
        <v>238</v>
      </c>
      <c r="M845">
        <f t="shared" si="14"/>
        <v>5.1070635000000003E-2</v>
      </c>
    </row>
    <row r="846" spans="1:13" x14ac:dyDescent="0.25">
      <c r="A846" t="s">
        <v>1</v>
      </c>
      <c r="B846" t="s">
        <v>34</v>
      </c>
      <c r="C846" s="2" t="s">
        <v>45</v>
      </c>
      <c r="D846">
        <v>2</v>
      </c>
      <c r="E846" t="s">
        <v>21</v>
      </c>
      <c r="F846" t="s">
        <v>24</v>
      </c>
      <c r="G846" t="s">
        <v>13</v>
      </c>
      <c r="H846">
        <v>10</v>
      </c>
      <c r="I846">
        <v>25.2</v>
      </c>
      <c r="J846">
        <v>2.16</v>
      </c>
      <c r="K846">
        <v>240</v>
      </c>
      <c r="M846">
        <f t="shared" si="14"/>
        <v>7.8539999999999999E-3</v>
      </c>
    </row>
    <row r="847" spans="1:13" x14ac:dyDescent="0.25">
      <c r="A847" t="s">
        <v>1</v>
      </c>
      <c r="B847" t="s">
        <v>34</v>
      </c>
      <c r="C847" s="2" t="s">
        <v>45</v>
      </c>
      <c r="D847">
        <v>2</v>
      </c>
      <c r="E847" t="s">
        <v>21</v>
      </c>
      <c r="F847" t="s">
        <v>24</v>
      </c>
      <c r="G847" t="s">
        <v>13</v>
      </c>
      <c r="H847">
        <v>11.7</v>
      </c>
      <c r="I847">
        <v>27.18</v>
      </c>
      <c r="J847">
        <v>4.6399999999999997</v>
      </c>
      <c r="K847">
        <v>242</v>
      </c>
      <c r="M847">
        <f t="shared" si="14"/>
        <v>1.0751340599999999E-2</v>
      </c>
    </row>
    <row r="848" spans="1:13" x14ac:dyDescent="0.25">
      <c r="A848" t="s">
        <v>1</v>
      </c>
      <c r="B848" t="s">
        <v>34</v>
      </c>
      <c r="C848" s="2" t="s">
        <v>45</v>
      </c>
      <c r="D848">
        <v>2</v>
      </c>
      <c r="E848" t="s">
        <v>21</v>
      </c>
      <c r="F848" t="s">
        <v>24</v>
      </c>
      <c r="G848" t="s">
        <v>14</v>
      </c>
      <c r="H848">
        <v>23</v>
      </c>
      <c r="I848">
        <v>27.42</v>
      </c>
      <c r="J848">
        <v>0.78</v>
      </c>
      <c r="K848">
        <v>244</v>
      </c>
      <c r="M848">
        <f t="shared" si="14"/>
        <v>4.154766E-2</v>
      </c>
    </row>
    <row r="849" spans="1:13" x14ac:dyDescent="0.25">
      <c r="A849" t="s">
        <v>1</v>
      </c>
      <c r="B849" t="s">
        <v>34</v>
      </c>
      <c r="C849" s="2" t="s">
        <v>45</v>
      </c>
      <c r="D849">
        <v>2</v>
      </c>
      <c r="E849" t="s">
        <v>21</v>
      </c>
      <c r="F849" t="s">
        <v>24</v>
      </c>
      <c r="G849" t="s">
        <v>13</v>
      </c>
      <c r="H849">
        <v>12.2</v>
      </c>
      <c r="I849">
        <v>29.32</v>
      </c>
      <c r="J849">
        <v>0.75</v>
      </c>
      <c r="K849">
        <v>246</v>
      </c>
      <c r="M849">
        <f t="shared" si="14"/>
        <v>1.1689893599999999E-2</v>
      </c>
    </row>
    <row r="850" spans="1:13" x14ac:dyDescent="0.25">
      <c r="A850" t="s">
        <v>1</v>
      </c>
      <c r="B850" t="s">
        <v>34</v>
      </c>
      <c r="C850" s="2" t="s">
        <v>45</v>
      </c>
      <c r="D850">
        <v>2</v>
      </c>
      <c r="E850" t="s">
        <v>21</v>
      </c>
      <c r="F850" t="s">
        <v>24</v>
      </c>
      <c r="G850" t="s">
        <v>13</v>
      </c>
      <c r="H850">
        <v>12</v>
      </c>
      <c r="I850">
        <v>31.46</v>
      </c>
      <c r="J850">
        <v>1.39</v>
      </c>
      <c r="K850">
        <v>248</v>
      </c>
      <c r="M850">
        <f t="shared" si="14"/>
        <v>1.130976E-2</v>
      </c>
    </row>
    <row r="851" spans="1:13" x14ac:dyDescent="0.25">
      <c r="A851" t="s">
        <v>1</v>
      </c>
      <c r="B851" t="s">
        <v>34</v>
      </c>
      <c r="C851" s="2" t="s">
        <v>45</v>
      </c>
      <c r="D851">
        <v>2</v>
      </c>
      <c r="E851" t="s">
        <v>21</v>
      </c>
      <c r="F851" t="s">
        <v>24</v>
      </c>
      <c r="G851" t="s">
        <v>13</v>
      </c>
      <c r="H851">
        <v>16.5</v>
      </c>
      <c r="I851">
        <v>35.72</v>
      </c>
      <c r="J851">
        <v>2.4500000000000002</v>
      </c>
      <c r="K851">
        <v>250</v>
      </c>
      <c r="M851">
        <f t="shared" si="14"/>
        <v>2.1382515000000001E-2</v>
      </c>
    </row>
    <row r="852" spans="1:13" x14ac:dyDescent="0.25">
      <c r="A852" t="s">
        <v>1</v>
      </c>
      <c r="B852" t="s">
        <v>34</v>
      </c>
      <c r="C852" s="2" t="s">
        <v>45</v>
      </c>
      <c r="D852">
        <v>2</v>
      </c>
      <c r="E852" t="s">
        <v>21</v>
      </c>
      <c r="F852" t="s">
        <v>24</v>
      </c>
      <c r="G852" t="s">
        <v>15</v>
      </c>
      <c r="H852">
        <v>26.4</v>
      </c>
      <c r="I852">
        <v>39.75</v>
      </c>
      <c r="J852">
        <v>1.52</v>
      </c>
      <c r="K852">
        <v>252</v>
      </c>
      <c r="M852">
        <f t="shared" si="14"/>
        <v>5.4739238399999994E-2</v>
      </c>
    </row>
    <row r="853" spans="1:13" x14ac:dyDescent="0.25">
      <c r="A853" t="s">
        <v>1</v>
      </c>
      <c r="B853" t="s">
        <v>34</v>
      </c>
      <c r="C853" s="2" t="s">
        <v>45</v>
      </c>
      <c r="D853">
        <v>2</v>
      </c>
      <c r="E853" t="s">
        <v>21</v>
      </c>
      <c r="F853" t="s">
        <v>24</v>
      </c>
      <c r="G853" t="s">
        <v>13</v>
      </c>
      <c r="H853">
        <v>33.6</v>
      </c>
      <c r="I853">
        <v>39.61</v>
      </c>
      <c r="J853">
        <v>4.8099999999999996</v>
      </c>
      <c r="K853">
        <v>254</v>
      </c>
      <c r="M853">
        <f t="shared" si="14"/>
        <v>8.8668518400000007E-2</v>
      </c>
    </row>
    <row r="854" spans="1:13" x14ac:dyDescent="0.25">
      <c r="A854" t="s">
        <v>1</v>
      </c>
      <c r="B854" t="s">
        <v>34</v>
      </c>
      <c r="C854" s="2" t="s">
        <v>45</v>
      </c>
      <c r="D854">
        <v>2</v>
      </c>
      <c r="E854" t="s">
        <v>21</v>
      </c>
      <c r="F854" t="s">
        <v>24</v>
      </c>
      <c r="G854" t="s">
        <v>11</v>
      </c>
      <c r="H854">
        <v>13.3</v>
      </c>
      <c r="I854">
        <v>44.5</v>
      </c>
      <c r="J854">
        <v>3.8</v>
      </c>
      <c r="K854">
        <v>256</v>
      </c>
      <c r="M854">
        <f t="shared" si="14"/>
        <v>1.3892940600000002E-2</v>
      </c>
    </row>
    <row r="855" spans="1:13" x14ac:dyDescent="0.25">
      <c r="A855" t="s">
        <v>1</v>
      </c>
      <c r="B855" t="s">
        <v>34</v>
      </c>
      <c r="C855" s="2" t="s">
        <v>45</v>
      </c>
      <c r="D855">
        <v>2</v>
      </c>
      <c r="E855" t="s">
        <v>21</v>
      </c>
      <c r="F855" t="s">
        <v>24</v>
      </c>
      <c r="G855" t="s">
        <v>26</v>
      </c>
      <c r="H855">
        <v>41</v>
      </c>
      <c r="I855">
        <v>45.4</v>
      </c>
      <c r="J855">
        <v>4.97</v>
      </c>
      <c r="K855">
        <v>258</v>
      </c>
      <c r="M855">
        <f t="shared" si="14"/>
        <v>0.13202574</v>
      </c>
    </row>
    <row r="856" spans="1:13" x14ac:dyDescent="0.25">
      <c r="A856" t="s">
        <v>1</v>
      </c>
      <c r="B856" t="s">
        <v>34</v>
      </c>
      <c r="C856" s="2" t="s">
        <v>45</v>
      </c>
      <c r="D856">
        <v>2</v>
      </c>
      <c r="E856" t="s">
        <v>21</v>
      </c>
      <c r="F856" t="s">
        <v>24</v>
      </c>
      <c r="G856" t="s">
        <v>11</v>
      </c>
      <c r="H856">
        <v>19.2</v>
      </c>
      <c r="I856">
        <v>46.45</v>
      </c>
      <c r="J856">
        <v>1.45</v>
      </c>
      <c r="K856">
        <v>260</v>
      </c>
      <c r="M856">
        <f t="shared" si="14"/>
        <v>2.8952985600000002E-2</v>
      </c>
    </row>
    <row r="857" spans="1:13" x14ac:dyDescent="0.25">
      <c r="A857" t="s">
        <v>1</v>
      </c>
      <c r="B857" t="s">
        <v>34</v>
      </c>
      <c r="C857" s="2" t="s">
        <v>45</v>
      </c>
      <c r="D857">
        <v>2</v>
      </c>
      <c r="E857" t="s">
        <v>21</v>
      </c>
      <c r="F857" t="s">
        <v>24</v>
      </c>
      <c r="G857" t="s">
        <v>14</v>
      </c>
      <c r="H857">
        <v>18.600000000000001</v>
      </c>
      <c r="I857">
        <v>48.33</v>
      </c>
      <c r="J857">
        <v>1.49</v>
      </c>
      <c r="K857">
        <v>262</v>
      </c>
      <c r="M857">
        <f t="shared" si="14"/>
        <v>2.7171698400000003E-2</v>
      </c>
    </row>
    <row r="858" spans="1:13" x14ac:dyDescent="0.25">
      <c r="A858" t="s">
        <v>1</v>
      </c>
      <c r="B858" t="s">
        <v>34</v>
      </c>
      <c r="C858" s="2" t="s">
        <v>45</v>
      </c>
      <c r="D858">
        <v>2</v>
      </c>
      <c r="E858" t="s">
        <v>21</v>
      </c>
      <c r="F858" t="s">
        <v>24</v>
      </c>
      <c r="G858" t="s">
        <v>13</v>
      </c>
      <c r="H858">
        <v>11.3</v>
      </c>
      <c r="I858">
        <v>49.54</v>
      </c>
      <c r="J858">
        <v>4.71</v>
      </c>
      <c r="K858">
        <v>264</v>
      </c>
      <c r="M858">
        <f t="shared" si="14"/>
        <v>1.0028772600000001E-2</v>
      </c>
    </row>
    <row r="859" spans="1:13" x14ac:dyDescent="0.25">
      <c r="A859" t="s">
        <v>1</v>
      </c>
      <c r="B859" t="s">
        <v>34</v>
      </c>
      <c r="C859" s="2" t="s">
        <v>45</v>
      </c>
      <c r="D859">
        <v>2</v>
      </c>
      <c r="E859" t="s">
        <v>21</v>
      </c>
      <c r="F859" t="s">
        <v>24</v>
      </c>
      <c r="G859" t="s">
        <v>11</v>
      </c>
      <c r="H859">
        <v>19.600000000000001</v>
      </c>
      <c r="I859">
        <v>53.19</v>
      </c>
      <c r="J859">
        <v>4.96</v>
      </c>
      <c r="K859">
        <v>266</v>
      </c>
      <c r="M859">
        <f t="shared" si="14"/>
        <v>3.0171926400000007E-2</v>
      </c>
    </row>
    <row r="860" spans="1:13" x14ac:dyDescent="0.25">
      <c r="A860" t="s">
        <v>1</v>
      </c>
      <c r="B860" t="s">
        <v>34</v>
      </c>
      <c r="C860" s="2" t="s">
        <v>45</v>
      </c>
      <c r="D860">
        <v>2</v>
      </c>
      <c r="E860" t="s">
        <v>21</v>
      </c>
      <c r="F860" t="s">
        <v>24</v>
      </c>
      <c r="G860" t="s">
        <v>11</v>
      </c>
      <c r="H860">
        <v>26.7</v>
      </c>
      <c r="I860">
        <v>55.54</v>
      </c>
      <c r="J860">
        <v>0.68</v>
      </c>
      <c r="K860">
        <v>268</v>
      </c>
      <c r="M860">
        <f t="shared" si="14"/>
        <v>5.59903806E-2</v>
      </c>
    </row>
    <row r="861" spans="1:13" x14ac:dyDescent="0.25">
      <c r="A861" t="s">
        <v>1</v>
      </c>
      <c r="B861" t="s">
        <v>34</v>
      </c>
      <c r="C861" s="2" t="s">
        <v>45</v>
      </c>
      <c r="D861">
        <v>2</v>
      </c>
      <c r="E861" t="s">
        <v>21</v>
      </c>
      <c r="F861" t="s">
        <v>24</v>
      </c>
      <c r="G861" t="s">
        <v>13</v>
      </c>
      <c r="H861">
        <v>10</v>
      </c>
      <c r="I861">
        <v>73.400000000000006</v>
      </c>
      <c r="J861">
        <v>0.6</v>
      </c>
      <c r="K861">
        <v>270</v>
      </c>
      <c r="M861">
        <f t="shared" si="14"/>
        <v>7.8539999999999999E-3</v>
      </c>
    </row>
    <row r="862" spans="1:13" x14ac:dyDescent="0.25">
      <c r="A862" t="s">
        <v>1</v>
      </c>
      <c r="B862" t="s">
        <v>34</v>
      </c>
      <c r="C862" s="2" t="s">
        <v>45</v>
      </c>
      <c r="D862">
        <v>2</v>
      </c>
      <c r="E862" t="s">
        <v>21</v>
      </c>
      <c r="F862" t="s">
        <v>24</v>
      </c>
      <c r="G862" t="s">
        <v>14</v>
      </c>
      <c r="H862">
        <v>31.7</v>
      </c>
      <c r="I862">
        <v>73.7</v>
      </c>
      <c r="J862">
        <v>3.11</v>
      </c>
      <c r="K862">
        <v>272</v>
      </c>
      <c r="M862">
        <f t="shared" si="14"/>
        <v>7.8924060599999998E-2</v>
      </c>
    </row>
    <row r="863" spans="1:13" x14ac:dyDescent="0.25">
      <c r="A863" t="s">
        <v>1</v>
      </c>
      <c r="B863" t="s">
        <v>34</v>
      </c>
      <c r="C863" s="2" t="s">
        <v>45</v>
      </c>
      <c r="D863">
        <v>2</v>
      </c>
      <c r="E863" t="s">
        <v>21</v>
      </c>
      <c r="F863" t="s">
        <v>24</v>
      </c>
      <c r="G863" t="s">
        <v>12</v>
      </c>
      <c r="H863">
        <v>30.6</v>
      </c>
      <c r="I863">
        <v>81.3</v>
      </c>
      <c r="J863">
        <v>1.88</v>
      </c>
      <c r="K863">
        <v>274</v>
      </c>
      <c r="M863">
        <f t="shared" si="14"/>
        <v>7.3541714400000013E-2</v>
      </c>
    </row>
    <row r="864" spans="1:13" x14ac:dyDescent="0.25">
      <c r="A864" t="s">
        <v>1</v>
      </c>
      <c r="B864" t="s">
        <v>34</v>
      </c>
      <c r="C864" s="2" t="s">
        <v>45</v>
      </c>
      <c r="D864">
        <v>2</v>
      </c>
      <c r="E864" t="s">
        <v>21</v>
      </c>
      <c r="F864" t="s">
        <v>24</v>
      </c>
      <c r="G864" t="s">
        <v>12</v>
      </c>
      <c r="H864">
        <v>32.1</v>
      </c>
      <c r="I864">
        <v>81.430000000000007</v>
      </c>
      <c r="J864">
        <v>1.39</v>
      </c>
      <c r="K864">
        <v>276</v>
      </c>
      <c r="M864">
        <f t="shared" si="14"/>
        <v>8.0928401400000016E-2</v>
      </c>
    </row>
    <row r="865" spans="1:13" x14ac:dyDescent="0.25">
      <c r="A865" t="s">
        <v>1</v>
      </c>
      <c r="B865" t="s">
        <v>34</v>
      </c>
      <c r="C865" s="2" t="s">
        <v>45</v>
      </c>
      <c r="D865">
        <v>2</v>
      </c>
      <c r="E865" t="s">
        <v>21</v>
      </c>
      <c r="F865" t="s">
        <v>24</v>
      </c>
      <c r="G865" t="s">
        <v>12</v>
      </c>
      <c r="H865">
        <v>31.1</v>
      </c>
      <c r="I865">
        <v>81.849999999999994</v>
      </c>
      <c r="J865">
        <v>1.74</v>
      </c>
      <c r="K865">
        <v>278</v>
      </c>
      <c r="M865">
        <f t="shared" si="14"/>
        <v>7.5964673400000002E-2</v>
      </c>
    </row>
    <row r="866" spans="1:13" x14ac:dyDescent="0.25">
      <c r="A866" t="s">
        <v>1</v>
      </c>
      <c r="B866" t="s">
        <v>34</v>
      </c>
      <c r="C866" s="2" t="s">
        <v>45</v>
      </c>
      <c r="D866">
        <v>2</v>
      </c>
      <c r="E866" t="s">
        <v>21</v>
      </c>
      <c r="F866" t="s">
        <v>24</v>
      </c>
      <c r="G866" t="s">
        <v>12</v>
      </c>
      <c r="H866">
        <v>22.8</v>
      </c>
      <c r="I866">
        <v>86.72</v>
      </c>
      <c r="J866">
        <v>1.8</v>
      </c>
      <c r="K866">
        <v>280</v>
      </c>
      <c r="M866">
        <f t="shared" si="14"/>
        <v>4.0828233600000007E-2</v>
      </c>
    </row>
    <row r="867" spans="1:13" x14ac:dyDescent="0.25">
      <c r="A867" t="s">
        <v>1</v>
      </c>
      <c r="B867" t="s">
        <v>34</v>
      </c>
      <c r="C867" s="2" t="s">
        <v>45</v>
      </c>
      <c r="D867">
        <v>2</v>
      </c>
      <c r="E867" t="s">
        <v>21</v>
      </c>
      <c r="F867" t="s">
        <v>24</v>
      </c>
      <c r="G867" t="s">
        <v>13</v>
      </c>
      <c r="H867">
        <v>15</v>
      </c>
      <c r="I867">
        <v>97.1</v>
      </c>
      <c r="J867">
        <v>2.33</v>
      </c>
      <c r="K867">
        <v>282</v>
      </c>
      <c r="M867">
        <f t="shared" si="14"/>
        <v>1.76715E-2</v>
      </c>
    </row>
    <row r="868" spans="1:13" x14ac:dyDescent="0.25">
      <c r="A868" t="s">
        <v>1</v>
      </c>
      <c r="B868" t="s">
        <v>34</v>
      </c>
      <c r="C868" s="2" t="s">
        <v>45</v>
      </c>
      <c r="D868">
        <v>2</v>
      </c>
      <c r="E868" t="s">
        <v>21</v>
      </c>
      <c r="F868" t="s">
        <v>24</v>
      </c>
      <c r="G868" t="s">
        <v>13</v>
      </c>
      <c r="H868">
        <v>10.8</v>
      </c>
      <c r="I868">
        <v>97.52</v>
      </c>
      <c r="J868">
        <v>2.37</v>
      </c>
      <c r="K868">
        <v>284</v>
      </c>
      <c r="M868">
        <f t="shared" si="14"/>
        <v>9.1609056000000015E-3</v>
      </c>
    </row>
    <row r="869" spans="1:13" x14ac:dyDescent="0.25">
      <c r="A869" t="s">
        <v>1</v>
      </c>
      <c r="B869" t="s">
        <v>34</v>
      </c>
      <c r="C869" s="2" t="s">
        <v>45</v>
      </c>
      <c r="D869">
        <v>2</v>
      </c>
      <c r="E869" t="s">
        <v>21</v>
      </c>
      <c r="F869" t="s">
        <v>24</v>
      </c>
      <c r="G869" t="s">
        <v>23</v>
      </c>
      <c r="H869">
        <v>20.6</v>
      </c>
      <c r="I869">
        <v>3.05</v>
      </c>
      <c r="J869">
        <v>-0.33</v>
      </c>
      <c r="K869">
        <v>145</v>
      </c>
      <c r="M869">
        <f t="shared" si="14"/>
        <v>3.3329234400000005E-2</v>
      </c>
    </row>
    <row r="870" spans="1:13" x14ac:dyDescent="0.25">
      <c r="A870" t="s">
        <v>1</v>
      </c>
      <c r="B870" t="s">
        <v>34</v>
      </c>
      <c r="C870" s="2" t="s">
        <v>45</v>
      </c>
      <c r="D870">
        <v>2</v>
      </c>
      <c r="E870" t="s">
        <v>21</v>
      </c>
      <c r="F870" t="s">
        <v>24</v>
      </c>
      <c r="G870" t="s">
        <v>23</v>
      </c>
      <c r="H870">
        <v>23.2</v>
      </c>
      <c r="I870">
        <v>3.15</v>
      </c>
      <c r="J870">
        <v>-0.56999999999999995</v>
      </c>
      <c r="K870">
        <v>147</v>
      </c>
      <c r="M870">
        <f t="shared" si="14"/>
        <v>4.2273369599999999E-2</v>
      </c>
    </row>
    <row r="871" spans="1:13" x14ac:dyDescent="0.25">
      <c r="A871" t="s">
        <v>1</v>
      </c>
      <c r="B871" t="s">
        <v>34</v>
      </c>
      <c r="C871" s="2" t="s">
        <v>45</v>
      </c>
      <c r="D871">
        <v>2</v>
      </c>
      <c r="E871" t="s">
        <v>21</v>
      </c>
      <c r="F871" t="s">
        <v>24</v>
      </c>
      <c r="G871" t="s">
        <v>13</v>
      </c>
      <c r="H871">
        <v>18.8</v>
      </c>
      <c r="I871">
        <v>10.6</v>
      </c>
      <c r="J871">
        <v>-0.85</v>
      </c>
      <c r="K871">
        <v>149</v>
      </c>
      <c r="M871">
        <f t="shared" si="14"/>
        <v>2.7759177600000004E-2</v>
      </c>
    </row>
    <row r="872" spans="1:13" x14ac:dyDescent="0.25">
      <c r="A872" t="s">
        <v>1</v>
      </c>
      <c r="B872" t="s">
        <v>34</v>
      </c>
      <c r="C872" s="2" t="s">
        <v>45</v>
      </c>
      <c r="D872">
        <v>2</v>
      </c>
      <c r="E872" t="s">
        <v>21</v>
      </c>
      <c r="F872" t="s">
        <v>24</v>
      </c>
      <c r="G872" t="s">
        <v>13</v>
      </c>
      <c r="H872">
        <v>10.7</v>
      </c>
      <c r="I872">
        <v>14.35</v>
      </c>
      <c r="J872">
        <v>-0.54</v>
      </c>
      <c r="K872">
        <v>151</v>
      </c>
      <c r="M872">
        <f t="shared" si="14"/>
        <v>8.9920445999999987E-3</v>
      </c>
    </row>
    <row r="873" spans="1:13" x14ac:dyDescent="0.25">
      <c r="A873" t="s">
        <v>1</v>
      </c>
      <c r="B873" t="s">
        <v>34</v>
      </c>
      <c r="C873" s="2" t="s">
        <v>45</v>
      </c>
      <c r="D873">
        <v>2</v>
      </c>
      <c r="E873" t="s">
        <v>21</v>
      </c>
      <c r="F873" t="s">
        <v>24</v>
      </c>
      <c r="G873" t="s">
        <v>13</v>
      </c>
      <c r="H873">
        <v>14.2</v>
      </c>
      <c r="I873">
        <v>13.2</v>
      </c>
      <c r="J873">
        <v>-4.8499999999999996</v>
      </c>
      <c r="K873">
        <v>153</v>
      </c>
      <c r="M873">
        <f t="shared" si="14"/>
        <v>1.58368056E-2</v>
      </c>
    </row>
    <row r="874" spans="1:13" x14ac:dyDescent="0.25">
      <c r="A874" t="s">
        <v>1</v>
      </c>
      <c r="B874" t="s">
        <v>34</v>
      </c>
      <c r="C874" s="2" t="s">
        <v>45</v>
      </c>
      <c r="D874">
        <v>2</v>
      </c>
      <c r="E874" t="s">
        <v>21</v>
      </c>
      <c r="F874" t="s">
        <v>24</v>
      </c>
      <c r="G874" t="s">
        <v>11</v>
      </c>
      <c r="H874">
        <v>12.5</v>
      </c>
      <c r="I874">
        <v>15.75</v>
      </c>
      <c r="J874">
        <v>-4.75</v>
      </c>
      <c r="K874">
        <v>155</v>
      </c>
      <c r="M874">
        <f t="shared" si="14"/>
        <v>1.2271875E-2</v>
      </c>
    </row>
    <row r="875" spans="1:13" x14ac:dyDescent="0.25">
      <c r="A875" t="s">
        <v>1</v>
      </c>
      <c r="B875" t="s">
        <v>34</v>
      </c>
      <c r="C875" s="2" t="s">
        <v>45</v>
      </c>
      <c r="D875">
        <v>2</v>
      </c>
      <c r="E875" t="s">
        <v>21</v>
      </c>
      <c r="F875" t="s">
        <v>24</v>
      </c>
      <c r="G875" t="s">
        <v>11</v>
      </c>
      <c r="H875">
        <v>12.9</v>
      </c>
      <c r="I875">
        <v>15.95</v>
      </c>
      <c r="J875">
        <v>-4.8499999999999996</v>
      </c>
      <c r="K875">
        <v>157</v>
      </c>
      <c r="M875">
        <f t="shared" si="14"/>
        <v>1.3069841400000001E-2</v>
      </c>
    </row>
    <row r="876" spans="1:13" x14ac:dyDescent="0.25">
      <c r="A876" t="s">
        <v>1</v>
      </c>
      <c r="B876" t="s">
        <v>34</v>
      </c>
      <c r="C876" s="2" t="s">
        <v>45</v>
      </c>
      <c r="D876">
        <v>2</v>
      </c>
      <c r="E876" t="s">
        <v>21</v>
      </c>
      <c r="F876" t="s">
        <v>24</v>
      </c>
      <c r="G876" t="s">
        <v>13</v>
      </c>
      <c r="H876">
        <v>14.6</v>
      </c>
      <c r="I876">
        <v>22.75</v>
      </c>
      <c r="J876">
        <v>-4.72</v>
      </c>
      <c r="K876">
        <v>159</v>
      </c>
      <c r="M876">
        <f t="shared" si="14"/>
        <v>1.6741586400000001E-2</v>
      </c>
    </row>
    <row r="877" spans="1:13" x14ac:dyDescent="0.25">
      <c r="A877" t="s">
        <v>1</v>
      </c>
      <c r="B877" t="s">
        <v>34</v>
      </c>
      <c r="C877" s="2" t="s">
        <v>45</v>
      </c>
      <c r="D877">
        <v>2</v>
      </c>
      <c r="E877" t="s">
        <v>21</v>
      </c>
      <c r="F877" t="s">
        <v>24</v>
      </c>
      <c r="G877" t="s">
        <v>13</v>
      </c>
      <c r="H877">
        <v>25.4</v>
      </c>
      <c r="I877">
        <v>24.35</v>
      </c>
      <c r="J877">
        <v>-3.75</v>
      </c>
      <c r="K877">
        <v>161</v>
      </c>
      <c r="M877">
        <f t="shared" si="14"/>
        <v>5.06708664E-2</v>
      </c>
    </row>
    <row r="878" spans="1:13" x14ac:dyDescent="0.25">
      <c r="A878" t="s">
        <v>1</v>
      </c>
      <c r="B878" t="s">
        <v>34</v>
      </c>
      <c r="C878" s="2" t="s">
        <v>45</v>
      </c>
      <c r="D878">
        <v>2</v>
      </c>
      <c r="E878" t="s">
        <v>21</v>
      </c>
      <c r="F878" t="s">
        <v>24</v>
      </c>
      <c r="G878" t="s">
        <v>13</v>
      </c>
      <c r="H878">
        <v>10</v>
      </c>
      <c r="I878">
        <v>27</v>
      </c>
      <c r="J878">
        <v>-0.41</v>
      </c>
      <c r="K878">
        <v>163</v>
      </c>
      <c r="M878">
        <f t="shared" si="14"/>
        <v>7.8539999999999999E-3</v>
      </c>
    </row>
    <row r="879" spans="1:13" x14ac:dyDescent="0.25">
      <c r="A879" t="s">
        <v>1</v>
      </c>
      <c r="B879" t="s">
        <v>34</v>
      </c>
      <c r="C879" s="2" t="s">
        <v>45</v>
      </c>
      <c r="D879">
        <v>2</v>
      </c>
      <c r="E879" t="s">
        <v>21</v>
      </c>
      <c r="F879" t="s">
        <v>24</v>
      </c>
      <c r="G879" t="s">
        <v>14</v>
      </c>
      <c r="H879">
        <v>33.5</v>
      </c>
      <c r="I879">
        <v>29.35</v>
      </c>
      <c r="J879">
        <v>-2.15</v>
      </c>
      <c r="K879">
        <v>165</v>
      </c>
      <c r="M879">
        <f t="shared" si="14"/>
        <v>8.8141515000000004E-2</v>
      </c>
    </row>
    <row r="880" spans="1:13" x14ac:dyDescent="0.25">
      <c r="A880" t="s">
        <v>1</v>
      </c>
      <c r="B880" t="s">
        <v>34</v>
      </c>
      <c r="C880" s="2" t="s">
        <v>45</v>
      </c>
      <c r="D880">
        <v>2</v>
      </c>
      <c r="E880" t="s">
        <v>21</v>
      </c>
      <c r="F880" t="s">
        <v>24</v>
      </c>
      <c r="G880" t="s">
        <v>14</v>
      </c>
      <c r="H880">
        <v>29</v>
      </c>
      <c r="I880">
        <v>29.55</v>
      </c>
      <c r="J880">
        <v>-2.5</v>
      </c>
      <c r="K880">
        <v>167</v>
      </c>
      <c r="M880">
        <f t="shared" si="14"/>
        <v>6.6052140000000009E-2</v>
      </c>
    </row>
    <row r="881" spans="1:13" x14ac:dyDescent="0.25">
      <c r="A881" t="s">
        <v>1</v>
      </c>
      <c r="B881" t="s">
        <v>34</v>
      </c>
      <c r="C881" s="2" t="s">
        <v>45</v>
      </c>
      <c r="D881">
        <v>2</v>
      </c>
      <c r="E881" t="s">
        <v>21</v>
      </c>
      <c r="F881" t="s">
        <v>24</v>
      </c>
      <c r="G881" t="s">
        <v>13</v>
      </c>
      <c r="H881">
        <v>10</v>
      </c>
      <c r="I881">
        <v>31.05</v>
      </c>
      <c r="J881">
        <v>-2.1</v>
      </c>
      <c r="K881">
        <v>169</v>
      </c>
      <c r="M881">
        <f t="shared" si="14"/>
        <v>7.8539999999999999E-3</v>
      </c>
    </row>
    <row r="882" spans="1:13" x14ac:dyDescent="0.25">
      <c r="A882" t="s">
        <v>1</v>
      </c>
      <c r="B882" t="s">
        <v>34</v>
      </c>
      <c r="C882" s="2" t="s">
        <v>45</v>
      </c>
      <c r="D882">
        <v>2</v>
      </c>
      <c r="E882" t="s">
        <v>21</v>
      </c>
      <c r="F882" t="s">
        <v>24</v>
      </c>
      <c r="G882" t="s">
        <v>13</v>
      </c>
      <c r="H882">
        <v>15.9</v>
      </c>
      <c r="I882">
        <v>34.049999999999997</v>
      </c>
      <c r="J882">
        <v>-0.45</v>
      </c>
      <c r="K882">
        <v>171</v>
      </c>
      <c r="M882">
        <f t="shared" si="14"/>
        <v>1.98556974E-2</v>
      </c>
    </row>
    <row r="883" spans="1:13" x14ac:dyDescent="0.25">
      <c r="A883" t="s">
        <v>1</v>
      </c>
      <c r="B883" t="s">
        <v>34</v>
      </c>
      <c r="C883" s="2" t="s">
        <v>45</v>
      </c>
      <c r="D883">
        <v>2</v>
      </c>
      <c r="E883" t="s">
        <v>21</v>
      </c>
      <c r="F883" t="s">
        <v>24</v>
      </c>
      <c r="G883" t="s">
        <v>11</v>
      </c>
      <c r="H883">
        <v>22.1</v>
      </c>
      <c r="I883">
        <v>35.229999999999997</v>
      </c>
      <c r="J883">
        <v>-1.44</v>
      </c>
      <c r="K883">
        <v>173</v>
      </c>
      <c r="M883">
        <f t="shared" si="14"/>
        <v>3.8359721400000005E-2</v>
      </c>
    </row>
    <row r="884" spans="1:13" x14ac:dyDescent="0.25">
      <c r="A884" t="s">
        <v>1</v>
      </c>
      <c r="B884" t="s">
        <v>34</v>
      </c>
      <c r="C884" s="2" t="s">
        <v>45</v>
      </c>
      <c r="D884">
        <v>2</v>
      </c>
      <c r="E884" t="s">
        <v>21</v>
      </c>
      <c r="F884" t="s">
        <v>24</v>
      </c>
      <c r="G884" t="s">
        <v>13</v>
      </c>
      <c r="H884">
        <v>11.6</v>
      </c>
      <c r="I884">
        <v>35.65</v>
      </c>
      <c r="J884">
        <v>-2.0499999999999998</v>
      </c>
      <c r="K884">
        <v>175</v>
      </c>
      <c r="M884">
        <f t="shared" si="14"/>
        <v>1.05683424E-2</v>
      </c>
    </row>
    <row r="885" spans="1:13" x14ac:dyDescent="0.25">
      <c r="A885" t="s">
        <v>1</v>
      </c>
      <c r="B885" t="s">
        <v>34</v>
      </c>
      <c r="C885" s="2" t="s">
        <v>45</v>
      </c>
      <c r="D885">
        <v>2</v>
      </c>
      <c r="E885" t="s">
        <v>21</v>
      </c>
      <c r="F885" t="s">
        <v>24</v>
      </c>
      <c r="G885" t="s">
        <v>14</v>
      </c>
      <c r="H885">
        <v>26.3</v>
      </c>
      <c r="I885">
        <v>38.9</v>
      </c>
      <c r="J885">
        <v>-2.96</v>
      </c>
      <c r="K885">
        <v>177</v>
      </c>
      <c r="M885">
        <f t="shared" si="14"/>
        <v>5.4325332600000005E-2</v>
      </c>
    </row>
    <row r="886" spans="1:13" x14ac:dyDescent="0.25">
      <c r="A886" t="s">
        <v>1</v>
      </c>
      <c r="B886" t="s">
        <v>34</v>
      </c>
      <c r="C886" s="2" t="s">
        <v>45</v>
      </c>
      <c r="D886">
        <v>2</v>
      </c>
      <c r="E886" t="s">
        <v>21</v>
      </c>
      <c r="F886" t="s">
        <v>24</v>
      </c>
      <c r="G886" t="s">
        <v>13</v>
      </c>
      <c r="H886">
        <v>10.9</v>
      </c>
      <c r="I886">
        <v>39.200000000000003</v>
      </c>
      <c r="J886">
        <v>-2.57</v>
      </c>
      <c r="K886">
        <v>179</v>
      </c>
      <c r="M886">
        <f t="shared" si="14"/>
        <v>9.3313374000000004E-3</v>
      </c>
    </row>
    <row r="887" spans="1:13" x14ac:dyDescent="0.25">
      <c r="A887" t="s">
        <v>1</v>
      </c>
      <c r="B887" t="s">
        <v>34</v>
      </c>
      <c r="C887" s="2" t="s">
        <v>45</v>
      </c>
      <c r="D887">
        <v>2</v>
      </c>
      <c r="E887" t="s">
        <v>21</v>
      </c>
      <c r="F887" t="s">
        <v>24</v>
      </c>
      <c r="G887" t="s">
        <v>13</v>
      </c>
      <c r="H887">
        <v>12.1</v>
      </c>
      <c r="I887">
        <v>39.65</v>
      </c>
      <c r="J887">
        <v>-0.23</v>
      </c>
      <c r="K887">
        <v>181</v>
      </c>
      <c r="M887">
        <f t="shared" si="14"/>
        <v>1.14990414E-2</v>
      </c>
    </row>
    <row r="888" spans="1:13" x14ac:dyDescent="0.25">
      <c r="A888" t="s">
        <v>1</v>
      </c>
      <c r="B888" t="s">
        <v>34</v>
      </c>
      <c r="C888" s="2" t="s">
        <v>45</v>
      </c>
      <c r="D888">
        <v>2</v>
      </c>
      <c r="E888" t="s">
        <v>21</v>
      </c>
      <c r="F888" t="s">
        <v>24</v>
      </c>
      <c r="G888" t="s">
        <v>13</v>
      </c>
      <c r="H888">
        <v>15.2</v>
      </c>
      <c r="I888">
        <v>39.15</v>
      </c>
      <c r="J888">
        <v>-4.82</v>
      </c>
      <c r="K888">
        <v>183</v>
      </c>
      <c r="M888">
        <f t="shared" si="14"/>
        <v>1.81458816E-2</v>
      </c>
    </row>
    <row r="889" spans="1:13" x14ac:dyDescent="0.25">
      <c r="A889" t="s">
        <v>1</v>
      </c>
      <c r="B889" t="s">
        <v>34</v>
      </c>
      <c r="C889" s="2" t="s">
        <v>45</v>
      </c>
      <c r="D889">
        <v>2</v>
      </c>
      <c r="E889" t="s">
        <v>21</v>
      </c>
      <c r="F889" t="s">
        <v>24</v>
      </c>
      <c r="G889" t="s">
        <v>13</v>
      </c>
      <c r="H889">
        <v>15.1</v>
      </c>
      <c r="I889">
        <v>43.95</v>
      </c>
      <c r="J889">
        <v>-2.83</v>
      </c>
      <c r="K889">
        <v>185</v>
      </c>
      <c r="M889">
        <f t="shared" si="14"/>
        <v>1.79079054E-2</v>
      </c>
    </row>
    <row r="890" spans="1:13" x14ac:dyDescent="0.25">
      <c r="A890" t="s">
        <v>1</v>
      </c>
      <c r="B890" t="s">
        <v>34</v>
      </c>
      <c r="C890" s="2" t="s">
        <v>45</v>
      </c>
      <c r="D890">
        <v>2</v>
      </c>
      <c r="E890" t="s">
        <v>21</v>
      </c>
      <c r="F890" t="s">
        <v>24</v>
      </c>
      <c r="G890" t="s">
        <v>14</v>
      </c>
      <c r="H890">
        <v>28.4</v>
      </c>
      <c r="I890">
        <v>52.9</v>
      </c>
      <c r="J890">
        <v>-2</v>
      </c>
      <c r="K890">
        <v>187</v>
      </c>
      <c r="M890">
        <f t="shared" si="14"/>
        <v>6.33472224E-2</v>
      </c>
    </row>
    <row r="891" spans="1:13" x14ac:dyDescent="0.25">
      <c r="A891" t="s">
        <v>1</v>
      </c>
      <c r="B891" t="s">
        <v>34</v>
      </c>
      <c r="C891" s="2" t="s">
        <v>45</v>
      </c>
      <c r="D891">
        <v>2</v>
      </c>
      <c r="E891" t="s">
        <v>21</v>
      </c>
      <c r="F891" t="s">
        <v>24</v>
      </c>
      <c r="G891" t="s">
        <v>12</v>
      </c>
      <c r="H891">
        <v>21.2</v>
      </c>
      <c r="I891">
        <v>63.3</v>
      </c>
      <c r="J891">
        <v>-3.72</v>
      </c>
      <c r="K891">
        <v>189</v>
      </c>
      <c r="M891">
        <f t="shared" si="14"/>
        <v>3.5299017600000003E-2</v>
      </c>
    </row>
    <row r="892" spans="1:13" x14ac:dyDescent="0.25">
      <c r="A892" t="s">
        <v>1</v>
      </c>
      <c r="B892" t="s">
        <v>34</v>
      </c>
      <c r="C892" s="2" t="s">
        <v>45</v>
      </c>
      <c r="D892">
        <v>2</v>
      </c>
      <c r="E892" t="s">
        <v>21</v>
      </c>
      <c r="F892" t="s">
        <v>24</v>
      </c>
      <c r="G892" t="s">
        <v>11</v>
      </c>
      <c r="H892">
        <v>14.2</v>
      </c>
      <c r="I892">
        <v>66.150000000000006</v>
      </c>
      <c r="J892">
        <v>-1.87</v>
      </c>
      <c r="K892">
        <v>191</v>
      </c>
      <c r="M892">
        <f t="shared" si="14"/>
        <v>1.58368056E-2</v>
      </c>
    </row>
    <row r="893" spans="1:13" x14ac:dyDescent="0.25">
      <c r="A893" t="s">
        <v>1</v>
      </c>
      <c r="B893" t="s">
        <v>34</v>
      </c>
      <c r="C893" s="2" t="s">
        <v>45</v>
      </c>
      <c r="D893">
        <v>2</v>
      </c>
      <c r="E893" t="s">
        <v>21</v>
      </c>
      <c r="F893" t="s">
        <v>24</v>
      </c>
      <c r="G893" t="s">
        <v>11</v>
      </c>
      <c r="H893">
        <v>23.5</v>
      </c>
      <c r="I893">
        <v>67.150000000000006</v>
      </c>
      <c r="J893">
        <v>-1.7</v>
      </c>
      <c r="K893">
        <v>193</v>
      </c>
      <c r="M893">
        <f t="shared" si="14"/>
        <v>4.3373715E-2</v>
      </c>
    </row>
    <row r="894" spans="1:13" x14ac:dyDescent="0.25">
      <c r="A894" t="s">
        <v>1</v>
      </c>
      <c r="B894" t="s">
        <v>34</v>
      </c>
      <c r="C894" s="2" t="s">
        <v>45</v>
      </c>
      <c r="D894">
        <v>2</v>
      </c>
      <c r="E894" t="s">
        <v>21</v>
      </c>
      <c r="F894" t="s">
        <v>24</v>
      </c>
      <c r="G894" t="s">
        <v>11</v>
      </c>
      <c r="H894">
        <v>16.7</v>
      </c>
      <c r="I894">
        <v>67.25</v>
      </c>
      <c r="J894">
        <v>-0.82</v>
      </c>
      <c r="K894">
        <v>195</v>
      </c>
      <c r="M894">
        <f t="shared" si="14"/>
        <v>2.1904020600000001E-2</v>
      </c>
    </row>
    <row r="895" spans="1:13" x14ac:dyDescent="0.25">
      <c r="A895" t="s">
        <v>1</v>
      </c>
      <c r="B895" t="s">
        <v>34</v>
      </c>
      <c r="C895" s="2" t="s">
        <v>45</v>
      </c>
      <c r="D895">
        <v>2</v>
      </c>
      <c r="E895" t="s">
        <v>21</v>
      </c>
      <c r="F895" t="s">
        <v>24</v>
      </c>
      <c r="G895" t="s">
        <v>13</v>
      </c>
      <c r="H895">
        <v>11.3</v>
      </c>
      <c r="I895">
        <v>67.95</v>
      </c>
      <c r="J895">
        <v>-0.98</v>
      </c>
      <c r="K895">
        <v>197</v>
      </c>
      <c r="M895">
        <f t="shared" si="14"/>
        <v>1.0028772600000001E-2</v>
      </c>
    </row>
    <row r="896" spans="1:13" x14ac:dyDescent="0.25">
      <c r="A896" t="s">
        <v>1</v>
      </c>
      <c r="B896" t="s">
        <v>34</v>
      </c>
      <c r="C896" s="2" t="s">
        <v>45</v>
      </c>
      <c r="D896">
        <v>2</v>
      </c>
      <c r="E896" t="s">
        <v>21</v>
      </c>
      <c r="F896" t="s">
        <v>24</v>
      </c>
      <c r="G896" t="s">
        <v>13</v>
      </c>
      <c r="H896">
        <v>11.8</v>
      </c>
      <c r="I896">
        <v>70.2</v>
      </c>
      <c r="J896">
        <v>-2.4500000000000002</v>
      </c>
      <c r="K896">
        <v>199</v>
      </c>
      <c r="M896">
        <f t="shared" si="14"/>
        <v>1.0935909600000002E-2</v>
      </c>
    </row>
    <row r="897" spans="1:13" x14ac:dyDescent="0.25">
      <c r="A897" t="s">
        <v>1</v>
      </c>
      <c r="B897" t="s">
        <v>34</v>
      </c>
      <c r="C897" s="2" t="s">
        <v>45</v>
      </c>
      <c r="D897">
        <v>2</v>
      </c>
      <c r="E897" t="s">
        <v>21</v>
      </c>
      <c r="F897" t="s">
        <v>24</v>
      </c>
      <c r="G897" t="s">
        <v>13</v>
      </c>
      <c r="H897">
        <v>10</v>
      </c>
      <c r="I897">
        <v>74.599999999999994</v>
      </c>
      <c r="J897">
        <v>-2.15</v>
      </c>
      <c r="K897">
        <v>201</v>
      </c>
      <c r="M897">
        <f t="shared" si="14"/>
        <v>7.8539999999999999E-3</v>
      </c>
    </row>
    <row r="898" spans="1:13" x14ac:dyDescent="0.25">
      <c r="A898" t="s">
        <v>1</v>
      </c>
      <c r="B898" t="s">
        <v>34</v>
      </c>
      <c r="C898" s="2" t="s">
        <v>45</v>
      </c>
      <c r="D898">
        <v>2</v>
      </c>
      <c r="E898" t="s">
        <v>21</v>
      </c>
      <c r="F898" t="s">
        <v>24</v>
      </c>
      <c r="G898" t="s">
        <v>13</v>
      </c>
      <c r="H898">
        <v>12</v>
      </c>
      <c r="I898">
        <v>77.95</v>
      </c>
      <c r="J898">
        <v>-4.0999999999999996</v>
      </c>
      <c r="K898">
        <v>203</v>
      </c>
      <c r="M898">
        <f t="shared" si="14"/>
        <v>1.130976E-2</v>
      </c>
    </row>
    <row r="899" spans="1:13" x14ac:dyDescent="0.25">
      <c r="A899" t="s">
        <v>1</v>
      </c>
      <c r="B899" t="s">
        <v>34</v>
      </c>
      <c r="C899" s="2" t="s">
        <v>45</v>
      </c>
      <c r="D899">
        <v>2</v>
      </c>
      <c r="E899" t="s">
        <v>21</v>
      </c>
      <c r="F899" t="s">
        <v>24</v>
      </c>
      <c r="G899" t="s">
        <v>13</v>
      </c>
      <c r="H899">
        <v>12.7</v>
      </c>
      <c r="I899">
        <v>78.2</v>
      </c>
      <c r="J899">
        <v>-4.55</v>
      </c>
      <c r="K899">
        <v>205</v>
      </c>
      <c r="M899">
        <f t="shared" ref="M899:M962" si="15">((H899)^2)*(0.00007854)</f>
        <v>1.26677166E-2</v>
      </c>
    </row>
    <row r="900" spans="1:13" x14ac:dyDescent="0.25">
      <c r="A900" t="s">
        <v>1</v>
      </c>
      <c r="B900" t="s">
        <v>34</v>
      </c>
      <c r="C900" s="2" t="s">
        <v>45</v>
      </c>
      <c r="D900">
        <v>2</v>
      </c>
      <c r="E900" t="s">
        <v>21</v>
      </c>
      <c r="F900" t="s">
        <v>24</v>
      </c>
      <c r="G900" t="s">
        <v>13</v>
      </c>
      <c r="H900">
        <v>12</v>
      </c>
      <c r="I900">
        <v>85.9</v>
      </c>
      <c r="J900">
        <v>-4.5</v>
      </c>
      <c r="K900">
        <v>207</v>
      </c>
      <c r="M900">
        <f t="shared" si="15"/>
        <v>1.130976E-2</v>
      </c>
    </row>
    <row r="901" spans="1:13" x14ac:dyDescent="0.25">
      <c r="A901" t="s">
        <v>1</v>
      </c>
      <c r="B901" t="s">
        <v>34</v>
      </c>
      <c r="C901" s="2" t="s">
        <v>45</v>
      </c>
      <c r="D901">
        <v>2</v>
      </c>
      <c r="E901" t="s">
        <v>21</v>
      </c>
      <c r="F901" t="s">
        <v>24</v>
      </c>
      <c r="G901" t="s">
        <v>15</v>
      </c>
      <c r="H901">
        <v>11.2</v>
      </c>
      <c r="I901">
        <v>95.3</v>
      </c>
      <c r="J901">
        <v>-4.62</v>
      </c>
      <c r="K901">
        <v>209</v>
      </c>
      <c r="M901">
        <f t="shared" si="15"/>
        <v>9.8520575999999985E-3</v>
      </c>
    </row>
    <row r="902" spans="1:13" x14ac:dyDescent="0.25">
      <c r="A902" t="s">
        <v>1</v>
      </c>
      <c r="B902" t="s">
        <v>34</v>
      </c>
      <c r="C902" s="2" t="s">
        <v>45</v>
      </c>
      <c r="D902">
        <v>2</v>
      </c>
      <c r="E902" t="s">
        <v>24</v>
      </c>
      <c r="F902" t="s">
        <v>25</v>
      </c>
      <c r="G902" t="s">
        <v>12</v>
      </c>
      <c r="H902">
        <v>32.700000000000003</v>
      </c>
      <c r="I902">
        <v>2.2000000000000002</v>
      </c>
      <c r="J902">
        <v>-0.4</v>
      </c>
      <c r="K902">
        <v>211</v>
      </c>
      <c r="M902">
        <f t="shared" si="15"/>
        <v>8.3982036600000018E-2</v>
      </c>
    </row>
    <row r="903" spans="1:13" x14ac:dyDescent="0.25">
      <c r="A903" t="s">
        <v>1</v>
      </c>
      <c r="B903" t="s">
        <v>34</v>
      </c>
      <c r="C903" s="2" t="s">
        <v>45</v>
      </c>
      <c r="D903">
        <v>2</v>
      </c>
      <c r="E903" t="s">
        <v>24</v>
      </c>
      <c r="F903" t="s">
        <v>25</v>
      </c>
      <c r="G903" t="s">
        <v>12</v>
      </c>
      <c r="H903">
        <v>11</v>
      </c>
      <c r="I903">
        <v>2.4500000000000002</v>
      </c>
      <c r="J903">
        <v>-0.25</v>
      </c>
      <c r="K903">
        <v>213</v>
      </c>
      <c r="M903">
        <f t="shared" si="15"/>
        <v>9.5033400000000007E-3</v>
      </c>
    </row>
    <row r="904" spans="1:13" x14ac:dyDescent="0.25">
      <c r="A904" t="s">
        <v>1</v>
      </c>
      <c r="B904" t="s">
        <v>34</v>
      </c>
      <c r="C904" s="2" t="s">
        <v>45</v>
      </c>
      <c r="D904">
        <v>2</v>
      </c>
      <c r="E904" t="s">
        <v>24</v>
      </c>
      <c r="F904" t="s">
        <v>25</v>
      </c>
      <c r="G904" t="s">
        <v>12</v>
      </c>
      <c r="H904">
        <v>21.5</v>
      </c>
      <c r="I904">
        <v>2.5</v>
      </c>
      <c r="J904">
        <v>-0.67</v>
      </c>
      <c r="K904">
        <v>215</v>
      </c>
      <c r="M904">
        <f t="shared" si="15"/>
        <v>3.6305114999999999E-2</v>
      </c>
    </row>
    <row r="905" spans="1:13" x14ac:dyDescent="0.25">
      <c r="A905" t="s">
        <v>1</v>
      </c>
      <c r="B905" t="s">
        <v>34</v>
      </c>
      <c r="C905" s="2" t="s">
        <v>45</v>
      </c>
      <c r="D905">
        <v>2</v>
      </c>
      <c r="E905" t="s">
        <v>24</v>
      </c>
      <c r="F905" t="s">
        <v>25</v>
      </c>
      <c r="G905" t="s">
        <v>12</v>
      </c>
      <c r="H905">
        <v>29.9</v>
      </c>
      <c r="I905">
        <v>2.7</v>
      </c>
      <c r="J905">
        <v>-0.37</v>
      </c>
      <c r="K905">
        <v>217</v>
      </c>
      <c r="M905">
        <f t="shared" si="15"/>
        <v>7.0215545399999996E-2</v>
      </c>
    </row>
    <row r="906" spans="1:13" x14ac:dyDescent="0.25">
      <c r="A906" t="s">
        <v>1</v>
      </c>
      <c r="B906" t="s">
        <v>34</v>
      </c>
      <c r="C906" s="2" t="s">
        <v>45</v>
      </c>
      <c r="D906">
        <v>2</v>
      </c>
      <c r="E906" t="s">
        <v>24</v>
      </c>
      <c r="F906" t="s">
        <v>25</v>
      </c>
      <c r="G906" t="s">
        <v>26</v>
      </c>
      <c r="H906">
        <v>26.3</v>
      </c>
      <c r="I906">
        <v>7.6</v>
      </c>
      <c r="J906">
        <v>-2.4</v>
      </c>
      <c r="K906">
        <v>219</v>
      </c>
      <c r="M906">
        <f t="shared" si="15"/>
        <v>5.4325332600000005E-2</v>
      </c>
    </row>
    <row r="907" spans="1:13" x14ac:dyDescent="0.25">
      <c r="A907" t="s">
        <v>1</v>
      </c>
      <c r="B907" t="s">
        <v>34</v>
      </c>
      <c r="C907" s="2" t="s">
        <v>45</v>
      </c>
      <c r="D907">
        <v>2</v>
      </c>
      <c r="E907" t="s">
        <v>24</v>
      </c>
      <c r="F907" t="s">
        <v>25</v>
      </c>
      <c r="G907" t="s">
        <v>13</v>
      </c>
      <c r="H907">
        <v>11.8</v>
      </c>
      <c r="I907">
        <v>11.05</v>
      </c>
      <c r="J907">
        <v>-3.05</v>
      </c>
      <c r="K907">
        <v>221</v>
      </c>
      <c r="M907">
        <f t="shared" si="15"/>
        <v>1.0935909600000002E-2</v>
      </c>
    </row>
    <row r="908" spans="1:13" x14ac:dyDescent="0.25">
      <c r="A908" t="s">
        <v>1</v>
      </c>
      <c r="B908" t="s">
        <v>34</v>
      </c>
      <c r="C908" s="2" t="s">
        <v>45</v>
      </c>
      <c r="D908">
        <v>2</v>
      </c>
      <c r="E908" t="s">
        <v>24</v>
      </c>
      <c r="F908" t="s">
        <v>25</v>
      </c>
      <c r="G908" t="s">
        <v>13</v>
      </c>
      <c r="H908">
        <v>21.4</v>
      </c>
      <c r="I908">
        <v>13.05</v>
      </c>
      <c r="J908">
        <v>-1.38</v>
      </c>
      <c r="K908">
        <v>223</v>
      </c>
      <c r="M908">
        <f t="shared" si="15"/>
        <v>3.5968178399999995E-2</v>
      </c>
    </row>
    <row r="909" spans="1:13" x14ac:dyDescent="0.25">
      <c r="A909" t="s">
        <v>1</v>
      </c>
      <c r="B909" t="s">
        <v>34</v>
      </c>
      <c r="C909" s="2" t="s">
        <v>45</v>
      </c>
      <c r="D909">
        <v>2</v>
      </c>
      <c r="E909" t="s">
        <v>24</v>
      </c>
      <c r="F909" t="s">
        <v>25</v>
      </c>
      <c r="G909" t="s">
        <v>23</v>
      </c>
      <c r="H909">
        <v>15</v>
      </c>
      <c r="I909">
        <v>22.8</v>
      </c>
      <c r="J909">
        <v>-0.18</v>
      </c>
      <c r="K909">
        <v>225</v>
      </c>
      <c r="M909">
        <f t="shared" si="15"/>
        <v>1.76715E-2</v>
      </c>
    </row>
    <row r="910" spans="1:13" x14ac:dyDescent="0.25">
      <c r="A910" t="s">
        <v>1</v>
      </c>
      <c r="B910" t="s">
        <v>34</v>
      </c>
      <c r="C910" s="2" t="s">
        <v>45</v>
      </c>
      <c r="D910">
        <v>2</v>
      </c>
      <c r="E910" t="s">
        <v>24</v>
      </c>
      <c r="F910" t="s">
        <v>25</v>
      </c>
      <c r="G910" t="s">
        <v>12</v>
      </c>
      <c r="H910">
        <v>30.2</v>
      </c>
      <c r="I910">
        <v>23.4</v>
      </c>
      <c r="J910">
        <v>-4.9000000000000004</v>
      </c>
      <c r="K910">
        <v>227</v>
      </c>
      <c r="M910">
        <f t="shared" si="15"/>
        <v>7.1631621600000001E-2</v>
      </c>
    </row>
    <row r="911" spans="1:13" x14ac:dyDescent="0.25">
      <c r="A911" t="s">
        <v>1</v>
      </c>
      <c r="B911" t="s">
        <v>34</v>
      </c>
      <c r="C911" s="2" t="s">
        <v>45</v>
      </c>
      <c r="D911">
        <v>2</v>
      </c>
      <c r="E911" t="s">
        <v>24</v>
      </c>
      <c r="F911" t="s">
        <v>25</v>
      </c>
      <c r="G911" t="s">
        <v>13</v>
      </c>
      <c r="H911">
        <v>12</v>
      </c>
      <c r="I911">
        <v>24.25</v>
      </c>
      <c r="J911">
        <v>-1.1299999999999999</v>
      </c>
      <c r="K911">
        <v>229</v>
      </c>
      <c r="M911">
        <f t="shared" si="15"/>
        <v>1.130976E-2</v>
      </c>
    </row>
    <row r="912" spans="1:13" x14ac:dyDescent="0.25">
      <c r="A912" t="s">
        <v>1</v>
      </c>
      <c r="B912" t="s">
        <v>34</v>
      </c>
      <c r="C912" s="2" t="s">
        <v>45</v>
      </c>
      <c r="D912">
        <v>2</v>
      </c>
      <c r="E912" t="s">
        <v>24</v>
      </c>
      <c r="F912" t="s">
        <v>25</v>
      </c>
      <c r="G912" t="s">
        <v>12</v>
      </c>
      <c r="H912">
        <v>24.6</v>
      </c>
      <c r="I912">
        <v>27.5</v>
      </c>
      <c r="J912">
        <v>-4.95</v>
      </c>
      <c r="K912">
        <v>231</v>
      </c>
      <c r="M912">
        <f t="shared" si="15"/>
        <v>4.7529266400000006E-2</v>
      </c>
    </row>
    <row r="913" spans="1:13" x14ac:dyDescent="0.25">
      <c r="A913" t="s">
        <v>1</v>
      </c>
      <c r="B913" t="s">
        <v>34</v>
      </c>
      <c r="C913" s="2" t="s">
        <v>45</v>
      </c>
      <c r="D913">
        <v>2</v>
      </c>
      <c r="E913" t="s">
        <v>24</v>
      </c>
      <c r="F913" t="s">
        <v>25</v>
      </c>
      <c r="G913" t="s">
        <v>12</v>
      </c>
      <c r="H913">
        <v>20</v>
      </c>
      <c r="I913">
        <v>39.6</v>
      </c>
      <c r="J913">
        <v>-0.92</v>
      </c>
      <c r="K913">
        <v>233</v>
      </c>
      <c r="M913">
        <f t="shared" si="15"/>
        <v>3.1415999999999999E-2</v>
      </c>
    </row>
    <row r="914" spans="1:13" x14ac:dyDescent="0.25">
      <c r="A914" t="s">
        <v>1</v>
      </c>
      <c r="B914" t="s">
        <v>34</v>
      </c>
      <c r="C914" s="2" t="s">
        <v>45</v>
      </c>
      <c r="D914">
        <v>2</v>
      </c>
      <c r="E914" t="s">
        <v>24</v>
      </c>
      <c r="F914" t="s">
        <v>25</v>
      </c>
      <c r="G914" t="s">
        <v>12</v>
      </c>
      <c r="H914">
        <v>24.6</v>
      </c>
      <c r="I914">
        <v>52.7</v>
      </c>
      <c r="J914">
        <v>-0.23</v>
      </c>
      <c r="K914">
        <v>235</v>
      </c>
      <c r="M914">
        <f t="shared" si="15"/>
        <v>4.7529266400000006E-2</v>
      </c>
    </row>
    <row r="915" spans="1:13" x14ac:dyDescent="0.25">
      <c r="A915" t="s">
        <v>1</v>
      </c>
      <c r="B915" t="s">
        <v>34</v>
      </c>
      <c r="C915" s="2" t="s">
        <v>45</v>
      </c>
      <c r="D915">
        <v>2</v>
      </c>
      <c r="E915" t="s">
        <v>24</v>
      </c>
      <c r="F915" t="s">
        <v>25</v>
      </c>
      <c r="G915" t="s">
        <v>12</v>
      </c>
      <c r="H915">
        <v>24.2</v>
      </c>
      <c r="I915">
        <v>53</v>
      </c>
      <c r="J915">
        <v>-0.42</v>
      </c>
      <c r="K915">
        <v>237</v>
      </c>
      <c r="M915">
        <f t="shared" si="15"/>
        <v>4.59961656E-2</v>
      </c>
    </row>
    <row r="916" spans="1:13" x14ac:dyDescent="0.25">
      <c r="A916" t="s">
        <v>1</v>
      </c>
      <c r="B916" t="s">
        <v>34</v>
      </c>
      <c r="C916" s="2" t="s">
        <v>45</v>
      </c>
      <c r="D916">
        <v>2</v>
      </c>
      <c r="E916" t="s">
        <v>24</v>
      </c>
      <c r="F916" t="s">
        <v>25</v>
      </c>
      <c r="G916" t="s">
        <v>12</v>
      </c>
      <c r="H916">
        <v>29.1</v>
      </c>
      <c r="I916">
        <v>55.65</v>
      </c>
      <c r="J916">
        <v>-1.46</v>
      </c>
      <c r="K916">
        <v>239</v>
      </c>
      <c r="M916">
        <f t="shared" si="15"/>
        <v>6.6508457400000012E-2</v>
      </c>
    </row>
    <row r="917" spans="1:13" x14ac:dyDescent="0.25">
      <c r="A917" t="s">
        <v>1</v>
      </c>
      <c r="B917" t="s">
        <v>34</v>
      </c>
      <c r="C917" s="2" t="s">
        <v>45</v>
      </c>
      <c r="D917">
        <v>2</v>
      </c>
      <c r="E917" t="s">
        <v>24</v>
      </c>
      <c r="F917" t="s">
        <v>25</v>
      </c>
      <c r="G917" t="s">
        <v>12</v>
      </c>
      <c r="H917">
        <v>18.8</v>
      </c>
      <c r="I917">
        <v>55.95</v>
      </c>
      <c r="J917">
        <v>-1.74</v>
      </c>
      <c r="K917">
        <v>241</v>
      </c>
      <c r="M917">
        <f t="shared" si="15"/>
        <v>2.7759177600000004E-2</v>
      </c>
    </row>
    <row r="918" spans="1:13" x14ac:dyDescent="0.25">
      <c r="A918" t="s">
        <v>1</v>
      </c>
      <c r="B918" t="s">
        <v>34</v>
      </c>
      <c r="C918" s="2" t="s">
        <v>45</v>
      </c>
      <c r="D918">
        <v>2</v>
      </c>
      <c r="E918" t="s">
        <v>24</v>
      </c>
      <c r="F918" t="s">
        <v>25</v>
      </c>
      <c r="G918" t="s">
        <v>12</v>
      </c>
      <c r="H918">
        <v>36.299999999999997</v>
      </c>
      <c r="I918">
        <v>66.5</v>
      </c>
      <c r="J918">
        <v>-0.25</v>
      </c>
      <c r="K918">
        <v>243</v>
      </c>
      <c r="M918">
        <f t="shared" si="15"/>
        <v>0.10349137259999999</v>
      </c>
    </row>
    <row r="919" spans="1:13" x14ac:dyDescent="0.25">
      <c r="A919" t="s">
        <v>1</v>
      </c>
      <c r="B919" t="s">
        <v>34</v>
      </c>
      <c r="C919" s="2" t="s">
        <v>45</v>
      </c>
      <c r="D919">
        <v>2</v>
      </c>
      <c r="E919" t="s">
        <v>24</v>
      </c>
      <c r="F919" t="s">
        <v>25</v>
      </c>
      <c r="G919" t="s">
        <v>13</v>
      </c>
      <c r="H919">
        <v>13.2</v>
      </c>
      <c r="I919">
        <v>71.05</v>
      </c>
      <c r="J919">
        <v>-4.53</v>
      </c>
      <c r="K919">
        <v>245</v>
      </c>
      <c r="M919">
        <f t="shared" si="15"/>
        <v>1.3684809599999999E-2</v>
      </c>
    </row>
    <row r="920" spans="1:13" x14ac:dyDescent="0.25">
      <c r="A920" t="s">
        <v>1</v>
      </c>
      <c r="B920" t="s">
        <v>34</v>
      </c>
      <c r="C920" s="2" t="s">
        <v>45</v>
      </c>
      <c r="D920">
        <v>2</v>
      </c>
      <c r="E920" t="s">
        <v>24</v>
      </c>
      <c r="F920" t="s">
        <v>25</v>
      </c>
      <c r="G920" t="s">
        <v>11</v>
      </c>
      <c r="H920">
        <v>13</v>
      </c>
      <c r="I920">
        <v>76.8</v>
      </c>
      <c r="J920">
        <v>-3.53</v>
      </c>
      <c r="K920">
        <v>247</v>
      </c>
      <c r="M920">
        <f t="shared" si="15"/>
        <v>1.327326E-2</v>
      </c>
    </row>
    <row r="921" spans="1:13" x14ac:dyDescent="0.25">
      <c r="A921" t="s">
        <v>1</v>
      </c>
      <c r="B921" t="s">
        <v>34</v>
      </c>
      <c r="C921" s="2" t="s">
        <v>45</v>
      </c>
      <c r="D921">
        <v>2</v>
      </c>
      <c r="E921" t="s">
        <v>24</v>
      </c>
      <c r="F921" t="s">
        <v>25</v>
      </c>
      <c r="G921" t="s">
        <v>13</v>
      </c>
      <c r="H921">
        <v>10.8</v>
      </c>
      <c r="I921">
        <v>77.349999999999994</v>
      </c>
      <c r="J921">
        <v>-0.1</v>
      </c>
      <c r="K921">
        <v>249</v>
      </c>
      <c r="M921">
        <f t="shared" si="15"/>
        <v>9.1609056000000015E-3</v>
      </c>
    </row>
    <row r="922" spans="1:13" x14ac:dyDescent="0.25">
      <c r="A922" t="s">
        <v>1</v>
      </c>
      <c r="B922" t="s">
        <v>34</v>
      </c>
      <c r="C922" s="2" t="s">
        <v>45</v>
      </c>
      <c r="D922">
        <v>2</v>
      </c>
      <c r="E922" t="s">
        <v>24</v>
      </c>
      <c r="F922" t="s">
        <v>25</v>
      </c>
      <c r="G922" t="s">
        <v>26</v>
      </c>
      <c r="H922">
        <v>34.9</v>
      </c>
      <c r="I922">
        <v>78.45</v>
      </c>
      <c r="J922">
        <v>-1.4</v>
      </c>
      <c r="K922">
        <v>251</v>
      </c>
      <c r="M922">
        <f t="shared" si="15"/>
        <v>9.56625054E-2</v>
      </c>
    </row>
    <row r="923" spans="1:13" x14ac:dyDescent="0.25">
      <c r="A923" t="s">
        <v>1</v>
      </c>
      <c r="B923" t="s">
        <v>34</v>
      </c>
      <c r="C923" s="2" t="s">
        <v>45</v>
      </c>
      <c r="D923">
        <v>2</v>
      </c>
      <c r="E923" t="s">
        <v>24</v>
      </c>
      <c r="F923" t="s">
        <v>25</v>
      </c>
      <c r="G923" t="s">
        <v>13</v>
      </c>
      <c r="H923">
        <v>29.8</v>
      </c>
      <c r="I923">
        <v>87.2</v>
      </c>
      <c r="J923">
        <v>-3.66</v>
      </c>
      <c r="K923">
        <v>253</v>
      </c>
      <c r="M923">
        <f t="shared" si="15"/>
        <v>6.9746661600000009E-2</v>
      </c>
    </row>
    <row r="924" spans="1:13" x14ac:dyDescent="0.25">
      <c r="A924" t="s">
        <v>1</v>
      </c>
      <c r="B924" t="s">
        <v>34</v>
      </c>
      <c r="C924" s="2" t="s">
        <v>45</v>
      </c>
      <c r="D924">
        <v>2</v>
      </c>
      <c r="E924" t="s">
        <v>24</v>
      </c>
      <c r="F924" t="s">
        <v>25</v>
      </c>
      <c r="G924" t="s">
        <v>14</v>
      </c>
      <c r="H924">
        <v>37.5</v>
      </c>
      <c r="I924">
        <v>96</v>
      </c>
      <c r="J924">
        <v>-0.76</v>
      </c>
      <c r="K924">
        <v>255</v>
      </c>
      <c r="M924">
        <f t="shared" si="15"/>
        <v>0.110446875</v>
      </c>
    </row>
    <row r="925" spans="1:13" x14ac:dyDescent="0.25">
      <c r="A925" t="s">
        <v>1</v>
      </c>
      <c r="B925" t="s">
        <v>34</v>
      </c>
      <c r="C925" s="2" t="s">
        <v>45</v>
      </c>
      <c r="D925">
        <v>2</v>
      </c>
      <c r="E925" t="s">
        <v>24</v>
      </c>
      <c r="F925" t="s">
        <v>25</v>
      </c>
      <c r="G925" t="s">
        <v>14</v>
      </c>
      <c r="H925">
        <v>19.899999999999999</v>
      </c>
      <c r="I925">
        <v>97.25</v>
      </c>
      <c r="J925">
        <v>-0.4</v>
      </c>
      <c r="K925">
        <v>257</v>
      </c>
      <c r="M925">
        <f t="shared" si="15"/>
        <v>3.1102625399999997E-2</v>
      </c>
    </row>
    <row r="926" spans="1:13" x14ac:dyDescent="0.25">
      <c r="A926" t="s">
        <v>1</v>
      </c>
      <c r="B926" t="s">
        <v>34</v>
      </c>
      <c r="C926" s="2" t="s">
        <v>45</v>
      </c>
      <c r="D926">
        <v>2</v>
      </c>
      <c r="E926" t="s">
        <v>24</v>
      </c>
      <c r="F926" t="s">
        <v>25</v>
      </c>
      <c r="G926" t="s">
        <v>13</v>
      </c>
      <c r="H926">
        <v>14.2</v>
      </c>
      <c r="I926">
        <v>98.6</v>
      </c>
      <c r="J926">
        <v>-3.13</v>
      </c>
      <c r="K926">
        <v>259</v>
      </c>
      <c r="M926">
        <f t="shared" si="15"/>
        <v>1.58368056E-2</v>
      </c>
    </row>
    <row r="927" spans="1:13" x14ac:dyDescent="0.25">
      <c r="A927" t="s">
        <v>1</v>
      </c>
      <c r="B927" t="s">
        <v>34</v>
      </c>
      <c r="C927" s="2" t="s">
        <v>45</v>
      </c>
      <c r="D927">
        <v>2</v>
      </c>
      <c r="E927" t="s">
        <v>24</v>
      </c>
      <c r="F927" t="s">
        <v>25</v>
      </c>
      <c r="G927" t="s">
        <v>14</v>
      </c>
      <c r="H927">
        <v>42.3</v>
      </c>
      <c r="I927">
        <v>3.62</v>
      </c>
      <c r="J927">
        <v>3.13</v>
      </c>
      <c r="K927">
        <v>286</v>
      </c>
      <c r="M927">
        <f t="shared" si="15"/>
        <v>0.14053083659999999</v>
      </c>
    </row>
    <row r="928" spans="1:13" x14ac:dyDescent="0.25">
      <c r="A928" t="s">
        <v>1</v>
      </c>
      <c r="B928" t="s">
        <v>34</v>
      </c>
      <c r="C928" s="2" t="s">
        <v>45</v>
      </c>
      <c r="D928">
        <v>2</v>
      </c>
      <c r="E928" t="s">
        <v>24</v>
      </c>
      <c r="F928" t="s">
        <v>25</v>
      </c>
      <c r="G928" t="s">
        <v>13</v>
      </c>
      <c r="H928">
        <v>21.4</v>
      </c>
      <c r="I928">
        <v>10.95</v>
      </c>
      <c r="J928">
        <v>3.47</v>
      </c>
      <c r="K928">
        <v>288</v>
      </c>
      <c r="M928">
        <f t="shared" si="15"/>
        <v>3.5968178399999995E-2</v>
      </c>
    </row>
    <row r="929" spans="1:13" x14ac:dyDescent="0.25">
      <c r="A929" t="s">
        <v>1</v>
      </c>
      <c r="B929" t="s">
        <v>34</v>
      </c>
      <c r="C929" s="2" t="s">
        <v>45</v>
      </c>
      <c r="D929">
        <v>2</v>
      </c>
      <c r="E929" t="s">
        <v>24</v>
      </c>
      <c r="F929" t="s">
        <v>25</v>
      </c>
      <c r="G929" t="s">
        <v>46</v>
      </c>
      <c r="H929">
        <v>21.4</v>
      </c>
      <c r="I929">
        <v>15.32</v>
      </c>
      <c r="J929">
        <v>1.2</v>
      </c>
      <c r="K929">
        <v>290</v>
      </c>
      <c r="M929">
        <f t="shared" si="15"/>
        <v>3.5968178399999995E-2</v>
      </c>
    </row>
    <row r="930" spans="1:13" x14ac:dyDescent="0.25">
      <c r="A930" t="s">
        <v>1</v>
      </c>
      <c r="B930" t="s">
        <v>34</v>
      </c>
      <c r="C930" s="2" t="s">
        <v>45</v>
      </c>
      <c r="D930">
        <v>2</v>
      </c>
      <c r="E930" t="s">
        <v>24</v>
      </c>
      <c r="F930" t="s">
        <v>25</v>
      </c>
      <c r="G930" t="s">
        <v>11</v>
      </c>
      <c r="H930">
        <v>16</v>
      </c>
      <c r="I930">
        <v>16.62</v>
      </c>
      <c r="J930">
        <v>1.33</v>
      </c>
      <c r="K930">
        <v>292</v>
      </c>
      <c r="M930">
        <f t="shared" si="15"/>
        <v>2.0106240000000001E-2</v>
      </c>
    </row>
    <row r="931" spans="1:13" x14ac:dyDescent="0.25">
      <c r="A931" t="s">
        <v>1</v>
      </c>
      <c r="B931" t="s">
        <v>34</v>
      </c>
      <c r="C931" s="2" t="s">
        <v>45</v>
      </c>
      <c r="D931">
        <v>2</v>
      </c>
      <c r="E931" t="s">
        <v>24</v>
      </c>
      <c r="F931" t="s">
        <v>25</v>
      </c>
      <c r="G931" t="s">
        <v>23</v>
      </c>
      <c r="H931">
        <v>12.9</v>
      </c>
      <c r="I931">
        <v>18.100000000000001</v>
      </c>
      <c r="J931">
        <v>1.51</v>
      </c>
      <c r="K931">
        <v>294</v>
      </c>
      <c r="M931">
        <f t="shared" si="15"/>
        <v>1.3069841400000001E-2</v>
      </c>
    </row>
    <row r="932" spans="1:13" x14ac:dyDescent="0.25">
      <c r="A932" t="s">
        <v>1</v>
      </c>
      <c r="B932" t="s">
        <v>34</v>
      </c>
      <c r="C932" s="2" t="s">
        <v>45</v>
      </c>
      <c r="D932">
        <v>2</v>
      </c>
      <c r="E932" t="s">
        <v>24</v>
      </c>
      <c r="F932" t="s">
        <v>25</v>
      </c>
      <c r="G932" t="s">
        <v>11</v>
      </c>
      <c r="H932">
        <v>50</v>
      </c>
      <c r="I932">
        <v>20.100000000000001</v>
      </c>
      <c r="J932">
        <v>4.93</v>
      </c>
      <c r="K932">
        <v>296</v>
      </c>
      <c r="M932">
        <f t="shared" si="15"/>
        <v>0.19635</v>
      </c>
    </row>
    <row r="933" spans="1:13" x14ac:dyDescent="0.25">
      <c r="A933" t="s">
        <v>1</v>
      </c>
      <c r="B933" t="s">
        <v>34</v>
      </c>
      <c r="C933" s="2" t="s">
        <v>45</v>
      </c>
      <c r="D933">
        <v>2</v>
      </c>
      <c r="E933" t="s">
        <v>24</v>
      </c>
      <c r="F933" t="s">
        <v>25</v>
      </c>
      <c r="G933" t="s">
        <v>12</v>
      </c>
      <c r="H933">
        <v>29</v>
      </c>
      <c r="I933">
        <v>26.6</v>
      </c>
      <c r="J933">
        <v>0.48</v>
      </c>
      <c r="K933">
        <v>298</v>
      </c>
      <c r="M933">
        <f t="shared" si="15"/>
        <v>6.6052140000000009E-2</v>
      </c>
    </row>
    <row r="934" spans="1:13" x14ac:dyDescent="0.25">
      <c r="A934" t="s">
        <v>1</v>
      </c>
      <c r="B934" t="s">
        <v>34</v>
      </c>
      <c r="C934" s="2" t="s">
        <v>45</v>
      </c>
      <c r="D934">
        <v>2</v>
      </c>
      <c r="E934" t="s">
        <v>24</v>
      </c>
      <c r="F934" t="s">
        <v>25</v>
      </c>
      <c r="G934" t="s">
        <v>12</v>
      </c>
      <c r="H934">
        <v>30.3</v>
      </c>
      <c r="I934">
        <v>26.85</v>
      </c>
      <c r="J934">
        <v>0.85</v>
      </c>
      <c r="K934">
        <v>300</v>
      </c>
      <c r="M934">
        <f t="shared" si="15"/>
        <v>7.2106788599999999E-2</v>
      </c>
    </row>
    <row r="935" spans="1:13" x14ac:dyDescent="0.25">
      <c r="A935" t="s">
        <v>1</v>
      </c>
      <c r="B935" t="s">
        <v>34</v>
      </c>
      <c r="C935" s="2" t="s">
        <v>45</v>
      </c>
      <c r="D935">
        <v>2</v>
      </c>
      <c r="E935" t="s">
        <v>24</v>
      </c>
      <c r="F935" t="s">
        <v>25</v>
      </c>
      <c r="G935" t="s">
        <v>12</v>
      </c>
      <c r="H935">
        <v>30.2</v>
      </c>
      <c r="I935">
        <v>33.700000000000003</v>
      </c>
      <c r="J935">
        <v>1.87</v>
      </c>
      <c r="K935">
        <v>302</v>
      </c>
      <c r="M935">
        <f t="shared" si="15"/>
        <v>7.1631621600000001E-2</v>
      </c>
    </row>
    <row r="936" spans="1:13" x14ac:dyDescent="0.25">
      <c r="A936" t="s">
        <v>1</v>
      </c>
      <c r="B936" t="s">
        <v>34</v>
      </c>
      <c r="C936" s="2" t="s">
        <v>45</v>
      </c>
      <c r="D936">
        <v>2</v>
      </c>
      <c r="E936" t="s">
        <v>24</v>
      </c>
      <c r="F936" t="s">
        <v>25</v>
      </c>
      <c r="G936" t="s">
        <v>12</v>
      </c>
      <c r="H936">
        <v>30.3</v>
      </c>
      <c r="I936">
        <v>34.35</v>
      </c>
      <c r="J936">
        <v>1.26</v>
      </c>
      <c r="K936">
        <v>304</v>
      </c>
      <c r="M936">
        <f t="shared" si="15"/>
        <v>7.2106788599999999E-2</v>
      </c>
    </row>
    <row r="937" spans="1:13" x14ac:dyDescent="0.25">
      <c r="A937" t="s">
        <v>1</v>
      </c>
      <c r="B937" t="s">
        <v>34</v>
      </c>
      <c r="C937" s="2" t="s">
        <v>45</v>
      </c>
      <c r="D937">
        <v>2</v>
      </c>
      <c r="E937" t="s">
        <v>24</v>
      </c>
      <c r="F937" t="s">
        <v>25</v>
      </c>
      <c r="G937" t="s">
        <v>12</v>
      </c>
      <c r="H937">
        <v>30.1</v>
      </c>
      <c r="I937">
        <v>34.6</v>
      </c>
      <c r="J937">
        <v>1.85</v>
      </c>
      <c r="K937">
        <v>306</v>
      </c>
      <c r="M937">
        <f t="shared" si="15"/>
        <v>7.1158025400000005E-2</v>
      </c>
    </row>
    <row r="938" spans="1:13" x14ac:dyDescent="0.25">
      <c r="A938" t="s">
        <v>1</v>
      </c>
      <c r="B938" t="s">
        <v>34</v>
      </c>
      <c r="C938" s="2" t="s">
        <v>45</v>
      </c>
      <c r="D938">
        <v>2</v>
      </c>
      <c r="E938" t="s">
        <v>24</v>
      </c>
      <c r="F938" t="s">
        <v>25</v>
      </c>
      <c r="G938" t="s">
        <v>11</v>
      </c>
      <c r="H938">
        <v>10.1</v>
      </c>
      <c r="I938">
        <v>35.1</v>
      </c>
      <c r="J938">
        <v>0.5</v>
      </c>
      <c r="K938">
        <v>308</v>
      </c>
      <c r="M938">
        <f t="shared" si="15"/>
        <v>8.0118654000000001E-3</v>
      </c>
    </row>
    <row r="939" spans="1:13" x14ac:dyDescent="0.25">
      <c r="A939" t="s">
        <v>1</v>
      </c>
      <c r="B939" t="s">
        <v>34</v>
      </c>
      <c r="C939" s="2" t="s">
        <v>45</v>
      </c>
      <c r="D939">
        <v>2</v>
      </c>
      <c r="E939" t="s">
        <v>24</v>
      </c>
      <c r="F939" t="s">
        <v>25</v>
      </c>
      <c r="G939" t="s">
        <v>13</v>
      </c>
      <c r="H939">
        <v>17.399999999999999</v>
      </c>
      <c r="I939">
        <v>42.4</v>
      </c>
      <c r="J939">
        <v>4.6100000000000003</v>
      </c>
      <c r="K939">
        <v>310</v>
      </c>
      <c r="M939">
        <f t="shared" si="15"/>
        <v>2.3778770399999996E-2</v>
      </c>
    </row>
    <row r="940" spans="1:13" x14ac:dyDescent="0.25">
      <c r="A940" t="s">
        <v>1</v>
      </c>
      <c r="B940" t="s">
        <v>34</v>
      </c>
      <c r="C940" s="2" t="s">
        <v>45</v>
      </c>
      <c r="D940">
        <v>2</v>
      </c>
      <c r="E940" t="s">
        <v>24</v>
      </c>
      <c r="F940" t="s">
        <v>25</v>
      </c>
      <c r="G940" t="s">
        <v>13</v>
      </c>
      <c r="H940">
        <v>15</v>
      </c>
      <c r="I940">
        <v>43.77</v>
      </c>
      <c r="J940">
        <v>3.08</v>
      </c>
      <c r="K940">
        <v>312</v>
      </c>
      <c r="M940">
        <f t="shared" si="15"/>
        <v>1.76715E-2</v>
      </c>
    </row>
    <row r="941" spans="1:13" x14ac:dyDescent="0.25">
      <c r="A941" t="s">
        <v>1</v>
      </c>
      <c r="B941" t="s">
        <v>34</v>
      </c>
      <c r="C941" s="2" t="s">
        <v>45</v>
      </c>
      <c r="D941">
        <v>2</v>
      </c>
      <c r="E941" t="s">
        <v>24</v>
      </c>
      <c r="F941" t="s">
        <v>25</v>
      </c>
      <c r="G941" t="s">
        <v>12</v>
      </c>
      <c r="H941">
        <v>42</v>
      </c>
      <c r="I941">
        <v>51.07</v>
      </c>
      <c r="J941">
        <v>4.21</v>
      </c>
      <c r="K941">
        <v>314</v>
      </c>
      <c r="M941">
        <f t="shared" si="15"/>
        <v>0.13854456000000001</v>
      </c>
    </row>
    <row r="942" spans="1:13" x14ac:dyDescent="0.25">
      <c r="A942" t="s">
        <v>1</v>
      </c>
      <c r="B942" t="s">
        <v>34</v>
      </c>
      <c r="C942" s="2" t="s">
        <v>45</v>
      </c>
      <c r="D942">
        <v>2</v>
      </c>
      <c r="E942" t="s">
        <v>24</v>
      </c>
      <c r="F942" t="s">
        <v>25</v>
      </c>
      <c r="G942" t="s">
        <v>12</v>
      </c>
      <c r="H942">
        <v>33.5</v>
      </c>
      <c r="I942">
        <v>53.2</v>
      </c>
      <c r="J942">
        <v>0.25</v>
      </c>
      <c r="K942">
        <v>316</v>
      </c>
      <c r="M942">
        <f t="shared" si="15"/>
        <v>8.8141515000000004E-2</v>
      </c>
    </row>
    <row r="943" spans="1:13" x14ac:dyDescent="0.25">
      <c r="A943" t="s">
        <v>1</v>
      </c>
      <c r="B943" t="s">
        <v>34</v>
      </c>
      <c r="C943" s="2" t="s">
        <v>45</v>
      </c>
      <c r="D943">
        <v>2</v>
      </c>
      <c r="E943" t="s">
        <v>24</v>
      </c>
      <c r="F943" t="s">
        <v>25</v>
      </c>
      <c r="G943" t="s">
        <v>12</v>
      </c>
      <c r="H943">
        <v>20.5</v>
      </c>
      <c r="I943">
        <v>56.87</v>
      </c>
      <c r="J943">
        <v>1.3</v>
      </c>
      <c r="K943">
        <v>318</v>
      </c>
      <c r="M943">
        <f t="shared" si="15"/>
        <v>3.3006435000000001E-2</v>
      </c>
    </row>
    <row r="944" spans="1:13" x14ac:dyDescent="0.25">
      <c r="A944" t="s">
        <v>1</v>
      </c>
      <c r="B944" t="s">
        <v>34</v>
      </c>
      <c r="C944" s="2" t="s">
        <v>45</v>
      </c>
      <c r="D944">
        <v>2</v>
      </c>
      <c r="E944" t="s">
        <v>24</v>
      </c>
      <c r="F944" t="s">
        <v>25</v>
      </c>
      <c r="G944" t="s">
        <v>12</v>
      </c>
      <c r="H944">
        <v>24.8</v>
      </c>
      <c r="I944">
        <v>56.85</v>
      </c>
      <c r="J944">
        <v>4.13</v>
      </c>
      <c r="K944">
        <v>320</v>
      </c>
      <c r="M944">
        <f t="shared" si="15"/>
        <v>4.8305241600000007E-2</v>
      </c>
    </row>
    <row r="945" spans="1:13" x14ac:dyDescent="0.25">
      <c r="A945" t="s">
        <v>1</v>
      </c>
      <c r="B945" t="s">
        <v>34</v>
      </c>
      <c r="C945" s="2" t="s">
        <v>45</v>
      </c>
      <c r="D945">
        <v>2</v>
      </c>
      <c r="E945" t="s">
        <v>24</v>
      </c>
      <c r="F945" t="s">
        <v>25</v>
      </c>
      <c r="G945" t="s">
        <v>12</v>
      </c>
      <c r="H945">
        <v>19.2</v>
      </c>
      <c r="I945">
        <v>75.2</v>
      </c>
      <c r="J945">
        <v>4.33</v>
      </c>
      <c r="K945">
        <v>322</v>
      </c>
      <c r="M945">
        <f t="shared" si="15"/>
        <v>2.8952985600000002E-2</v>
      </c>
    </row>
    <row r="946" spans="1:13" x14ac:dyDescent="0.25">
      <c r="A946" t="s">
        <v>1</v>
      </c>
      <c r="B946" t="s">
        <v>34</v>
      </c>
      <c r="C946" s="2" t="s">
        <v>45</v>
      </c>
      <c r="D946">
        <v>2</v>
      </c>
      <c r="E946" t="s">
        <v>24</v>
      </c>
      <c r="F946" t="s">
        <v>25</v>
      </c>
      <c r="G946" t="s">
        <v>12</v>
      </c>
      <c r="H946">
        <v>25</v>
      </c>
      <c r="I946">
        <v>75.45</v>
      </c>
      <c r="J946">
        <v>4.0199999999999996</v>
      </c>
      <c r="K946">
        <v>324</v>
      </c>
      <c r="M946">
        <f t="shared" si="15"/>
        <v>4.9087499999999999E-2</v>
      </c>
    </row>
    <row r="947" spans="1:13" x14ac:dyDescent="0.25">
      <c r="A947" t="s">
        <v>1</v>
      </c>
      <c r="B947" t="s">
        <v>34</v>
      </c>
      <c r="C947" s="2" t="s">
        <v>45</v>
      </c>
      <c r="D947">
        <v>2</v>
      </c>
      <c r="E947" t="s">
        <v>24</v>
      </c>
      <c r="F947" t="s">
        <v>25</v>
      </c>
      <c r="G947" t="s">
        <v>12</v>
      </c>
      <c r="H947">
        <v>24.8</v>
      </c>
      <c r="I947">
        <v>79.3</v>
      </c>
      <c r="J947">
        <v>1.91</v>
      </c>
      <c r="K947">
        <v>326</v>
      </c>
      <c r="M947">
        <f t="shared" si="15"/>
        <v>4.8305241600000007E-2</v>
      </c>
    </row>
    <row r="948" spans="1:13" x14ac:dyDescent="0.25">
      <c r="A948" t="s">
        <v>1</v>
      </c>
      <c r="B948" t="s">
        <v>34</v>
      </c>
      <c r="C948" s="2" t="s">
        <v>45</v>
      </c>
      <c r="D948">
        <v>2</v>
      </c>
      <c r="E948" t="s">
        <v>24</v>
      </c>
      <c r="F948" t="s">
        <v>25</v>
      </c>
      <c r="G948" t="s">
        <v>12</v>
      </c>
      <c r="H948">
        <v>15.8</v>
      </c>
      <c r="I948">
        <v>79.33</v>
      </c>
      <c r="J948">
        <v>1.2</v>
      </c>
      <c r="K948">
        <v>328</v>
      </c>
      <c r="M948">
        <f t="shared" si="15"/>
        <v>1.9606725600000003E-2</v>
      </c>
    </row>
    <row r="949" spans="1:13" x14ac:dyDescent="0.25">
      <c r="A949" t="s">
        <v>1</v>
      </c>
      <c r="B949" t="s">
        <v>34</v>
      </c>
      <c r="C949" s="2" t="s">
        <v>45</v>
      </c>
      <c r="D949">
        <v>2</v>
      </c>
      <c r="E949" t="s">
        <v>24</v>
      </c>
      <c r="F949" t="s">
        <v>25</v>
      </c>
      <c r="G949" t="s">
        <v>13</v>
      </c>
      <c r="H949">
        <v>14.5</v>
      </c>
      <c r="I949">
        <v>82.44</v>
      </c>
      <c r="J949">
        <v>2.87</v>
      </c>
      <c r="K949">
        <v>330</v>
      </c>
      <c r="M949">
        <f t="shared" si="15"/>
        <v>1.6513035000000002E-2</v>
      </c>
    </row>
    <row r="950" spans="1:13" x14ac:dyDescent="0.25">
      <c r="A950" t="s">
        <v>1</v>
      </c>
      <c r="B950" t="s">
        <v>34</v>
      </c>
      <c r="C950" s="2" t="s">
        <v>45</v>
      </c>
      <c r="D950">
        <v>2</v>
      </c>
      <c r="E950" t="s">
        <v>24</v>
      </c>
      <c r="F950" t="s">
        <v>25</v>
      </c>
      <c r="G950" t="s">
        <v>26</v>
      </c>
      <c r="H950">
        <v>20.8</v>
      </c>
      <c r="I950">
        <v>83.2</v>
      </c>
      <c r="J950">
        <v>0.16</v>
      </c>
      <c r="K950">
        <v>332</v>
      </c>
      <c r="M950">
        <f t="shared" si="15"/>
        <v>3.3979545600000008E-2</v>
      </c>
    </row>
    <row r="951" spans="1:13" x14ac:dyDescent="0.25">
      <c r="A951" t="s">
        <v>1</v>
      </c>
      <c r="B951" t="s">
        <v>34</v>
      </c>
      <c r="C951" s="2" t="s">
        <v>45</v>
      </c>
      <c r="D951">
        <v>2</v>
      </c>
      <c r="E951" t="s">
        <v>24</v>
      </c>
      <c r="F951" t="s">
        <v>25</v>
      </c>
      <c r="G951" t="s">
        <v>13</v>
      </c>
      <c r="H951">
        <v>13.5</v>
      </c>
      <c r="I951">
        <v>84.59</v>
      </c>
      <c r="J951">
        <v>3.71</v>
      </c>
      <c r="K951">
        <v>334</v>
      </c>
      <c r="M951">
        <f t="shared" si="15"/>
        <v>1.4313915E-2</v>
      </c>
    </row>
    <row r="952" spans="1:13" x14ac:dyDescent="0.25">
      <c r="A952" t="s">
        <v>1</v>
      </c>
      <c r="B952" t="s">
        <v>34</v>
      </c>
      <c r="C952" s="2" t="s">
        <v>45</v>
      </c>
      <c r="D952">
        <v>2</v>
      </c>
      <c r="E952" t="s">
        <v>24</v>
      </c>
      <c r="F952" t="s">
        <v>25</v>
      </c>
      <c r="G952" t="s">
        <v>13</v>
      </c>
      <c r="H952">
        <v>16.2</v>
      </c>
      <c r="I952">
        <v>84.8</v>
      </c>
      <c r="J952">
        <v>2.85</v>
      </c>
      <c r="K952">
        <v>336</v>
      </c>
      <c r="M952">
        <f t="shared" si="15"/>
        <v>2.0612037600000001E-2</v>
      </c>
    </row>
    <row r="953" spans="1:13" x14ac:dyDescent="0.25">
      <c r="A953" t="s">
        <v>1</v>
      </c>
      <c r="B953" t="s">
        <v>34</v>
      </c>
      <c r="C953" s="2" t="s">
        <v>45</v>
      </c>
      <c r="D953">
        <v>2</v>
      </c>
      <c r="E953" t="s">
        <v>24</v>
      </c>
      <c r="F953" t="s">
        <v>25</v>
      </c>
      <c r="G953" t="s">
        <v>13</v>
      </c>
      <c r="H953">
        <v>14.5</v>
      </c>
      <c r="I953">
        <v>86.15</v>
      </c>
      <c r="J953">
        <v>1.41</v>
      </c>
      <c r="K953">
        <v>338</v>
      </c>
      <c r="M953">
        <f t="shared" si="15"/>
        <v>1.6513035000000002E-2</v>
      </c>
    </row>
    <row r="954" spans="1:13" x14ac:dyDescent="0.25">
      <c r="A954" t="s">
        <v>1</v>
      </c>
      <c r="B954" t="s">
        <v>34</v>
      </c>
      <c r="C954" s="2" t="s">
        <v>45</v>
      </c>
      <c r="D954">
        <v>2</v>
      </c>
      <c r="E954" t="s">
        <v>24</v>
      </c>
      <c r="F954" t="s">
        <v>25</v>
      </c>
      <c r="G954" t="s">
        <v>13</v>
      </c>
      <c r="H954">
        <v>21.1</v>
      </c>
      <c r="I954">
        <v>92.12</v>
      </c>
      <c r="J954">
        <v>4.38</v>
      </c>
      <c r="K954">
        <v>340</v>
      </c>
      <c r="M954">
        <f t="shared" si="15"/>
        <v>3.4966793400000001E-2</v>
      </c>
    </row>
    <row r="955" spans="1:13" x14ac:dyDescent="0.25">
      <c r="A955" t="s">
        <v>1</v>
      </c>
      <c r="B955" t="s">
        <v>34</v>
      </c>
      <c r="C955" s="2" t="s">
        <v>45</v>
      </c>
      <c r="D955">
        <v>2</v>
      </c>
      <c r="E955" t="s">
        <v>24</v>
      </c>
      <c r="F955" t="s">
        <v>25</v>
      </c>
      <c r="G955" t="s">
        <v>13</v>
      </c>
      <c r="H955">
        <v>15.4</v>
      </c>
      <c r="I955">
        <v>95.6</v>
      </c>
      <c r="J955">
        <v>4.45</v>
      </c>
      <c r="K955">
        <v>342</v>
      </c>
      <c r="M955">
        <f t="shared" si="15"/>
        <v>1.8626546400000003E-2</v>
      </c>
    </row>
    <row r="956" spans="1:13" x14ac:dyDescent="0.25">
      <c r="A956" t="s">
        <v>1</v>
      </c>
      <c r="B956" t="s">
        <v>34</v>
      </c>
      <c r="C956" s="2" t="s">
        <v>45</v>
      </c>
      <c r="D956">
        <v>2</v>
      </c>
      <c r="E956" t="s">
        <v>25</v>
      </c>
      <c r="F956" t="s">
        <v>27</v>
      </c>
      <c r="G956" t="s">
        <v>11</v>
      </c>
      <c r="H956">
        <v>12.9</v>
      </c>
      <c r="I956">
        <v>98.65</v>
      </c>
      <c r="J956">
        <v>4.41</v>
      </c>
      <c r="K956">
        <v>311</v>
      </c>
      <c r="M956">
        <f t="shared" si="15"/>
        <v>1.3069841400000001E-2</v>
      </c>
    </row>
    <row r="957" spans="1:13" x14ac:dyDescent="0.25">
      <c r="A957" t="s">
        <v>1</v>
      </c>
      <c r="B957" t="s">
        <v>34</v>
      </c>
      <c r="C957" s="2" t="s">
        <v>45</v>
      </c>
      <c r="D957">
        <v>2</v>
      </c>
      <c r="E957" t="s">
        <v>25</v>
      </c>
      <c r="F957" t="s">
        <v>27</v>
      </c>
      <c r="G957" t="s">
        <v>26</v>
      </c>
      <c r="H957">
        <v>44.4</v>
      </c>
      <c r="I957">
        <v>94.5</v>
      </c>
      <c r="J957">
        <v>0.69</v>
      </c>
      <c r="K957">
        <v>313</v>
      </c>
      <c r="M957">
        <f t="shared" si="15"/>
        <v>0.15483061440000001</v>
      </c>
    </row>
    <row r="958" spans="1:13" x14ac:dyDescent="0.25">
      <c r="A958" t="s">
        <v>1</v>
      </c>
      <c r="B958" t="s">
        <v>34</v>
      </c>
      <c r="C958" s="2" t="s">
        <v>45</v>
      </c>
      <c r="D958">
        <v>2</v>
      </c>
      <c r="E958" t="s">
        <v>25</v>
      </c>
      <c r="F958" t="s">
        <v>27</v>
      </c>
      <c r="G958" t="s">
        <v>14</v>
      </c>
      <c r="H958">
        <v>19.3</v>
      </c>
      <c r="I958">
        <v>88</v>
      </c>
      <c r="J958">
        <v>3.03</v>
      </c>
      <c r="K958">
        <v>315</v>
      </c>
      <c r="M958">
        <f t="shared" si="15"/>
        <v>2.9255364600000004E-2</v>
      </c>
    </row>
    <row r="959" spans="1:13" x14ac:dyDescent="0.25">
      <c r="A959" t="s">
        <v>1</v>
      </c>
      <c r="B959" t="s">
        <v>34</v>
      </c>
      <c r="C959" s="2" t="s">
        <v>45</v>
      </c>
      <c r="D959">
        <v>2</v>
      </c>
      <c r="E959" t="s">
        <v>25</v>
      </c>
      <c r="F959" t="s">
        <v>27</v>
      </c>
      <c r="G959" t="s">
        <v>11</v>
      </c>
      <c r="H959">
        <v>11.5</v>
      </c>
      <c r="I959">
        <v>87.4</v>
      </c>
      <c r="J959">
        <v>0.2</v>
      </c>
      <c r="K959">
        <v>317</v>
      </c>
      <c r="M959">
        <f t="shared" si="15"/>
        <v>1.0386915E-2</v>
      </c>
    </row>
    <row r="960" spans="1:13" x14ac:dyDescent="0.25">
      <c r="A960" t="s">
        <v>1</v>
      </c>
      <c r="B960" t="s">
        <v>34</v>
      </c>
      <c r="C960" s="2" t="s">
        <v>45</v>
      </c>
      <c r="D960">
        <v>2</v>
      </c>
      <c r="E960" t="s">
        <v>25</v>
      </c>
      <c r="F960" t="s">
        <v>27</v>
      </c>
      <c r="G960" t="s">
        <v>14</v>
      </c>
      <c r="H960">
        <v>22.9</v>
      </c>
      <c r="I960">
        <v>85.15</v>
      </c>
      <c r="J960">
        <v>2.71</v>
      </c>
      <c r="K960">
        <v>319</v>
      </c>
      <c r="M960">
        <f t="shared" si="15"/>
        <v>4.1187161399999998E-2</v>
      </c>
    </row>
    <row r="961" spans="1:13" x14ac:dyDescent="0.25">
      <c r="A961" t="s">
        <v>1</v>
      </c>
      <c r="B961" t="s">
        <v>34</v>
      </c>
      <c r="C961" s="2" t="s">
        <v>45</v>
      </c>
      <c r="D961">
        <v>2</v>
      </c>
      <c r="E961" t="s">
        <v>25</v>
      </c>
      <c r="F961" t="s">
        <v>27</v>
      </c>
      <c r="G961" t="s">
        <v>14</v>
      </c>
      <c r="H961">
        <v>27.2</v>
      </c>
      <c r="I961">
        <v>84.63</v>
      </c>
      <c r="J961">
        <v>1.84</v>
      </c>
      <c r="K961">
        <v>321</v>
      </c>
      <c r="M961">
        <f t="shared" si="15"/>
        <v>5.8107033599999997E-2</v>
      </c>
    </row>
    <row r="962" spans="1:13" x14ac:dyDescent="0.25">
      <c r="A962" t="s">
        <v>1</v>
      </c>
      <c r="B962" t="s">
        <v>34</v>
      </c>
      <c r="C962" s="2" t="s">
        <v>45</v>
      </c>
      <c r="D962">
        <v>2</v>
      </c>
      <c r="E962" t="s">
        <v>25</v>
      </c>
      <c r="F962" t="s">
        <v>27</v>
      </c>
      <c r="G962" t="s">
        <v>14</v>
      </c>
      <c r="H962">
        <v>33.299999999999997</v>
      </c>
      <c r="I962">
        <v>84.6</v>
      </c>
      <c r="J962">
        <v>3.15</v>
      </c>
      <c r="K962">
        <v>323</v>
      </c>
      <c r="M962">
        <f t="shared" si="15"/>
        <v>8.7092220599999992E-2</v>
      </c>
    </row>
    <row r="963" spans="1:13" x14ac:dyDescent="0.25">
      <c r="A963" t="s">
        <v>1</v>
      </c>
      <c r="B963" t="s">
        <v>34</v>
      </c>
      <c r="C963" s="2" t="s">
        <v>45</v>
      </c>
      <c r="D963">
        <v>2</v>
      </c>
      <c r="E963" t="s">
        <v>25</v>
      </c>
      <c r="F963" t="s">
        <v>27</v>
      </c>
      <c r="G963" t="s">
        <v>14</v>
      </c>
      <c r="H963">
        <v>27.7</v>
      </c>
      <c r="I963">
        <v>83.8</v>
      </c>
      <c r="J963">
        <v>2.08</v>
      </c>
      <c r="K963">
        <v>325</v>
      </c>
      <c r="M963">
        <f t="shared" ref="M963:M1026" si="16">((H963)^2)*(0.00007854)</f>
        <v>6.0262956600000001E-2</v>
      </c>
    </row>
    <row r="964" spans="1:13" x14ac:dyDescent="0.25">
      <c r="A964" t="s">
        <v>1</v>
      </c>
      <c r="B964" t="s">
        <v>34</v>
      </c>
      <c r="C964" s="2" t="s">
        <v>45</v>
      </c>
      <c r="D964">
        <v>2</v>
      </c>
      <c r="E964" t="s">
        <v>25</v>
      </c>
      <c r="F964" t="s">
        <v>27</v>
      </c>
      <c r="G964" t="s">
        <v>14</v>
      </c>
      <c r="H964">
        <v>17.100000000000001</v>
      </c>
      <c r="I964">
        <v>81.069999999999993</v>
      </c>
      <c r="J964">
        <v>0.27</v>
      </c>
      <c r="K964">
        <v>327</v>
      </c>
      <c r="M964">
        <f t="shared" si="16"/>
        <v>2.2965881400000002E-2</v>
      </c>
    </row>
    <row r="965" spans="1:13" x14ac:dyDescent="0.25">
      <c r="A965" t="s">
        <v>1</v>
      </c>
      <c r="B965" t="s">
        <v>34</v>
      </c>
      <c r="C965" s="2" t="s">
        <v>45</v>
      </c>
      <c r="D965">
        <v>2</v>
      </c>
      <c r="E965" t="s">
        <v>25</v>
      </c>
      <c r="F965" t="s">
        <v>27</v>
      </c>
      <c r="G965" t="s">
        <v>26</v>
      </c>
      <c r="H965">
        <v>40.4</v>
      </c>
      <c r="I965">
        <v>78.08</v>
      </c>
      <c r="J965">
        <v>4.04</v>
      </c>
      <c r="K965">
        <v>329</v>
      </c>
      <c r="M965">
        <f t="shared" si="16"/>
        <v>0.1281898464</v>
      </c>
    </row>
    <row r="966" spans="1:13" x14ac:dyDescent="0.25">
      <c r="A966" t="s">
        <v>1</v>
      </c>
      <c r="B966" t="s">
        <v>34</v>
      </c>
      <c r="C966" s="2" t="s">
        <v>45</v>
      </c>
      <c r="D966">
        <v>2</v>
      </c>
      <c r="E966" t="s">
        <v>25</v>
      </c>
      <c r="F966" t="s">
        <v>27</v>
      </c>
      <c r="G966" t="s">
        <v>13</v>
      </c>
      <c r="H966">
        <v>19.399999999999999</v>
      </c>
      <c r="I966">
        <v>72.8</v>
      </c>
      <c r="J966">
        <v>4.32</v>
      </c>
      <c r="K966">
        <v>331</v>
      </c>
      <c r="M966">
        <f t="shared" si="16"/>
        <v>2.9559314399999998E-2</v>
      </c>
    </row>
    <row r="967" spans="1:13" x14ac:dyDescent="0.25">
      <c r="A967" t="s">
        <v>1</v>
      </c>
      <c r="B967" t="s">
        <v>34</v>
      </c>
      <c r="C967" s="2" t="s">
        <v>45</v>
      </c>
      <c r="D967">
        <v>2</v>
      </c>
      <c r="E967" t="s">
        <v>25</v>
      </c>
      <c r="F967" t="s">
        <v>27</v>
      </c>
      <c r="G967" t="s">
        <v>12</v>
      </c>
      <c r="H967">
        <v>11.7</v>
      </c>
      <c r="I967">
        <v>60.49</v>
      </c>
      <c r="J967">
        <v>4.46</v>
      </c>
      <c r="K967">
        <v>333</v>
      </c>
      <c r="M967">
        <f t="shared" si="16"/>
        <v>1.0751340599999999E-2</v>
      </c>
    </row>
    <row r="968" spans="1:13" x14ac:dyDescent="0.25">
      <c r="A968" t="s">
        <v>1</v>
      </c>
      <c r="B968" t="s">
        <v>34</v>
      </c>
      <c r="C968" s="2" t="s">
        <v>45</v>
      </c>
      <c r="D968">
        <v>2</v>
      </c>
      <c r="E968" t="s">
        <v>25</v>
      </c>
      <c r="F968" t="s">
        <v>27</v>
      </c>
      <c r="G968" t="s">
        <v>14</v>
      </c>
      <c r="H968">
        <v>31</v>
      </c>
      <c r="I968">
        <v>50.15</v>
      </c>
      <c r="J968">
        <v>1.37</v>
      </c>
      <c r="K968">
        <v>335</v>
      </c>
      <c r="M968">
        <f t="shared" si="16"/>
        <v>7.5476940000000006E-2</v>
      </c>
    </row>
    <row r="969" spans="1:13" x14ac:dyDescent="0.25">
      <c r="A969" t="s">
        <v>1</v>
      </c>
      <c r="B969" t="s">
        <v>34</v>
      </c>
      <c r="C969" s="2" t="s">
        <v>45</v>
      </c>
      <c r="D969">
        <v>2</v>
      </c>
      <c r="E969" t="s">
        <v>25</v>
      </c>
      <c r="F969" t="s">
        <v>27</v>
      </c>
      <c r="G969" t="s">
        <v>12</v>
      </c>
      <c r="H969">
        <v>13.2</v>
      </c>
      <c r="I969">
        <v>48.45</v>
      </c>
      <c r="J969">
        <v>0.54</v>
      </c>
      <c r="K969">
        <v>337</v>
      </c>
      <c r="M969">
        <f t="shared" si="16"/>
        <v>1.3684809599999999E-2</v>
      </c>
    </row>
    <row r="970" spans="1:13" x14ac:dyDescent="0.25">
      <c r="A970" t="s">
        <v>1</v>
      </c>
      <c r="B970" t="s">
        <v>34</v>
      </c>
      <c r="C970" s="2" t="s">
        <v>45</v>
      </c>
      <c r="D970">
        <v>2</v>
      </c>
      <c r="E970" t="s">
        <v>25</v>
      </c>
      <c r="F970" t="s">
        <v>27</v>
      </c>
      <c r="G970" t="s">
        <v>12</v>
      </c>
      <c r="H970">
        <v>21.1</v>
      </c>
      <c r="I970">
        <v>48.25</v>
      </c>
      <c r="J970">
        <v>0.36</v>
      </c>
      <c r="K970">
        <v>339</v>
      </c>
      <c r="M970">
        <f t="shared" si="16"/>
        <v>3.4966793400000001E-2</v>
      </c>
    </row>
    <row r="971" spans="1:13" x14ac:dyDescent="0.25">
      <c r="A971" t="s">
        <v>1</v>
      </c>
      <c r="B971" t="s">
        <v>34</v>
      </c>
      <c r="C971" s="2" t="s">
        <v>45</v>
      </c>
      <c r="D971">
        <v>2</v>
      </c>
      <c r="E971" t="s">
        <v>25</v>
      </c>
      <c r="F971" t="s">
        <v>27</v>
      </c>
      <c r="G971" t="s">
        <v>12</v>
      </c>
      <c r="H971">
        <v>18.2</v>
      </c>
      <c r="I971">
        <v>48</v>
      </c>
      <c r="J971">
        <v>0.74</v>
      </c>
      <c r="K971">
        <v>341</v>
      </c>
      <c r="M971">
        <f t="shared" si="16"/>
        <v>2.6015589599999996E-2</v>
      </c>
    </row>
    <row r="972" spans="1:13" x14ac:dyDescent="0.25">
      <c r="A972" t="s">
        <v>1</v>
      </c>
      <c r="B972" t="s">
        <v>34</v>
      </c>
      <c r="C972" s="2" t="s">
        <v>45</v>
      </c>
      <c r="D972">
        <v>2</v>
      </c>
      <c r="E972" t="s">
        <v>25</v>
      </c>
      <c r="F972" t="s">
        <v>27</v>
      </c>
      <c r="G972" t="s">
        <v>14</v>
      </c>
      <c r="H972">
        <v>24.4</v>
      </c>
      <c r="I972">
        <v>42.62</v>
      </c>
      <c r="J972">
        <v>4.51</v>
      </c>
      <c r="K972">
        <v>343</v>
      </c>
      <c r="M972">
        <f t="shared" si="16"/>
        <v>4.6759574399999997E-2</v>
      </c>
    </row>
    <row r="973" spans="1:13" x14ac:dyDescent="0.25">
      <c r="A973" t="s">
        <v>1</v>
      </c>
      <c r="B973" t="s">
        <v>34</v>
      </c>
      <c r="C973" s="2" t="s">
        <v>45</v>
      </c>
      <c r="D973">
        <v>2</v>
      </c>
      <c r="E973" t="s">
        <v>25</v>
      </c>
      <c r="F973" t="s">
        <v>27</v>
      </c>
      <c r="G973" t="s">
        <v>13</v>
      </c>
      <c r="H973">
        <v>17.2</v>
      </c>
      <c r="I973">
        <v>42</v>
      </c>
      <c r="J973">
        <v>3.19</v>
      </c>
      <c r="K973">
        <v>345</v>
      </c>
      <c r="M973">
        <f t="shared" si="16"/>
        <v>2.3235273599999998E-2</v>
      </c>
    </row>
    <row r="974" spans="1:13" x14ac:dyDescent="0.25">
      <c r="A974" t="s">
        <v>1</v>
      </c>
      <c r="B974" t="s">
        <v>34</v>
      </c>
      <c r="C974" s="2" t="s">
        <v>45</v>
      </c>
      <c r="D974">
        <v>2</v>
      </c>
      <c r="E974" t="s">
        <v>25</v>
      </c>
      <c r="F974" t="s">
        <v>27</v>
      </c>
      <c r="G974" t="s">
        <v>12</v>
      </c>
      <c r="H974">
        <v>22.2</v>
      </c>
      <c r="I974">
        <v>36.25</v>
      </c>
      <c r="J974">
        <v>1.73</v>
      </c>
      <c r="K974">
        <v>347</v>
      </c>
      <c r="M974">
        <f t="shared" si="16"/>
        <v>3.8707653600000003E-2</v>
      </c>
    </row>
    <row r="975" spans="1:13" x14ac:dyDescent="0.25">
      <c r="A975" t="s">
        <v>1</v>
      </c>
      <c r="B975" t="s">
        <v>34</v>
      </c>
      <c r="C975" s="2" t="s">
        <v>45</v>
      </c>
      <c r="D975">
        <v>2</v>
      </c>
      <c r="E975" t="s">
        <v>25</v>
      </c>
      <c r="F975" t="s">
        <v>27</v>
      </c>
      <c r="G975" t="s">
        <v>13</v>
      </c>
      <c r="H975">
        <v>12.1</v>
      </c>
      <c r="I975">
        <v>34.43</v>
      </c>
      <c r="J975">
        <v>4.72</v>
      </c>
      <c r="K975">
        <v>349</v>
      </c>
      <c r="M975">
        <f t="shared" si="16"/>
        <v>1.14990414E-2</v>
      </c>
    </row>
    <row r="976" spans="1:13" x14ac:dyDescent="0.25">
      <c r="A976" t="s">
        <v>1</v>
      </c>
      <c r="B976" t="s">
        <v>34</v>
      </c>
      <c r="C976" s="2" t="s">
        <v>45</v>
      </c>
      <c r="D976">
        <v>2</v>
      </c>
      <c r="E976" t="s">
        <v>25</v>
      </c>
      <c r="F976" t="s">
        <v>27</v>
      </c>
      <c r="G976" t="s">
        <v>13</v>
      </c>
      <c r="H976">
        <v>10.8</v>
      </c>
      <c r="I976">
        <v>33.82</v>
      </c>
      <c r="J976">
        <v>2.09</v>
      </c>
      <c r="K976">
        <v>351</v>
      </c>
      <c r="M976">
        <f t="shared" si="16"/>
        <v>9.1609056000000015E-3</v>
      </c>
    </row>
    <row r="977" spans="1:13" x14ac:dyDescent="0.25">
      <c r="A977" t="s">
        <v>1</v>
      </c>
      <c r="B977" t="s">
        <v>34</v>
      </c>
      <c r="C977" s="2" t="s">
        <v>45</v>
      </c>
      <c r="D977">
        <v>2</v>
      </c>
      <c r="E977" t="s">
        <v>25</v>
      </c>
      <c r="F977" t="s">
        <v>27</v>
      </c>
      <c r="G977" t="s">
        <v>13</v>
      </c>
      <c r="H977">
        <v>16.100000000000001</v>
      </c>
      <c r="I977">
        <v>28.6</v>
      </c>
      <c r="J977">
        <v>1.27</v>
      </c>
      <c r="K977">
        <v>353</v>
      </c>
      <c r="M977">
        <f t="shared" si="16"/>
        <v>2.0358353400000005E-2</v>
      </c>
    </row>
    <row r="978" spans="1:13" x14ac:dyDescent="0.25">
      <c r="A978" t="s">
        <v>1</v>
      </c>
      <c r="B978" t="s">
        <v>34</v>
      </c>
      <c r="C978" s="2" t="s">
        <v>45</v>
      </c>
      <c r="D978">
        <v>2</v>
      </c>
      <c r="E978" t="s">
        <v>25</v>
      </c>
      <c r="F978" t="s">
        <v>27</v>
      </c>
      <c r="G978" t="s">
        <v>13</v>
      </c>
      <c r="H978">
        <v>14.4</v>
      </c>
      <c r="I978">
        <v>27.2</v>
      </c>
      <c r="J978">
        <v>1.24</v>
      </c>
      <c r="K978">
        <v>355</v>
      </c>
      <c r="M978">
        <f t="shared" si="16"/>
        <v>1.6286054400000003E-2</v>
      </c>
    </row>
    <row r="979" spans="1:13" x14ac:dyDescent="0.25">
      <c r="A979" t="s">
        <v>1</v>
      </c>
      <c r="B979" t="s">
        <v>34</v>
      </c>
      <c r="C979" s="2" t="s">
        <v>45</v>
      </c>
      <c r="D979">
        <v>2</v>
      </c>
      <c r="E979" t="s">
        <v>25</v>
      </c>
      <c r="F979" t="s">
        <v>27</v>
      </c>
      <c r="G979" t="s">
        <v>13</v>
      </c>
      <c r="H979">
        <v>14.4</v>
      </c>
      <c r="I979">
        <v>23.3</v>
      </c>
      <c r="J979">
        <v>0.34</v>
      </c>
      <c r="K979">
        <v>357</v>
      </c>
      <c r="M979">
        <f t="shared" si="16"/>
        <v>1.6286054400000003E-2</v>
      </c>
    </row>
    <row r="980" spans="1:13" x14ac:dyDescent="0.25">
      <c r="A980" t="s">
        <v>1</v>
      </c>
      <c r="B980" t="s">
        <v>34</v>
      </c>
      <c r="C980" s="2" t="s">
        <v>45</v>
      </c>
      <c r="D980">
        <v>2</v>
      </c>
      <c r="E980" t="s">
        <v>25</v>
      </c>
      <c r="F980" t="s">
        <v>27</v>
      </c>
      <c r="G980" t="s">
        <v>14</v>
      </c>
      <c r="H980">
        <v>34.6</v>
      </c>
      <c r="I980">
        <v>20.78</v>
      </c>
      <c r="J980">
        <v>0.96</v>
      </c>
      <c r="K980">
        <v>359</v>
      </c>
      <c r="M980">
        <f t="shared" si="16"/>
        <v>9.4024946400000017E-2</v>
      </c>
    </row>
    <row r="981" spans="1:13" x14ac:dyDescent="0.25">
      <c r="A981" t="s">
        <v>1</v>
      </c>
      <c r="B981" t="s">
        <v>34</v>
      </c>
      <c r="C981" s="2" t="s">
        <v>45</v>
      </c>
      <c r="D981">
        <v>2</v>
      </c>
      <c r="E981" t="s">
        <v>25</v>
      </c>
      <c r="F981" t="s">
        <v>27</v>
      </c>
      <c r="G981" t="s">
        <v>14</v>
      </c>
      <c r="H981">
        <v>27.6</v>
      </c>
      <c r="I981">
        <v>20.100000000000001</v>
      </c>
      <c r="J981">
        <v>1.1000000000000001</v>
      </c>
      <c r="K981">
        <v>361</v>
      </c>
      <c r="M981">
        <f t="shared" si="16"/>
        <v>5.9828630400000013E-2</v>
      </c>
    </row>
    <row r="982" spans="1:13" x14ac:dyDescent="0.25">
      <c r="A982" t="s">
        <v>1</v>
      </c>
      <c r="B982" t="s">
        <v>34</v>
      </c>
      <c r="C982" s="2" t="s">
        <v>45</v>
      </c>
      <c r="D982">
        <v>2</v>
      </c>
      <c r="E982" t="s">
        <v>25</v>
      </c>
      <c r="F982" t="s">
        <v>27</v>
      </c>
      <c r="G982" t="s">
        <v>14</v>
      </c>
      <c r="H982">
        <v>26.3</v>
      </c>
      <c r="I982">
        <v>20.03</v>
      </c>
      <c r="J982">
        <v>0.52</v>
      </c>
      <c r="K982">
        <v>363</v>
      </c>
      <c r="M982">
        <f t="shared" si="16"/>
        <v>5.4325332600000005E-2</v>
      </c>
    </row>
    <row r="983" spans="1:13" x14ac:dyDescent="0.25">
      <c r="A983" t="s">
        <v>1</v>
      </c>
      <c r="B983" t="s">
        <v>34</v>
      </c>
      <c r="C983" s="2" t="s">
        <v>45</v>
      </c>
      <c r="D983">
        <v>2</v>
      </c>
      <c r="E983" t="s">
        <v>25</v>
      </c>
      <c r="F983" t="s">
        <v>27</v>
      </c>
      <c r="G983" t="s">
        <v>13</v>
      </c>
      <c r="H983">
        <v>17.8</v>
      </c>
      <c r="I983">
        <v>16.95</v>
      </c>
      <c r="J983">
        <v>1.63</v>
      </c>
      <c r="K983">
        <v>365</v>
      </c>
      <c r="M983">
        <f t="shared" si="16"/>
        <v>2.4884613600000004E-2</v>
      </c>
    </row>
    <row r="984" spans="1:13" x14ac:dyDescent="0.25">
      <c r="A984" t="s">
        <v>1</v>
      </c>
      <c r="B984" t="s">
        <v>34</v>
      </c>
      <c r="C984" s="2" t="s">
        <v>45</v>
      </c>
      <c r="D984">
        <v>2</v>
      </c>
      <c r="E984" t="s">
        <v>25</v>
      </c>
      <c r="F984" t="s">
        <v>27</v>
      </c>
      <c r="G984" t="s">
        <v>13</v>
      </c>
      <c r="H984">
        <v>20.100000000000001</v>
      </c>
      <c r="I984">
        <v>9.4499999999999993</v>
      </c>
      <c r="J984">
        <v>1.58</v>
      </c>
      <c r="K984">
        <v>367</v>
      </c>
      <c r="M984">
        <f t="shared" si="16"/>
        <v>3.1730945400000002E-2</v>
      </c>
    </row>
    <row r="985" spans="1:13" x14ac:dyDescent="0.25">
      <c r="A985" t="s">
        <v>1</v>
      </c>
      <c r="B985" t="s">
        <v>34</v>
      </c>
      <c r="C985" s="2" t="s">
        <v>45</v>
      </c>
      <c r="D985">
        <v>2</v>
      </c>
      <c r="E985" t="s">
        <v>25</v>
      </c>
      <c r="F985" t="s">
        <v>27</v>
      </c>
      <c r="G985" t="s">
        <v>13</v>
      </c>
      <c r="H985">
        <v>15.4</v>
      </c>
      <c r="I985">
        <v>7.87</v>
      </c>
      <c r="J985">
        <v>3.43</v>
      </c>
      <c r="K985">
        <v>369</v>
      </c>
      <c r="M985">
        <f t="shared" si="16"/>
        <v>1.8626546400000003E-2</v>
      </c>
    </row>
    <row r="986" spans="1:13" x14ac:dyDescent="0.25">
      <c r="A986" t="s">
        <v>1</v>
      </c>
      <c r="B986" t="s">
        <v>34</v>
      </c>
      <c r="C986" s="2" t="s">
        <v>45</v>
      </c>
      <c r="D986">
        <v>2</v>
      </c>
      <c r="E986" t="s">
        <v>25</v>
      </c>
      <c r="F986" t="s">
        <v>27</v>
      </c>
      <c r="G986" t="s">
        <v>13</v>
      </c>
      <c r="H986">
        <v>23.2</v>
      </c>
      <c r="I986">
        <v>5.15</v>
      </c>
      <c r="J986">
        <v>0.3</v>
      </c>
      <c r="K986">
        <v>371</v>
      </c>
      <c r="M986">
        <f t="shared" si="16"/>
        <v>4.2273369599999999E-2</v>
      </c>
    </row>
    <row r="987" spans="1:13" x14ac:dyDescent="0.25">
      <c r="A987" t="s">
        <v>1</v>
      </c>
      <c r="B987" t="s">
        <v>34</v>
      </c>
      <c r="C987" s="2" t="s">
        <v>45</v>
      </c>
      <c r="D987">
        <v>2</v>
      </c>
      <c r="E987" t="s">
        <v>25</v>
      </c>
      <c r="F987" t="s">
        <v>27</v>
      </c>
      <c r="G987" t="s">
        <v>13</v>
      </c>
      <c r="H987">
        <v>14</v>
      </c>
      <c r="I987">
        <v>4</v>
      </c>
      <c r="J987">
        <v>0.35</v>
      </c>
      <c r="K987">
        <v>373</v>
      </c>
      <c r="M987">
        <f t="shared" si="16"/>
        <v>1.5393840000000001E-2</v>
      </c>
    </row>
    <row r="988" spans="1:13" x14ac:dyDescent="0.25">
      <c r="A988" t="s">
        <v>1</v>
      </c>
      <c r="B988" t="s">
        <v>34</v>
      </c>
      <c r="C988" s="2" t="s">
        <v>45</v>
      </c>
      <c r="D988">
        <v>2</v>
      </c>
      <c r="E988" t="s">
        <v>25</v>
      </c>
      <c r="F988" t="s">
        <v>27</v>
      </c>
      <c r="G988" t="s">
        <v>13</v>
      </c>
      <c r="H988">
        <v>20.3</v>
      </c>
      <c r="I988">
        <v>6.55</v>
      </c>
      <c r="J988">
        <v>-2.97</v>
      </c>
      <c r="K988">
        <v>261</v>
      </c>
      <c r="M988">
        <f t="shared" si="16"/>
        <v>3.2365548600000002E-2</v>
      </c>
    </row>
    <row r="989" spans="1:13" x14ac:dyDescent="0.25">
      <c r="A989" t="s">
        <v>1</v>
      </c>
      <c r="B989" t="s">
        <v>34</v>
      </c>
      <c r="C989" s="2" t="s">
        <v>45</v>
      </c>
      <c r="D989">
        <v>2</v>
      </c>
      <c r="E989" t="s">
        <v>25</v>
      </c>
      <c r="F989" t="s">
        <v>27</v>
      </c>
      <c r="G989" t="s">
        <v>13</v>
      </c>
      <c r="H989">
        <v>11.3</v>
      </c>
      <c r="I989">
        <v>8.3000000000000007</v>
      </c>
      <c r="J989">
        <v>-0.85</v>
      </c>
      <c r="K989">
        <v>263</v>
      </c>
      <c r="M989">
        <f t="shared" si="16"/>
        <v>1.0028772600000001E-2</v>
      </c>
    </row>
    <row r="990" spans="1:13" x14ac:dyDescent="0.25">
      <c r="A990" t="s">
        <v>1</v>
      </c>
      <c r="B990" t="s">
        <v>34</v>
      </c>
      <c r="C990" s="2" t="s">
        <v>45</v>
      </c>
      <c r="D990">
        <v>2</v>
      </c>
      <c r="E990" t="s">
        <v>25</v>
      </c>
      <c r="F990" t="s">
        <v>27</v>
      </c>
      <c r="G990" t="s">
        <v>13</v>
      </c>
      <c r="H990">
        <v>23.2</v>
      </c>
      <c r="I990">
        <v>10.199999999999999</v>
      </c>
      <c r="J990">
        <v>-0.36</v>
      </c>
      <c r="K990">
        <v>265</v>
      </c>
      <c r="M990">
        <f t="shared" si="16"/>
        <v>4.2273369599999999E-2</v>
      </c>
    </row>
    <row r="991" spans="1:13" x14ac:dyDescent="0.25">
      <c r="A991" t="s">
        <v>1</v>
      </c>
      <c r="B991" t="s">
        <v>34</v>
      </c>
      <c r="C991" s="2" t="s">
        <v>45</v>
      </c>
      <c r="D991">
        <v>2</v>
      </c>
      <c r="E991" t="s">
        <v>25</v>
      </c>
      <c r="F991" t="s">
        <v>27</v>
      </c>
      <c r="G991" t="s">
        <v>14</v>
      </c>
      <c r="H991">
        <v>22</v>
      </c>
      <c r="I991">
        <v>11.75</v>
      </c>
      <c r="J991">
        <v>-1.84</v>
      </c>
      <c r="K991">
        <v>267</v>
      </c>
      <c r="M991">
        <f t="shared" si="16"/>
        <v>3.8013360000000003E-2</v>
      </c>
    </row>
    <row r="992" spans="1:13" x14ac:dyDescent="0.25">
      <c r="A992" t="s">
        <v>1</v>
      </c>
      <c r="B992" t="s">
        <v>34</v>
      </c>
      <c r="C992" s="2" t="s">
        <v>45</v>
      </c>
      <c r="D992">
        <v>2</v>
      </c>
      <c r="E992" t="s">
        <v>25</v>
      </c>
      <c r="F992" t="s">
        <v>27</v>
      </c>
      <c r="G992" t="s">
        <v>14</v>
      </c>
      <c r="H992">
        <v>24.8</v>
      </c>
      <c r="I992">
        <v>12.27</v>
      </c>
      <c r="J992">
        <v>-1.56</v>
      </c>
      <c r="K992">
        <v>269</v>
      </c>
      <c r="M992">
        <f t="shared" si="16"/>
        <v>4.8305241600000007E-2</v>
      </c>
    </row>
    <row r="993" spans="1:13" x14ac:dyDescent="0.25">
      <c r="A993" t="s">
        <v>1</v>
      </c>
      <c r="B993" t="s">
        <v>34</v>
      </c>
      <c r="C993" s="2" t="s">
        <v>45</v>
      </c>
      <c r="D993">
        <v>2</v>
      </c>
      <c r="E993" t="s">
        <v>25</v>
      </c>
      <c r="F993" t="s">
        <v>27</v>
      </c>
      <c r="G993" t="s">
        <v>13</v>
      </c>
      <c r="H993">
        <v>13.7</v>
      </c>
      <c r="I993">
        <v>13.75</v>
      </c>
      <c r="J993">
        <v>-0.21</v>
      </c>
      <c r="K993">
        <v>271</v>
      </c>
      <c r="M993">
        <f t="shared" si="16"/>
        <v>1.4741172599999998E-2</v>
      </c>
    </row>
    <row r="994" spans="1:13" x14ac:dyDescent="0.25">
      <c r="A994" t="s">
        <v>1</v>
      </c>
      <c r="B994" t="s">
        <v>34</v>
      </c>
      <c r="C994" s="2" t="s">
        <v>45</v>
      </c>
      <c r="D994">
        <v>2</v>
      </c>
      <c r="E994" t="s">
        <v>25</v>
      </c>
      <c r="F994" t="s">
        <v>27</v>
      </c>
      <c r="G994" t="s">
        <v>13</v>
      </c>
      <c r="H994">
        <v>15.6</v>
      </c>
      <c r="I994">
        <v>22.23</v>
      </c>
      <c r="J994">
        <v>-2.63</v>
      </c>
      <c r="K994">
        <v>273</v>
      </c>
      <c r="M994">
        <f t="shared" si="16"/>
        <v>1.91134944E-2</v>
      </c>
    </row>
    <row r="995" spans="1:13" x14ac:dyDescent="0.25">
      <c r="A995" t="s">
        <v>1</v>
      </c>
      <c r="B995" t="s">
        <v>34</v>
      </c>
      <c r="C995" s="2" t="s">
        <v>45</v>
      </c>
      <c r="D995">
        <v>2</v>
      </c>
      <c r="E995" t="s">
        <v>25</v>
      </c>
      <c r="F995" t="s">
        <v>27</v>
      </c>
      <c r="G995" t="s">
        <v>13</v>
      </c>
      <c r="H995">
        <v>11.6</v>
      </c>
      <c r="I995">
        <v>26.3</v>
      </c>
      <c r="J995">
        <v>-0.97</v>
      </c>
      <c r="K995">
        <v>275</v>
      </c>
      <c r="M995">
        <f t="shared" si="16"/>
        <v>1.05683424E-2</v>
      </c>
    </row>
    <row r="996" spans="1:13" x14ac:dyDescent="0.25">
      <c r="A996" t="s">
        <v>1</v>
      </c>
      <c r="B996" t="s">
        <v>34</v>
      </c>
      <c r="C996" s="2" t="s">
        <v>45</v>
      </c>
      <c r="D996">
        <v>2</v>
      </c>
      <c r="E996" t="s">
        <v>25</v>
      </c>
      <c r="F996" t="s">
        <v>27</v>
      </c>
      <c r="G996" t="s">
        <v>13</v>
      </c>
      <c r="H996">
        <v>10.9</v>
      </c>
      <c r="I996">
        <v>29.7</v>
      </c>
      <c r="J996">
        <v>-2.35</v>
      </c>
      <c r="K996">
        <v>277</v>
      </c>
      <c r="M996">
        <f t="shared" si="16"/>
        <v>9.3313374000000004E-3</v>
      </c>
    </row>
    <row r="997" spans="1:13" x14ac:dyDescent="0.25">
      <c r="A997" t="s">
        <v>1</v>
      </c>
      <c r="B997" t="s">
        <v>34</v>
      </c>
      <c r="C997" s="2" t="s">
        <v>45</v>
      </c>
      <c r="D997">
        <v>2</v>
      </c>
      <c r="E997" t="s">
        <v>25</v>
      </c>
      <c r="F997" t="s">
        <v>27</v>
      </c>
      <c r="G997" t="s">
        <v>13</v>
      </c>
      <c r="H997">
        <v>16.2</v>
      </c>
      <c r="I997">
        <v>35.92</v>
      </c>
      <c r="J997">
        <v>-2.93</v>
      </c>
      <c r="K997">
        <v>279</v>
      </c>
      <c r="M997">
        <f t="shared" si="16"/>
        <v>2.0612037600000001E-2</v>
      </c>
    </row>
    <row r="998" spans="1:13" x14ac:dyDescent="0.25">
      <c r="A998" t="s">
        <v>1</v>
      </c>
      <c r="B998" t="s">
        <v>34</v>
      </c>
      <c r="C998" s="2" t="s">
        <v>45</v>
      </c>
      <c r="D998">
        <v>2</v>
      </c>
      <c r="E998" t="s">
        <v>25</v>
      </c>
      <c r="F998" t="s">
        <v>27</v>
      </c>
      <c r="G998" t="s">
        <v>14</v>
      </c>
      <c r="H998">
        <v>41.3</v>
      </c>
      <c r="I998">
        <v>38</v>
      </c>
      <c r="J998">
        <v>-0.61</v>
      </c>
      <c r="K998">
        <v>281</v>
      </c>
      <c r="M998">
        <f t="shared" si="16"/>
        <v>0.1339648926</v>
      </c>
    </row>
    <row r="999" spans="1:13" x14ac:dyDescent="0.25">
      <c r="A999" t="s">
        <v>1</v>
      </c>
      <c r="B999" t="s">
        <v>34</v>
      </c>
      <c r="C999" s="2" t="s">
        <v>45</v>
      </c>
      <c r="D999">
        <v>2</v>
      </c>
      <c r="E999" t="s">
        <v>25</v>
      </c>
      <c r="F999" t="s">
        <v>27</v>
      </c>
      <c r="G999" t="s">
        <v>11</v>
      </c>
      <c r="H999">
        <v>22.2</v>
      </c>
      <c r="I999">
        <v>43.6</v>
      </c>
      <c r="J999">
        <v>-0.73</v>
      </c>
      <c r="K999">
        <v>283</v>
      </c>
      <c r="M999">
        <f t="shared" si="16"/>
        <v>3.8707653600000003E-2</v>
      </c>
    </row>
    <row r="1000" spans="1:13" x14ac:dyDescent="0.25">
      <c r="A1000" t="s">
        <v>1</v>
      </c>
      <c r="B1000" t="s">
        <v>34</v>
      </c>
      <c r="C1000" s="2" t="s">
        <v>45</v>
      </c>
      <c r="D1000">
        <v>2</v>
      </c>
      <c r="E1000" t="s">
        <v>25</v>
      </c>
      <c r="F1000" t="s">
        <v>27</v>
      </c>
      <c r="G1000" t="s">
        <v>14</v>
      </c>
      <c r="H1000">
        <v>29.5</v>
      </c>
      <c r="I1000">
        <v>46.1</v>
      </c>
      <c r="J1000">
        <v>-4.5599999999999996</v>
      </c>
      <c r="K1000">
        <v>285</v>
      </c>
      <c r="M1000">
        <f t="shared" si="16"/>
        <v>6.8349435E-2</v>
      </c>
    </row>
    <row r="1001" spans="1:13" x14ac:dyDescent="0.25">
      <c r="A1001" t="s">
        <v>1</v>
      </c>
      <c r="B1001" t="s">
        <v>34</v>
      </c>
      <c r="C1001" s="2" t="s">
        <v>45</v>
      </c>
      <c r="D1001">
        <v>2</v>
      </c>
      <c r="E1001" t="s">
        <v>25</v>
      </c>
      <c r="F1001" t="s">
        <v>27</v>
      </c>
      <c r="G1001" t="s">
        <v>13</v>
      </c>
      <c r="H1001">
        <v>20.7</v>
      </c>
      <c r="I1001">
        <v>47.45</v>
      </c>
      <c r="J1001">
        <v>-4.72</v>
      </c>
      <c r="K1001">
        <v>287</v>
      </c>
      <c r="M1001">
        <f t="shared" si="16"/>
        <v>3.3653604599999998E-2</v>
      </c>
    </row>
    <row r="1002" spans="1:13" x14ac:dyDescent="0.25">
      <c r="A1002" t="s">
        <v>1</v>
      </c>
      <c r="B1002" t="s">
        <v>34</v>
      </c>
      <c r="C1002" s="2" t="s">
        <v>45</v>
      </c>
      <c r="D1002">
        <v>2</v>
      </c>
      <c r="E1002" t="s">
        <v>25</v>
      </c>
      <c r="F1002" t="s">
        <v>27</v>
      </c>
      <c r="G1002" t="s">
        <v>13</v>
      </c>
      <c r="H1002">
        <v>13.8</v>
      </c>
      <c r="I1002">
        <v>55</v>
      </c>
      <c r="J1002">
        <v>-4.1500000000000004</v>
      </c>
      <c r="K1002">
        <v>289</v>
      </c>
      <c r="M1002">
        <f t="shared" si="16"/>
        <v>1.4957157600000003E-2</v>
      </c>
    </row>
    <row r="1003" spans="1:13" x14ac:dyDescent="0.25">
      <c r="A1003" t="s">
        <v>1</v>
      </c>
      <c r="B1003" t="s">
        <v>34</v>
      </c>
      <c r="C1003" s="2" t="s">
        <v>45</v>
      </c>
      <c r="D1003">
        <v>2</v>
      </c>
      <c r="E1003" t="s">
        <v>25</v>
      </c>
      <c r="F1003" t="s">
        <v>27</v>
      </c>
      <c r="G1003" t="s">
        <v>13</v>
      </c>
      <c r="H1003">
        <v>14.9</v>
      </c>
      <c r="I1003">
        <v>60.85</v>
      </c>
      <c r="J1003">
        <v>-2.99</v>
      </c>
      <c r="K1003">
        <v>291</v>
      </c>
      <c r="M1003">
        <f t="shared" si="16"/>
        <v>1.7436665400000002E-2</v>
      </c>
    </row>
    <row r="1004" spans="1:13" x14ac:dyDescent="0.25">
      <c r="A1004" t="s">
        <v>1</v>
      </c>
      <c r="B1004" t="s">
        <v>34</v>
      </c>
      <c r="C1004" s="2" t="s">
        <v>45</v>
      </c>
      <c r="D1004">
        <v>2</v>
      </c>
      <c r="E1004" t="s">
        <v>25</v>
      </c>
      <c r="F1004" t="s">
        <v>27</v>
      </c>
      <c r="G1004" t="s">
        <v>13</v>
      </c>
      <c r="H1004">
        <v>12.7</v>
      </c>
      <c r="I1004">
        <v>65.400000000000006</v>
      </c>
      <c r="J1004">
        <v>-3.79</v>
      </c>
      <c r="K1004">
        <v>293</v>
      </c>
      <c r="M1004">
        <f t="shared" si="16"/>
        <v>1.26677166E-2</v>
      </c>
    </row>
    <row r="1005" spans="1:13" x14ac:dyDescent="0.25">
      <c r="A1005" t="s">
        <v>1</v>
      </c>
      <c r="B1005" t="s">
        <v>34</v>
      </c>
      <c r="C1005" s="2" t="s">
        <v>45</v>
      </c>
      <c r="D1005">
        <v>2</v>
      </c>
      <c r="E1005" t="s">
        <v>25</v>
      </c>
      <c r="F1005" t="s">
        <v>27</v>
      </c>
      <c r="G1005" t="s">
        <v>11</v>
      </c>
      <c r="H1005">
        <v>15.5</v>
      </c>
      <c r="I1005">
        <v>66.849999999999994</v>
      </c>
      <c r="J1005">
        <v>-3.66</v>
      </c>
      <c r="K1005">
        <v>295</v>
      </c>
      <c r="M1005">
        <f t="shared" si="16"/>
        <v>1.8869235000000002E-2</v>
      </c>
    </row>
    <row r="1006" spans="1:13" x14ac:dyDescent="0.25">
      <c r="A1006" t="s">
        <v>1</v>
      </c>
      <c r="B1006" t="s">
        <v>34</v>
      </c>
      <c r="C1006" s="2" t="s">
        <v>45</v>
      </c>
      <c r="D1006">
        <v>2</v>
      </c>
      <c r="E1006" t="s">
        <v>25</v>
      </c>
      <c r="F1006" t="s">
        <v>27</v>
      </c>
      <c r="G1006" t="s">
        <v>13</v>
      </c>
      <c r="H1006">
        <v>18.399999999999999</v>
      </c>
      <c r="I1006">
        <v>74</v>
      </c>
      <c r="J1006">
        <v>-0.48</v>
      </c>
      <c r="K1006">
        <v>297</v>
      </c>
      <c r="M1006">
        <f t="shared" si="16"/>
        <v>2.6590502399999997E-2</v>
      </c>
    </row>
    <row r="1007" spans="1:13" x14ac:dyDescent="0.25">
      <c r="A1007" t="s">
        <v>1</v>
      </c>
      <c r="B1007" t="s">
        <v>34</v>
      </c>
      <c r="C1007" s="2" t="s">
        <v>45</v>
      </c>
      <c r="D1007">
        <v>2</v>
      </c>
      <c r="E1007" t="s">
        <v>25</v>
      </c>
      <c r="F1007" t="s">
        <v>27</v>
      </c>
      <c r="G1007" t="s">
        <v>11</v>
      </c>
      <c r="H1007">
        <v>31.7</v>
      </c>
      <c r="I1007">
        <v>74.45</v>
      </c>
      <c r="J1007">
        <v>-2.48</v>
      </c>
      <c r="K1007">
        <v>299</v>
      </c>
      <c r="M1007">
        <f t="shared" si="16"/>
        <v>7.8924060599999998E-2</v>
      </c>
    </row>
    <row r="1008" spans="1:13" x14ac:dyDescent="0.25">
      <c r="A1008" t="s">
        <v>1</v>
      </c>
      <c r="B1008" t="s">
        <v>34</v>
      </c>
      <c r="C1008" s="2" t="s">
        <v>45</v>
      </c>
      <c r="D1008">
        <v>2</v>
      </c>
      <c r="E1008" t="s">
        <v>25</v>
      </c>
      <c r="F1008" t="s">
        <v>27</v>
      </c>
      <c r="G1008" t="s">
        <v>11</v>
      </c>
      <c r="H1008">
        <v>15.1</v>
      </c>
      <c r="I1008">
        <v>84.95</v>
      </c>
      <c r="J1008">
        <v>-4.0599999999999996</v>
      </c>
      <c r="K1008">
        <v>301</v>
      </c>
      <c r="M1008">
        <f t="shared" si="16"/>
        <v>1.79079054E-2</v>
      </c>
    </row>
    <row r="1009" spans="1:13" x14ac:dyDescent="0.25">
      <c r="A1009" t="s">
        <v>1</v>
      </c>
      <c r="B1009" t="s">
        <v>34</v>
      </c>
      <c r="C1009" s="2" t="s">
        <v>45</v>
      </c>
      <c r="D1009">
        <v>2</v>
      </c>
      <c r="E1009" t="s">
        <v>25</v>
      </c>
      <c r="F1009" t="s">
        <v>27</v>
      </c>
      <c r="G1009" t="s">
        <v>12</v>
      </c>
      <c r="H1009">
        <v>20.5</v>
      </c>
      <c r="I1009">
        <v>91.05</v>
      </c>
      <c r="J1009">
        <v>-3.08</v>
      </c>
      <c r="K1009">
        <v>303</v>
      </c>
      <c r="M1009">
        <f t="shared" si="16"/>
        <v>3.3006435000000001E-2</v>
      </c>
    </row>
    <row r="1010" spans="1:13" x14ac:dyDescent="0.25">
      <c r="A1010" t="s">
        <v>1</v>
      </c>
      <c r="B1010" t="s">
        <v>34</v>
      </c>
      <c r="C1010" s="2" t="s">
        <v>45</v>
      </c>
      <c r="D1010">
        <v>2</v>
      </c>
      <c r="E1010" t="s">
        <v>25</v>
      </c>
      <c r="F1010" t="s">
        <v>27</v>
      </c>
      <c r="G1010" t="s">
        <v>12</v>
      </c>
      <c r="H1010">
        <v>15.4</v>
      </c>
      <c r="I1010">
        <v>91.03</v>
      </c>
      <c r="J1010">
        <v>-3.4</v>
      </c>
      <c r="K1010">
        <v>305</v>
      </c>
      <c r="M1010">
        <f t="shared" si="16"/>
        <v>1.8626546400000003E-2</v>
      </c>
    </row>
    <row r="1011" spans="1:13" x14ac:dyDescent="0.25">
      <c r="A1011" t="s">
        <v>1</v>
      </c>
      <c r="B1011" t="s">
        <v>34</v>
      </c>
      <c r="C1011" s="2" t="s">
        <v>45</v>
      </c>
      <c r="D1011">
        <v>2</v>
      </c>
      <c r="E1011" t="s">
        <v>25</v>
      </c>
      <c r="F1011" t="s">
        <v>27</v>
      </c>
      <c r="G1011" t="s">
        <v>12</v>
      </c>
      <c r="H1011">
        <v>18.8</v>
      </c>
      <c r="I1011">
        <v>91.8</v>
      </c>
      <c r="J1011">
        <v>-3.09</v>
      </c>
      <c r="K1011">
        <v>307</v>
      </c>
      <c r="M1011">
        <f t="shared" si="16"/>
        <v>2.7759177600000004E-2</v>
      </c>
    </row>
    <row r="1012" spans="1:13" x14ac:dyDescent="0.25">
      <c r="A1012" t="s">
        <v>1</v>
      </c>
      <c r="B1012" t="s">
        <v>34</v>
      </c>
      <c r="C1012" s="2" t="s">
        <v>45</v>
      </c>
      <c r="D1012">
        <v>2</v>
      </c>
      <c r="E1012" t="s">
        <v>25</v>
      </c>
      <c r="F1012" t="s">
        <v>27</v>
      </c>
      <c r="G1012" t="s">
        <v>12</v>
      </c>
      <c r="H1012">
        <v>32.799999999999997</v>
      </c>
      <c r="I1012">
        <v>98.65</v>
      </c>
      <c r="J1012">
        <v>-4.25</v>
      </c>
      <c r="K1012">
        <v>309</v>
      </c>
      <c r="M1012">
        <f t="shared" si="16"/>
        <v>8.4496473599999997E-2</v>
      </c>
    </row>
    <row r="1013" spans="1:13" x14ac:dyDescent="0.25">
      <c r="A1013" t="s">
        <v>1</v>
      </c>
      <c r="B1013" t="s">
        <v>34</v>
      </c>
      <c r="C1013" s="2" t="s">
        <v>45</v>
      </c>
      <c r="D1013">
        <v>2</v>
      </c>
      <c r="E1013" t="s">
        <v>27</v>
      </c>
      <c r="F1013" t="s">
        <v>29</v>
      </c>
      <c r="G1013" t="s">
        <v>14</v>
      </c>
      <c r="H1013">
        <v>19.899999999999999</v>
      </c>
      <c r="I1013">
        <v>12.6</v>
      </c>
      <c r="J1013">
        <v>-1.46</v>
      </c>
      <c r="K1013">
        <v>3200</v>
      </c>
      <c r="M1013">
        <f t="shared" si="16"/>
        <v>3.1102625399999997E-2</v>
      </c>
    </row>
    <row r="1014" spans="1:13" x14ac:dyDescent="0.25">
      <c r="A1014" t="s">
        <v>1</v>
      </c>
      <c r="B1014" t="s">
        <v>34</v>
      </c>
      <c r="C1014" s="2" t="s">
        <v>45</v>
      </c>
      <c r="D1014">
        <v>2</v>
      </c>
      <c r="E1014" t="s">
        <v>27</v>
      </c>
      <c r="F1014" t="s">
        <v>29</v>
      </c>
      <c r="G1014" t="s">
        <v>14</v>
      </c>
      <c r="H1014">
        <v>19.399999999999999</v>
      </c>
      <c r="I1014">
        <v>13.39</v>
      </c>
      <c r="J1014">
        <v>-1.03</v>
      </c>
      <c r="K1014">
        <v>3199</v>
      </c>
      <c r="M1014">
        <f t="shared" si="16"/>
        <v>2.9559314399999998E-2</v>
      </c>
    </row>
    <row r="1015" spans="1:13" x14ac:dyDescent="0.25">
      <c r="A1015" t="s">
        <v>1</v>
      </c>
      <c r="B1015" t="s">
        <v>34</v>
      </c>
      <c r="C1015" s="2" t="s">
        <v>45</v>
      </c>
      <c r="D1015">
        <v>2</v>
      </c>
      <c r="E1015" t="s">
        <v>27</v>
      </c>
      <c r="F1015" t="s">
        <v>29</v>
      </c>
      <c r="G1015" t="s">
        <v>13</v>
      </c>
      <c r="H1015">
        <v>16</v>
      </c>
      <c r="I1015">
        <v>12.58</v>
      </c>
      <c r="J1015">
        <v>-3.44</v>
      </c>
      <c r="K1015">
        <v>3198</v>
      </c>
      <c r="M1015">
        <f t="shared" si="16"/>
        <v>2.0106240000000001E-2</v>
      </c>
    </row>
    <row r="1016" spans="1:13" x14ac:dyDescent="0.25">
      <c r="A1016" t="s">
        <v>1</v>
      </c>
      <c r="B1016" t="s">
        <v>34</v>
      </c>
      <c r="C1016" s="2" t="s">
        <v>45</v>
      </c>
      <c r="D1016">
        <v>2</v>
      </c>
      <c r="E1016" t="s">
        <v>27</v>
      </c>
      <c r="F1016" t="s">
        <v>29</v>
      </c>
      <c r="G1016" t="s">
        <v>13</v>
      </c>
      <c r="H1016">
        <v>14.9</v>
      </c>
      <c r="I1016">
        <v>15.63</v>
      </c>
      <c r="J1016">
        <v>-0.24</v>
      </c>
      <c r="K1016">
        <v>3197</v>
      </c>
      <c r="M1016">
        <f t="shared" si="16"/>
        <v>1.7436665400000002E-2</v>
      </c>
    </row>
    <row r="1017" spans="1:13" x14ac:dyDescent="0.25">
      <c r="A1017" t="s">
        <v>1</v>
      </c>
      <c r="B1017" t="s">
        <v>34</v>
      </c>
      <c r="C1017" s="2" t="s">
        <v>45</v>
      </c>
      <c r="D1017">
        <v>2</v>
      </c>
      <c r="E1017" t="s">
        <v>27</v>
      </c>
      <c r="F1017" t="s">
        <v>29</v>
      </c>
      <c r="G1017" t="s">
        <v>13</v>
      </c>
      <c r="H1017">
        <v>10.1</v>
      </c>
      <c r="I1017">
        <v>17.72</v>
      </c>
      <c r="J1017">
        <v>-3.44</v>
      </c>
      <c r="K1017">
        <v>3196</v>
      </c>
      <c r="M1017">
        <f t="shared" si="16"/>
        <v>8.0118654000000001E-3</v>
      </c>
    </row>
    <row r="1018" spans="1:13" x14ac:dyDescent="0.25">
      <c r="A1018" t="s">
        <v>1</v>
      </c>
      <c r="B1018" t="s">
        <v>34</v>
      </c>
      <c r="C1018" s="2" t="s">
        <v>45</v>
      </c>
      <c r="D1018">
        <v>2</v>
      </c>
      <c r="E1018" t="s">
        <v>27</v>
      </c>
      <c r="F1018" t="s">
        <v>29</v>
      </c>
      <c r="G1018" t="s">
        <v>14</v>
      </c>
      <c r="H1018">
        <v>20.9</v>
      </c>
      <c r="I1018">
        <v>17.850000000000001</v>
      </c>
      <c r="J1018">
        <v>-4.4800000000000004</v>
      </c>
      <c r="K1018">
        <v>3195</v>
      </c>
      <c r="M1018">
        <f t="shared" si="16"/>
        <v>3.43070574E-2</v>
      </c>
    </row>
    <row r="1019" spans="1:13" x14ac:dyDescent="0.25">
      <c r="A1019" t="s">
        <v>1</v>
      </c>
      <c r="B1019" t="s">
        <v>34</v>
      </c>
      <c r="C1019" s="2" t="s">
        <v>45</v>
      </c>
      <c r="D1019">
        <v>2</v>
      </c>
      <c r="E1019" t="s">
        <v>27</v>
      </c>
      <c r="F1019" t="s">
        <v>29</v>
      </c>
      <c r="G1019" t="s">
        <v>14</v>
      </c>
      <c r="H1019">
        <v>23.3</v>
      </c>
      <c r="I1019">
        <v>18.329999999999998</v>
      </c>
      <c r="J1019">
        <v>-3.96</v>
      </c>
      <c r="K1019">
        <v>3194</v>
      </c>
      <c r="M1019">
        <f t="shared" si="16"/>
        <v>4.2638580600000003E-2</v>
      </c>
    </row>
    <row r="1020" spans="1:13" x14ac:dyDescent="0.25">
      <c r="A1020" t="s">
        <v>1</v>
      </c>
      <c r="B1020" t="s">
        <v>34</v>
      </c>
      <c r="C1020" s="2" t="s">
        <v>45</v>
      </c>
      <c r="D1020">
        <v>2</v>
      </c>
      <c r="E1020" t="s">
        <v>27</v>
      </c>
      <c r="F1020" t="s">
        <v>29</v>
      </c>
      <c r="G1020" t="s">
        <v>26</v>
      </c>
      <c r="H1020">
        <v>44.4</v>
      </c>
      <c r="I1020">
        <v>19.899999999999999</v>
      </c>
      <c r="J1020">
        <v>-1.55</v>
      </c>
      <c r="K1020">
        <v>3193</v>
      </c>
      <c r="M1020">
        <f t="shared" si="16"/>
        <v>0.15483061440000001</v>
      </c>
    </row>
    <row r="1021" spans="1:13" x14ac:dyDescent="0.25">
      <c r="A1021" t="s">
        <v>1</v>
      </c>
      <c r="B1021" t="s">
        <v>34</v>
      </c>
      <c r="C1021" s="2" t="s">
        <v>45</v>
      </c>
      <c r="D1021">
        <v>2</v>
      </c>
      <c r="E1021" t="s">
        <v>27</v>
      </c>
      <c r="F1021" t="s">
        <v>29</v>
      </c>
      <c r="G1021" t="s">
        <v>13</v>
      </c>
      <c r="H1021">
        <v>22.5</v>
      </c>
      <c r="I1021">
        <v>20.05</v>
      </c>
      <c r="J1021">
        <v>-0.69</v>
      </c>
      <c r="K1021">
        <v>3192</v>
      </c>
      <c r="M1021">
        <f t="shared" si="16"/>
        <v>3.9760875000000001E-2</v>
      </c>
    </row>
    <row r="1022" spans="1:13" x14ac:dyDescent="0.25">
      <c r="A1022" t="s">
        <v>1</v>
      </c>
      <c r="B1022" t="s">
        <v>34</v>
      </c>
      <c r="C1022" s="2" t="s">
        <v>45</v>
      </c>
      <c r="D1022">
        <v>2</v>
      </c>
      <c r="E1022" t="s">
        <v>27</v>
      </c>
      <c r="F1022" t="s">
        <v>29</v>
      </c>
      <c r="G1022" t="s">
        <v>13</v>
      </c>
      <c r="H1022">
        <v>21.3</v>
      </c>
      <c r="I1022">
        <v>24.89</v>
      </c>
      <c r="J1022">
        <v>-4.16</v>
      </c>
      <c r="K1022">
        <v>3191</v>
      </c>
      <c r="M1022">
        <f t="shared" si="16"/>
        <v>3.5632812600000008E-2</v>
      </c>
    </row>
    <row r="1023" spans="1:13" x14ac:dyDescent="0.25">
      <c r="A1023" t="s">
        <v>1</v>
      </c>
      <c r="B1023" t="s">
        <v>34</v>
      </c>
      <c r="C1023" s="2" t="s">
        <v>45</v>
      </c>
      <c r="D1023">
        <v>2</v>
      </c>
      <c r="E1023" t="s">
        <v>27</v>
      </c>
      <c r="F1023" t="s">
        <v>29</v>
      </c>
      <c r="G1023" t="s">
        <v>13</v>
      </c>
      <c r="H1023">
        <v>13.8</v>
      </c>
      <c r="I1023">
        <v>27.77</v>
      </c>
      <c r="J1023">
        <v>-1.2</v>
      </c>
      <c r="K1023">
        <v>3190</v>
      </c>
      <c r="M1023">
        <f t="shared" si="16"/>
        <v>1.4957157600000003E-2</v>
      </c>
    </row>
    <row r="1024" spans="1:13" x14ac:dyDescent="0.25">
      <c r="A1024" t="s">
        <v>1</v>
      </c>
      <c r="B1024" t="s">
        <v>34</v>
      </c>
      <c r="C1024" s="2" t="s">
        <v>45</v>
      </c>
      <c r="D1024">
        <v>2</v>
      </c>
      <c r="E1024" t="s">
        <v>27</v>
      </c>
      <c r="F1024" t="s">
        <v>29</v>
      </c>
      <c r="G1024" t="s">
        <v>13</v>
      </c>
      <c r="H1024">
        <v>18.3</v>
      </c>
      <c r="I1024">
        <v>28.23</v>
      </c>
      <c r="J1024">
        <v>-0.21</v>
      </c>
      <c r="K1024">
        <v>3189</v>
      </c>
      <c r="M1024">
        <f t="shared" si="16"/>
        <v>2.6302260600000005E-2</v>
      </c>
    </row>
    <row r="1025" spans="1:13" x14ac:dyDescent="0.25">
      <c r="A1025" t="s">
        <v>1</v>
      </c>
      <c r="B1025" t="s">
        <v>34</v>
      </c>
      <c r="C1025" s="2" t="s">
        <v>45</v>
      </c>
      <c r="D1025">
        <v>2</v>
      </c>
      <c r="E1025" t="s">
        <v>27</v>
      </c>
      <c r="F1025" t="s">
        <v>29</v>
      </c>
      <c r="G1025" t="s">
        <v>26</v>
      </c>
      <c r="H1025">
        <v>33.799999999999997</v>
      </c>
      <c r="I1025">
        <v>32.020000000000003</v>
      </c>
      <c r="J1025">
        <v>-1.1000000000000001</v>
      </c>
      <c r="K1025">
        <v>3188</v>
      </c>
      <c r="M1025">
        <f t="shared" si="16"/>
        <v>8.9727237599999995E-2</v>
      </c>
    </row>
    <row r="1026" spans="1:13" x14ac:dyDescent="0.25">
      <c r="A1026" t="s">
        <v>1</v>
      </c>
      <c r="B1026" t="s">
        <v>34</v>
      </c>
      <c r="C1026" s="2" t="s">
        <v>45</v>
      </c>
      <c r="D1026">
        <v>2</v>
      </c>
      <c r="E1026" t="s">
        <v>27</v>
      </c>
      <c r="F1026" t="s">
        <v>29</v>
      </c>
      <c r="G1026" t="s">
        <v>13</v>
      </c>
      <c r="H1026">
        <v>13.4</v>
      </c>
      <c r="I1026">
        <v>31.54</v>
      </c>
      <c r="J1026">
        <v>-4.87</v>
      </c>
      <c r="K1026">
        <v>3187</v>
      </c>
      <c r="M1026">
        <f t="shared" si="16"/>
        <v>1.41026424E-2</v>
      </c>
    </row>
    <row r="1027" spans="1:13" x14ac:dyDescent="0.25">
      <c r="A1027" t="s">
        <v>1</v>
      </c>
      <c r="B1027" t="s">
        <v>34</v>
      </c>
      <c r="C1027" s="2" t="s">
        <v>45</v>
      </c>
      <c r="D1027">
        <v>2</v>
      </c>
      <c r="E1027" t="s">
        <v>27</v>
      </c>
      <c r="F1027" t="s">
        <v>29</v>
      </c>
      <c r="G1027" t="s">
        <v>11</v>
      </c>
      <c r="H1027">
        <v>17.100000000000001</v>
      </c>
      <c r="I1027">
        <v>35.020000000000003</v>
      </c>
      <c r="J1027">
        <v>-0.6</v>
      </c>
      <c r="K1027">
        <v>3186</v>
      </c>
      <c r="M1027">
        <f t="shared" ref="M1027:M1090" si="17">((H1027)^2)*(0.00007854)</f>
        <v>2.2965881400000002E-2</v>
      </c>
    </row>
    <row r="1028" spans="1:13" x14ac:dyDescent="0.25">
      <c r="A1028" t="s">
        <v>1</v>
      </c>
      <c r="B1028" t="s">
        <v>34</v>
      </c>
      <c r="C1028" s="2" t="s">
        <v>45</v>
      </c>
      <c r="D1028">
        <v>2</v>
      </c>
      <c r="E1028" t="s">
        <v>27</v>
      </c>
      <c r="F1028" t="s">
        <v>29</v>
      </c>
      <c r="G1028" t="s">
        <v>13</v>
      </c>
      <c r="H1028">
        <v>14.3</v>
      </c>
      <c r="I1028">
        <v>34.729999999999997</v>
      </c>
      <c r="J1028">
        <v>-4.5</v>
      </c>
      <c r="K1028">
        <v>3185</v>
      </c>
      <c r="M1028">
        <f t="shared" si="17"/>
        <v>1.60606446E-2</v>
      </c>
    </row>
    <row r="1029" spans="1:13" x14ac:dyDescent="0.25">
      <c r="A1029" t="s">
        <v>1</v>
      </c>
      <c r="B1029" t="s">
        <v>34</v>
      </c>
      <c r="C1029" s="2" t="s">
        <v>45</v>
      </c>
      <c r="D1029">
        <v>2</v>
      </c>
      <c r="E1029" t="s">
        <v>27</v>
      </c>
      <c r="F1029" t="s">
        <v>29</v>
      </c>
      <c r="G1029" t="s">
        <v>14</v>
      </c>
      <c r="H1029">
        <v>33.1</v>
      </c>
      <c r="I1029">
        <v>38.21</v>
      </c>
      <c r="J1029">
        <v>-0.97</v>
      </c>
      <c r="K1029">
        <v>3184</v>
      </c>
      <c r="M1029">
        <f t="shared" si="17"/>
        <v>8.6049209400000021E-2</v>
      </c>
    </row>
    <row r="1030" spans="1:13" x14ac:dyDescent="0.25">
      <c r="A1030" t="s">
        <v>1</v>
      </c>
      <c r="B1030" t="s">
        <v>34</v>
      </c>
      <c r="C1030" s="2" t="s">
        <v>45</v>
      </c>
      <c r="D1030">
        <v>2</v>
      </c>
      <c r="E1030" t="s">
        <v>27</v>
      </c>
      <c r="F1030" t="s">
        <v>29</v>
      </c>
      <c r="G1030" t="s">
        <v>13</v>
      </c>
      <c r="H1030">
        <v>11.8</v>
      </c>
      <c r="I1030">
        <v>41.12</v>
      </c>
      <c r="J1030">
        <v>-0.28000000000000003</v>
      </c>
      <c r="K1030">
        <v>3183</v>
      </c>
      <c r="M1030">
        <f t="shared" si="17"/>
        <v>1.0935909600000002E-2</v>
      </c>
    </row>
    <row r="1031" spans="1:13" x14ac:dyDescent="0.25">
      <c r="A1031" t="s">
        <v>1</v>
      </c>
      <c r="B1031" t="s">
        <v>34</v>
      </c>
      <c r="C1031" s="2" t="s">
        <v>45</v>
      </c>
      <c r="D1031">
        <v>2</v>
      </c>
      <c r="E1031" t="s">
        <v>27</v>
      </c>
      <c r="F1031" t="s">
        <v>29</v>
      </c>
      <c r="G1031" t="s">
        <v>13</v>
      </c>
      <c r="H1031">
        <v>12.5</v>
      </c>
      <c r="I1031">
        <v>41.24</v>
      </c>
      <c r="J1031">
        <v>-2.0099999999999998</v>
      </c>
      <c r="K1031">
        <v>3182</v>
      </c>
      <c r="M1031">
        <f t="shared" si="17"/>
        <v>1.2271875E-2</v>
      </c>
    </row>
    <row r="1032" spans="1:13" x14ac:dyDescent="0.25">
      <c r="A1032" t="s">
        <v>1</v>
      </c>
      <c r="B1032" t="s">
        <v>34</v>
      </c>
      <c r="C1032" s="2" t="s">
        <v>45</v>
      </c>
      <c r="D1032">
        <v>2</v>
      </c>
      <c r="E1032" t="s">
        <v>27</v>
      </c>
      <c r="F1032" t="s">
        <v>29</v>
      </c>
      <c r="G1032" t="s">
        <v>26</v>
      </c>
      <c r="H1032">
        <v>35.299999999999997</v>
      </c>
      <c r="I1032">
        <v>41.41</v>
      </c>
      <c r="J1032">
        <v>-3.35</v>
      </c>
      <c r="K1032">
        <v>3181</v>
      </c>
      <c r="M1032">
        <f t="shared" si="17"/>
        <v>9.7867908599999984E-2</v>
      </c>
    </row>
    <row r="1033" spans="1:13" x14ac:dyDescent="0.25">
      <c r="A1033" t="s">
        <v>1</v>
      </c>
      <c r="B1033" t="s">
        <v>34</v>
      </c>
      <c r="C1033" s="2" t="s">
        <v>45</v>
      </c>
      <c r="D1033">
        <v>2</v>
      </c>
      <c r="E1033" t="s">
        <v>27</v>
      </c>
      <c r="F1033" t="s">
        <v>29</v>
      </c>
      <c r="G1033" t="s">
        <v>13</v>
      </c>
      <c r="H1033">
        <v>16</v>
      </c>
      <c r="I1033">
        <v>45.93</v>
      </c>
      <c r="J1033">
        <v>-2.63</v>
      </c>
      <c r="K1033">
        <v>3180</v>
      </c>
      <c r="M1033">
        <f t="shared" si="17"/>
        <v>2.0106240000000001E-2</v>
      </c>
    </row>
    <row r="1034" spans="1:13" x14ac:dyDescent="0.25">
      <c r="A1034" t="s">
        <v>1</v>
      </c>
      <c r="B1034" t="s">
        <v>34</v>
      </c>
      <c r="C1034" s="2" t="s">
        <v>45</v>
      </c>
      <c r="D1034">
        <v>2</v>
      </c>
      <c r="E1034" t="s">
        <v>27</v>
      </c>
      <c r="F1034" t="s">
        <v>29</v>
      </c>
      <c r="G1034" t="s">
        <v>13</v>
      </c>
      <c r="H1034">
        <v>14.8</v>
      </c>
      <c r="I1034">
        <v>53.52</v>
      </c>
      <c r="J1034">
        <v>-1.56</v>
      </c>
      <c r="K1034">
        <v>3179</v>
      </c>
      <c r="M1034">
        <f t="shared" si="17"/>
        <v>1.7203401600000001E-2</v>
      </c>
    </row>
    <row r="1035" spans="1:13" x14ac:dyDescent="0.25">
      <c r="A1035" t="s">
        <v>1</v>
      </c>
      <c r="B1035" t="s">
        <v>34</v>
      </c>
      <c r="C1035" s="2" t="s">
        <v>45</v>
      </c>
      <c r="D1035">
        <v>2</v>
      </c>
      <c r="E1035" t="s">
        <v>27</v>
      </c>
      <c r="F1035" t="s">
        <v>29</v>
      </c>
      <c r="G1035" t="s">
        <v>15</v>
      </c>
      <c r="H1035">
        <v>14.7</v>
      </c>
      <c r="I1035">
        <v>54.77</v>
      </c>
      <c r="J1035">
        <v>-0.98</v>
      </c>
      <c r="K1035">
        <v>3178</v>
      </c>
      <c r="M1035">
        <f t="shared" si="17"/>
        <v>1.69717086E-2</v>
      </c>
    </row>
    <row r="1036" spans="1:13" x14ac:dyDescent="0.25">
      <c r="A1036" t="s">
        <v>1</v>
      </c>
      <c r="B1036" t="s">
        <v>34</v>
      </c>
      <c r="C1036" s="2" t="s">
        <v>45</v>
      </c>
      <c r="D1036">
        <v>2</v>
      </c>
      <c r="E1036" t="s">
        <v>27</v>
      </c>
      <c r="F1036" t="s">
        <v>29</v>
      </c>
      <c r="G1036" t="s">
        <v>13</v>
      </c>
      <c r="H1036">
        <v>15.8</v>
      </c>
      <c r="I1036">
        <v>56.56</v>
      </c>
      <c r="J1036">
        <v>-2.75</v>
      </c>
      <c r="K1036">
        <v>3177</v>
      </c>
      <c r="M1036">
        <f t="shared" si="17"/>
        <v>1.9606725600000003E-2</v>
      </c>
    </row>
    <row r="1037" spans="1:13" x14ac:dyDescent="0.25">
      <c r="A1037" t="s">
        <v>1</v>
      </c>
      <c r="B1037" t="s">
        <v>34</v>
      </c>
      <c r="C1037" s="2" t="s">
        <v>45</v>
      </c>
      <c r="D1037">
        <v>2</v>
      </c>
      <c r="E1037" t="s">
        <v>27</v>
      </c>
      <c r="F1037" t="s">
        <v>29</v>
      </c>
      <c r="G1037" t="s">
        <v>14</v>
      </c>
      <c r="H1037">
        <v>29.1</v>
      </c>
      <c r="I1037">
        <v>57.97</v>
      </c>
      <c r="J1037">
        <v>-2.62</v>
      </c>
      <c r="K1037">
        <v>3176</v>
      </c>
      <c r="M1037">
        <f t="shared" si="17"/>
        <v>6.6508457400000012E-2</v>
      </c>
    </row>
    <row r="1038" spans="1:13" x14ac:dyDescent="0.25">
      <c r="A1038" t="s">
        <v>1</v>
      </c>
      <c r="B1038" t="s">
        <v>34</v>
      </c>
      <c r="C1038" s="2" t="s">
        <v>45</v>
      </c>
      <c r="D1038">
        <v>2</v>
      </c>
      <c r="E1038" t="s">
        <v>27</v>
      </c>
      <c r="F1038" t="s">
        <v>29</v>
      </c>
      <c r="G1038" t="s">
        <v>13</v>
      </c>
      <c r="H1038">
        <v>22.1</v>
      </c>
      <c r="I1038">
        <v>58.63</v>
      </c>
      <c r="J1038">
        <v>-1.44</v>
      </c>
      <c r="K1038">
        <v>3175</v>
      </c>
      <c r="M1038">
        <f t="shared" si="17"/>
        <v>3.8359721400000005E-2</v>
      </c>
    </row>
    <row r="1039" spans="1:13" x14ac:dyDescent="0.25">
      <c r="A1039" t="s">
        <v>1</v>
      </c>
      <c r="B1039" t="s">
        <v>34</v>
      </c>
      <c r="C1039" s="2" t="s">
        <v>45</v>
      </c>
      <c r="D1039">
        <v>2</v>
      </c>
      <c r="E1039" t="s">
        <v>27</v>
      </c>
      <c r="F1039" t="s">
        <v>29</v>
      </c>
      <c r="G1039" t="s">
        <v>14</v>
      </c>
      <c r="H1039">
        <v>16.5</v>
      </c>
      <c r="I1039">
        <v>61.84</v>
      </c>
      <c r="J1039">
        <v>-4.0599999999999996</v>
      </c>
      <c r="K1039">
        <v>3174</v>
      </c>
      <c r="M1039">
        <f t="shared" si="17"/>
        <v>2.1382515000000001E-2</v>
      </c>
    </row>
    <row r="1040" spans="1:13" x14ac:dyDescent="0.25">
      <c r="A1040" t="s">
        <v>1</v>
      </c>
      <c r="B1040" t="s">
        <v>34</v>
      </c>
      <c r="C1040" s="2" t="s">
        <v>45</v>
      </c>
      <c r="D1040">
        <v>2</v>
      </c>
      <c r="E1040" t="s">
        <v>27</v>
      </c>
      <c r="F1040" t="s">
        <v>29</v>
      </c>
      <c r="G1040" t="s">
        <v>26</v>
      </c>
      <c r="H1040">
        <v>32.5</v>
      </c>
      <c r="I1040">
        <v>63.6</v>
      </c>
      <c r="J1040">
        <v>-1.44</v>
      </c>
      <c r="K1040">
        <v>3173</v>
      </c>
      <c r="M1040">
        <f t="shared" si="17"/>
        <v>8.2957875E-2</v>
      </c>
    </row>
    <row r="1041" spans="1:13" x14ac:dyDescent="0.25">
      <c r="A1041" t="s">
        <v>1</v>
      </c>
      <c r="B1041" t="s">
        <v>34</v>
      </c>
      <c r="C1041" s="2" t="s">
        <v>45</v>
      </c>
      <c r="D1041">
        <v>2</v>
      </c>
      <c r="E1041" t="s">
        <v>27</v>
      </c>
      <c r="F1041" t="s">
        <v>29</v>
      </c>
      <c r="G1041" t="s">
        <v>13</v>
      </c>
      <c r="H1041">
        <v>15.2</v>
      </c>
      <c r="I1041">
        <v>65.33</v>
      </c>
      <c r="J1041">
        <v>-3.17</v>
      </c>
      <c r="K1041">
        <v>3172</v>
      </c>
      <c r="M1041">
        <f t="shared" si="17"/>
        <v>1.81458816E-2</v>
      </c>
    </row>
    <row r="1042" spans="1:13" x14ac:dyDescent="0.25">
      <c r="A1042" t="s">
        <v>1</v>
      </c>
      <c r="B1042" t="s">
        <v>34</v>
      </c>
      <c r="C1042" s="2" t="s">
        <v>45</v>
      </c>
      <c r="D1042">
        <v>2</v>
      </c>
      <c r="E1042" t="s">
        <v>27</v>
      </c>
      <c r="F1042" t="s">
        <v>29</v>
      </c>
      <c r="G1042" t="s">
        <v>13</v>
      </c>
      <c r="H1042">
        <v>14.6</v>
      </c>
      <c r="I1042">
        <v>67.150000000000006</v>
      </c>
      <c r="J1042">
        <v>-1.28</v>
      </c>
      <c r="K1042">
        <v>3171</v>
      </c>
      <c r="M1042">
        <f t="shared" si="17"/>
        <v>1.6741586400000001E-2</v>
      </c>
    </row>
    <row r="1043" spans="1:13" x14ac:dyDescent="0.25">
      <c r="A1043" t="s">
        <v>1</v>
      </c>
      <c r="B1043" t="s">
        <v>34</v>
      </c>
      <c r="C1043" s="2" t="s">
        <v>45</v>
      </c>
      <c r="D1043">
        <v>2</v>
      </c>
      <c r="E1043" t="s">
        <v>27</v>
      </c>
      <c r="F1043" t="s">
        <v>29</v>
      </c>
      <c r="G1043" t="s">
        <v>14</v>
      </c>
      <c r="H1043">
        <v>36.4</v>
      </c>
      <c r="I1043">
        <v>68.11</v>
      </c>
      <c r="J1043">
        <v>-0.27</v>
      </c>
      <c r="K1043">
        <v>3170</v>
      </c>
      <c r="M1043">
        <f t="shared" si="17"/>
        <v>0.10406235839999999</v>
      </c>
    </row>
    <row r="1044" spans="1:13" x14ac:dyDescent="0.25">
      <c r="A1044" t="s">
        <v>1</v>
      </c>
      <c r="B1044" t="s">
        <v>34</v>
      </c>
      <c r="C1044" s="2" t="s">
        <v>45</v>
      </c>
      <c r="D1044">
        <v>2</v>
      </c>
      <c r="E1044" t="s">
        <v>27</v>
      </c>
      <c r="F1044" t="s">
        <v>29</v>
      </c>
      <c r="G1044" t="s">
        <v>13</v>
      </c>
      <c r="H1044">
        <v>11.6</v>
      </c>
      <c r="I1044">
        <v>69.28</v>
      </c>
      <c r="J1044">
        <v>-3.17</v>
      </c>
      <c r="K1044">
        <v>3169</v>
      </c>
      <c r="M1044">
        <f t="shared" si="17"/>
        <v>1.05683424E-2</v>
      </c>
    </row>
    <row r="1045" spans="1:13" x14ac:dyDescent="0.25">
      <c r="A1045" t="s">
        <v>1</v>
      </c>
      <c r="B1045" t="s">
        <v>34</v>
      </c>
      <c r="C1045" s="2" t="s">
        <v>45</v>
      </c>
      <c r="D1045">
        <v>2</v>
      </c>
      <c r="E1045" t="s">
        <v>27</v>
      </c>
      <c r="F1045" t="s">
        <v>29</v>
      </c>
      <c r="G1045" t="s">
        <v>12</v>
      </c>
      <c r="H1045">
        <v>23.5</v>
      </c>
      <c r="I1045">
        <v>74.23</v>
      </c>
      <c r="J1045">
        <v>-2.4500000000000002</v>
      </c>
      <c r="K1045">
        <v>3168</v>
      </c>
      <c r="M1045">
        <f t="shared" si="17"/>
        <v>4.3373715E-2</v>
      </c>
    </row>
    <row r="1046" spans="1:13" x14ac:dyDescent="0.25">
      <c r="A1046" t="s">
        <v>1</v>
      </c>
      <c r="B1046" t="s">
        <v>34</v>
      </c>
      <c r="C1046" s="2" t="s">
        <v>45</v>
      </c>
      <c r="D1046">
        <v>2</v>
      </c>
      <c r="E1046" t="s">
        <v>27</v>
      </c>
      <c r="F1046" t="s">
        <v>29</v>
      </c>
      <c r="G1046" t="s">
        <v>12</v>
      </c>
      <c r="H1046">
        <v>23.3</v>
      </c>
      <c r="I1046">
        <v>74.239999999999995</v>
      </c>
      <c r="J1046">
        <v>-2.76</v>
      </c>
      <c r="K1046">
        <v>3167</v>
      </c>
      <c r="M1046">
        <f t="shared" si="17"/>
        <v>4.2638580600000003E-2</v>
      </c>
    </row>
    <row r="1047" spans="1:13" x14ac:dyDescent="0.25">
      <c r="A1047" t="s">
        <v>1</v>
      </c>
      <c r="B1047" t="s">
        <v>34</v>
      </c>
      <c r="C1047" s="2" t="s">
        <v>45</v>
      </c>
      <c r="D1047">
        <v>2</v>
      </c>
      <c r="E1047" t="s">
        <v>27</v>
      </c>
      <c r="F1047" t="s">
        <v>29</v>
      </c>
      <c r="G1047" t="s">
        <v>14</v>
      </c>
      <c r="H1047">
        <v>12.4</v>
      </c>
      <c r="I1047">
        <v>81.96</v>
      </c>
      <c r="J1047">
        <v>-2.71</v>
      </c>
      <c r="K1047">
        <v>3166</v>
      </c>
      <c r="M1047">
        <f t="shared" si="17"/>
        <v>1.2076310400000002E-2</v>
      </c>
    </row>
    <row r="1048" spans="1:13" x14ac:dyDescent="0.25">
      <c r="A1048" t="s">
        <v>1</v>
      </c>
      <c r="B1048" t="s">
        <v>34</v>
      </c>
      <c r="C1048" s="2" t="s">
        <v>45</v>
      </c>
      <c r="D1048">
        <v>2</v>
      </c>
      <c r="E1048" t="s">
        <v>27</v>
      </c>
      <c r="F1048" t="s">
        <v>29</v>
      </c>
      <c r="G1048" t="s">
        <v>15</v>
      </c>
      <c r="H1048">
        <v>26.4</v>
      </c>
      <c r="I1048">
        <v>82.65</v>
      </c>
      <c r="J1048">
        <v>-2.97</v>
      </c>
      <c r="K1048">
        <v>3165</v>
      </c>
      <c r="M1048">
        <f t="shared" si="17"/>
        <v>5.4739238399999994E-2</v>
      </c>
    </row>
    <row r="1049" spans="1:13" x14ac:dyDescent="0.25">
      <c r="A1049" t="s">
        <v>1</v>
      </c>
      <c r="B1049" t="s">
        <v>34</v>
      </c>
      <c r="C1049" s="2" t="s">
        <v>45</v>
      </c>
      <c r="D1049">
        <v>2</v>
      </c>
      <c r="E1049" t="s">
        <v>27</v>
      </c>
      <c r="F1049" t="s">
        <v>29</v>
      </c>
      <c r="G1049" t="s">
        <v>14</v>
      </c>
      <c r="H1049">
        <v>27.2</v>
      </c>
      <c r="I1049">
        <v>90.06</v>
      </c>
      <c r="J1049">
        <v>-3.93</v>
      </c>
      <c r="K1049">
        <v>3164</v>
      </c>
      <c r="M1049">
        <f t="shared" si="17"/>
        <v>5.8107033599999997E-2</v>
      </c>
    </row>
    <row r="1050" spans="1:13" x14ac:dyDescent="0.25">
      <c r="A1050" t="s">
        <v>1</v>
      </c>
      <c r="B1050" t="s">
        <v>34</v>
      </c>
      <c r="C1050" s="2" t="s">
        <v>45</v>
      </c>
      <c r="D1050">
        <v>2</v>
      </c>
      <c r="E1050" t="s">
        <v>27</v>
      </c>
      <c r="F1050" t="s">
        <v>29</v>
      </c>
      <c r="G1050" t="s">
        <v>11</v>
      </c>
      <c r="H1050">
        <v>12.1</v>
      </c>
      <c r="I1050">
        <v>96.34</v>
      </c>
      <c r="J1050">
        <v>-4.12</v>
      </c>
      <c r="K1050">
        <v>3163</v>
      </c>
      <c r="M1050">
        <f t="shared" si="17"/>
        <v>1.14990414E-2</v>
      </c>
    </row>
    <row r="1051" spans="1:13" x14ac:dyDescent="0.25">
      <c r="A1051" t="s">
        <v>1</v>
      </c>
      <c r="B1051" t="s">
        <v>34</v>
      </c>
      <c r="C1051" s="2" t="s">
        <v>45</v>
      </c>
      <c r="D1051">
        <v>2</v>
      </c>
      <c r="E1051" t="s">
        <v>27</v>
      </c>
      <c r="F1051" t="s">
        <v>29</v>
      </c>
      <c r="G1051" t="s">
        <v>26</v>
      </c>
      <c r="H1051">
        <v>31.8</v>
      </c>
      <c r="I1051">
        <v>96.72</v>
      </c>
      <c r="J1051">
        <v>-0.59</v>
      </c>
      <c r="K1051">
        <v>3162</v>
      </c>
      <c r="M1051">
        <f t="shared" si="17"/>
        <v>7.9422789600000002E-2</v>
      </c>
    </row>
    <row r="1052" spans="1:13" x14ac:dyDescent="0.25">
      <c r="A1052" t="s">
        <v>1</v>
      </c>
      <c r="B1052" t="s">
        <v>34</v>
      </c>
      <c r="C1052" s="2" t="s">
        <v>45</v>
      </c>
      <c r="D1052">
        <v>2</v>
      </c>
      <c r="E1052" t="s">
        <v>27</v>
      </c>
      <c r="F1052" t="s">
        <v>29</v>
      </c>
      <c r="G1052" t="s">
        <v>13</v>
      </c>
      <c r="H1052">
        <v>17.8</v>
      </c>
      <c r="I1052">
        <v>6.41</v>
      </c>
      <c r="J1052">
        <v>4.53</v>
      </c>
      <c r="K1052">
        <v>330</v>
      </c>
      <c r="M1052">
        <f t="shared" si="17"/>
        <v>2.4884613600000004E-2</v>
      </c>
    </row>
    <row r="1053" spans="1:13" x14ac:dyDescent="0.25">
      <c r="A1053" t="s">
        <v>1</v>
      </c>
      <c r="B1053" t="s">
        <v>34</v>
      </c>
      <c r="C1053" s="2" t="s">
        <v>45</v>
      </c>
      <c r="D1053">
        <v>2</v>
      </c>
      <c r="E1053" t="s">
        <v>27</v>
      </c>
      <c r="F1053" t="s">
        <v>29</v>
      </c>
      <c r="G1053" t="s">
        <v>14</v>
      </c>
      <c r="H1053">
        <v>28</v>
      </c>
      <c r="I1053">
        <v>10.8</v>
      </c>
      <c r="J1053">
        <v>2.8</v>
      </c>
      <c r="K1053">
        <v>3299</v>
      </c>
      <c r="M1053">
        <f t="shared" si="17"/>
        <v>6.1575360000000003E-2</v>
      </c>
    </row>
    <row r="1054" spans="1:13" x14ac:dyDescent="0.25">
      <c r="A1054" t="s">
        <v>1</v>
      </c>
      <c r="B1054" t="s">
        <v>34</v>
      </c>
      <c r="C1054" s="2" t="s">
        <v>45</v>
      </c>
      <c r="D1054">
        <v>2</v>
      </c>
      <c r="E1054" t="s">
        <v>27</v>
      </c>
      <c r="F1054" t="s">
        <v>29</v>
      </c>
      <c r="G1054" t="s">
        <v>13</v>
      </c>
      <c r="H1054">
        <v>15.7</v>
      </c>
      <c r="I1054">
        <v>11.81</v>
      </c>
      <c r="J1054">
        <v>3.11</v>
      </c>
      <c r="K1054">
        <v>3298</v>
      </c>
      <c r="M1054">
        <f t="shared" si="17"/>
        <v>1.9359324599999998E-2</v>
      </c>
    </row>
    <row r="1055" spans="1:13" x14ac:dyDescent="0.25">
      <c r="A1055" t="s">
        <v>1</v>
      </c>
      <c r="B1055" t="s">
        <v>34</v>
      </c>
      <c r="C1055" s="2" t="s">
        <v>45</v>
      </c>
      <c r="D1055">
        <v>2</v>
      </c>
      <c r="E1055" t="s">
        <v>27</v>
      </c>
      <c r="F1055" t="s">
        <v>29</v>
      </c>
      <c r="G1055" t="s">
        <v>11</v>
      </c>
      <c r="H1055">
        <v>11.4</v>
      </c>
      <c r="I1055">
        <v>11.02</v>
      </c>
      <c r="J1055">
        <v>1.58</v>
      </c>
      <c r="K1055">
        <v>3297</v>
      </c>
      <c r="M1055">
        <f t="shared" si="17"/>
        <v>1.0207058400000002E-2</v>
      </c>
    </row>
    <row r="1056" spans="1:13" x14ac:dyDescent="0.25">
      <c r="A1056" t="s">
        <v>1</v>
      </c>
      <c r="B1056" t="s">
        <v>34</v>
      </c>
      <c r="C1056" s="2" t="s">
        <v>45</v>
      </c>
      <c r="D1056">
        <v>2</v>
      </c>
      <c r="E1056" t="s">
        <v>27</v>
      </c>
      <c r="F1056" t="s">
        <v>29</v>
      </c>
      <c r="G1056" t="s">
        <v>14</v>
      </c>
      <c r="H1056">
        <v>36.1</v>
      </c>
      <c r="I1056">
        <v>15.02</v>
      </c>
      <c r="J1056">
        <v>3.12</v>
      </c>
      <c r="K1056">
        <v>3295</v>
      </c>
      <c r="M1056">
        <f t="shared" si="17"/>
        <v>0.1023541134</v>
      </c>
    </row>
    <row r="1057" spans="1:13" x14ac:dyDescent="0.25">
      <c r="A1057" t="s">
        <v>1</v>
      </c>
      <c r="B1057" t="s">
        <v>34</v>
      </c>
      <c r="C1057" s="2" t="s">
        <v>45</v>
      </c>
      <c r="D1057">
        <v>2</v>
      </c>
      <c r="E1057" t="s">
        <v>27</v>
      </c>
      <c r="F1057" t="s">
        <v>29</v>
      </c>
      <c r="G1057" t="s">
        <v>13</v>
      </c>
      <c r="H1057">
        <v>14.7</v>
      </c>
      <c r="I1057">
        <v>15.1</v>
      </c>
      <c r="J1057">
        <v>2.6</v>
      </c>
      <c r="K1057">
        <v>3292</v>
      </c>
      <c r="M1057">
        <f t="shared" si="17"/>
        <v>1.69717086E-2</v>
      </c>
    </row>
    <row r="1058" spans="1:13" x14ac:dyDescent="0.25">
      <c r="A1058" t="s">
        <v>1</v>
      </c>
      <c r="B1058" t="s">
        <v>34</v>
      </c>
      <c r="C1058" s="2" t="s">
        <v>45</v>
      </c>
      <c r="D1058">
        <v>2</v>
      </c>
      <c r="E1058" t="s">
        <v>27</v>
      </c>
      <c r="F1058" t="s">
        <v>29</v>
      </c>
      <c r="G1058" t="s">
        <v>11</v>
      </c>
      <c r="H1058">
        <v>10.5</v>
      </c>
      <c r="I1058">
        <v>14.07</v>
      </c>
      <c r="J1058">
        <v>3.55</v>
      </c>
      <c r="K1058">
        <v>3296</v>
      </c>
      <c r="M1058">
        <f t="shared" si="17"/>
        <v>8.6590350000000007E-3</v>
      </c>
    </row>
    <row r="1059" spans="1:13" x14ac:dyDescent="0.25">
      <c r="A1059" t="s">
        <v>1</v>
      </c>
      <c r="B1059" t="s">
        <v>34</v>
      </c>
      <c r="C1059" s="2" t="s">
        <v>45</v>
      </c>
      <c r="D1059">
        <v>2</v>
      </c>
      <c r="E1059" t="s">
        <v>27</v>
      </c>
      <c r="F1059" t="s">
        <v>29</v>
      </c>
      <c r="G1059" t="s">
        <v>13</v>
      </c>
      <c r="H1059">
        <v>10.5</v>
      </c>
      <c r="I1059">
        <v>19.3</v>
      </c>
      <c r="J1059">
        <v>2.84</v>
      </c>
      <c r="K1059">
        <v>3294</v>
      </c>
      <c r="M1059">
        <f t="shared" si="17"/>
        <v>8.6590350000000007E-3</v>
      </c>
    </row>
    <row r="1060" spans="1:13" x14ac:dyDescent="0.25">
      <c r="A1060" t="s">
        <v>1</v>
      </c>
      <c r="B1060" t="s">
        <v>34</v>
      </c>
      <c r="C1060" s="2" t="s">
        <v>45</v>
      </c>
      <c r="D1060">
        <v>2</v>
      </c>
      <c r="E1060" t="s">
        <v>27</v>
      </c>
      <c r="F1060" t="s">
        <v>29</v>
      </c>
      <c r="G1060" t="s">
        <v>14</v>
      </c>
      <c r="H1060">
        <v>27.3</v>
      </c>
      <c r="I1060">
        <v>21.75</v>
      </c>
      <c r="J1060">
        <v>4.37</v>
      </c>
      <c r="K1060">
        <v>3291</v>
      </c>
      <c r="M1060">
        <f t="shared" si="17"/>
        <v>5.8535076600000006E-2</v>
      </c>
    </row>
    <row r="1061" spans="1:13" x14ac:dyDescent="0.25">
      <c r="A1061" t="s">
        <v>1</v>
      </c>
      <c r="B1061" t="s">
        <v>34</v>
      </c>
      <c r="C1061" s="2" t="s">
        <v>45</v>
      </c>
      <c r="D1061">
        <v>2</v>
      </c>
      <c r="E1061" t="s">
        <v>27</v>
      </c>
      <c r="F1061" t="s">
        <v>29</v>
      </c>
      <c r="G1061" t="s">
        <v>14</v>
      </c>
      <c r="H1061">
        <v>30.7</v>
      </c>
      <c r="I1061">
        <v>21.92</v>
      </c>
      <c r="J1061">
        <v>3.96</v>
      </c>
      <c r="K1061">
        <v>3290</v>
      </c>
      <c r="M1061">
        <f t="shared" si="17"/>
        <v>7.402316460000001E-2</v>
      </c>
    </row>
    <row r="1062" spans="1:13" x14ac:dyDescent="0.25">
      <c r="A1062" t="s">
        <v>1</v>
      </c>
      <c r="B1062" t="s">
        <v>34</v>
      </c>
      <c r="C1062" s="2" t="s">
        <v>45</v>
      </c>
      <c r="D1062">
        <v>2</v>
      </c>
      <c r="E1062" t="s">
        <v>27</v>
      </c>
      <c r="F1062" t="s">
        <v>29</v>
      </c>
      <c r="G1062" t="s">
        <v>13</v>
      </c>
      <c r="H1062">
        <v>12.1</v>
      </c>
      <c r="I1062">
        <v>24.31</v>
      </c>
      <c r="J1062">
        <v>2.13</v>
      </c>
      <c r="K1062">
        <v>3289</v>
      </c>
      <c r="M1062">
        <f t="shared" si="17"/>
        <v>1.14990414E-2</v>
      </c>
    </row>
    <row r="1063" spans="1:13" x14ac:dyDescent="0.25">
      <c r="A1063" t="s">
        <v>1</v>
      </c>
      <c r="B1063" t="s">
        <v>34</v>
      </c>
      <c r="C1063" s="2" t="s">
        <v>45</v>
      </c>
      <c r="D1063">
        <v>2</v>
      </c>
      <c r="E1063" t="s">
        <v>27</v>
      </c>
      <c r="F1063" t="s">
        <v>29</v>
      </c>
      <c r="G1063" t="s">
        <v>13</v>
      </c>
      <c r="H1063">
        <v>12.5</v>
      </c>
      <c r="I1063">
        <v>33.94</v>
      </c>
      <c r="J1063">
        <v>2.04</v>
      </c>
      <c r="K1063">
        <v>3288</v>
      </c>
      <c r="M1063">
        <f t="shared" si="17"/>
        <v>1.2271875E-2</v>
      </c>
    </row>
    <row r="1064" spans="1:13" x14ac:dyDescent="0.25">
      <c r="A1064" t="s">
        <v>1</v>
      </c>
      <c r="B1064" t="s">
        <v>34</v>
      </c>
      <c r="C1064" s="2" t="s">
        <v>45</v>
      </c>
      <c r="D1064">
        <v>2</v>
      </c>
      <c r="E1064" t="s">
        <v>27</v>
      </c>
      <c r="F1064" t="s">
        <v>29</v>
      </c>
      <c r="G1064" t="s">
        <v>12</v>
      </c>
      <c r="H1064">
        <v>37.299999999999997</v>
      </c>
      <c r="I1064">
        <v>40.03</v>
      </c>
      <c r="J1064">
        <v>4.49</v>
      </c>
      <c r="K1064">
        <v>3287</v>
      </c>
      <c r="M1064">
        <f t="shared" si="17"/>
        <v>0.10927191659999999</v>
      </c>
    </row>
    <row r="1065" spans="1:13" x14ac:dyDescent="0.25">
      <c r="A1065" t="s">
        <v>1</v>
      </c>
      <c r="B1065" t="s">
        <v>34</v>
      </c>
      <c r="C1065" s="2" t="s">
        <v>45</v>
      </c>
      <c r="D1065">
        <v>2</v>
      </c>
      <c r="E1065" t="s">
        <v>27</v>
      </c>
      <c r="F1065" t="s">
        <v>29</v>
      </c>
      <c r="G1065" t="s">
        <v>11</v>
      </c>
      <c r="H1065">
        <v>12.5</v>
      </c>
      <c r="I1065">
        <v>45.4</v>
      </c>
      <c r="J1065">
        <v>1.39</v>
      </c>
      <c r="K1065">
        <v>3286</v>
      </c>
      <c r="M1065">
        <f t="shared" si="17"/>
        <v>1.2271875E-2</v>
      </c>
    </row>
    <row r="1066" spans="1:13" x14ac:dyDescent="0.25">
      <c r="A1066" t="s">
        <v>1</v>
      </c>
      <c r="B1066" t="s">
        <v>34</v>
      </c>
      <c r="C1066" s="2" t="s">
        <v>45</v>
      </c>
      <c r="D1066">
        <v>2</v>
      </c>
      <c r="E1066" t="s">
        <v>27</v>
      </c>
      <c r="F1066" t="s">
        <v>29</v>
      </c>
      <c r="G1066" t="s">
        <v>26</v>
      </c>
      <c r="H1066">
        <v>27.4</v>
      </c>
      <c r="I1066">
        <v>47.22</v>
      </c>
      <c r="J1066">
        <v>4.01</v>
      </c>
      <c r="K1066">
        <v>3285</v>
      </c>
      <c r="M1066">
        <f t="shared" si="17"/>
        <v>5.8964690399999992E-2</v>
      </c>
    </row>
    <row r="1067" spans="1:13" x14ac:dyDescent="0.25">
      <c r="A1067" t="s">
        <v>1</v>
      </c>
      <c r="B1067" t="s">
        <v>34</v>
      </c>
      <c r="C1067" s="2" t="s">
        <v>45</v>
      </c>
      <c r="D1067">
        <v>2</v>
      </c>
      <c r="E1067" t="s">
        <v>27</v>
      </c>
      <c r="F1067" t="s">
        <v>29</v>
      </c>
      <c r="G1067" t="s">
        <v>11</v>
      </c>
      <c r="H1067">
        <v>15.5</v>
      </c>
      <c r="I1067">
        <v>47.6</v>
      </c>
      <c r="J1067">
        <v>3.64</v>
      </c>
      <c r="K1067">
        <v>3284</v>
      </c>
      <c r="M1067">
        <f t="shared" si="17"/>
        <v>1.8869235000000002E-2</v>
      </c>
    </row>
    <row r="1068" spans="1:13" x14ac:dyDescent="0.25">
      <c r="A1068" t="s">
        <v>1</v>
      </c>
      <c r="B1068" t="s">
        <v>34</v>
      </c>
      <c r="C1068" s="2" t="s">
        <v>45</v>
      </c>
      <c r="D1068">
        <v>2</v>
      </c>
      <c r="E1068" t="s">
        <v>27</v>
      </c>
      <c r="F1068" t="s">
        <v>29</v>
      </c>
      <c r="G1068" t="s">
        <v>15</v>
      </c>
      <c r="H1068">
        <v>40.799999999999997</v>
      </c>
      <c r="I1068">
        <v>52.75</v>
      </c>
      <c r="J1068">
        <v>1.25</v>
      </c>
      <c r="K1068">
        <v>3283</v>
      </c>
      <c r="M1068">
        <f t="shared" si="17"/>
        <v>0.1307408256</v>
      </c>
    </row>
    <row r="1069" spans="1:13" x14ac:dyDescent="0.25">
      <c r="A1069" t="s">
        <v>1</v>
      </c>
      <c r="B1069" t="s">
        <v>34</v>
      </c>
      <c r="C1069" s="2" t="s">
        <v>45</v>
      </c>
      <c r="D1069">
        <v>2</v>
      </c>
      <c r="E1069" t="s">
        <v>27</v>
      </c>
      <c r="F1069" t="s">
        <v>29</v>
      </c>
      <c r="G1069" t="s">
        <v>11</v>
      </c>
      <c r="H1069">
        <v>13.2</v>
      </c>
      <c r="I1069">
        <v>54.34</v>
      </c>
      <c r="J1069">
        <v>2.7</v>
      </c>
      <c r="K1069">
        <v>3282</v>
      </c>
      <c r="M1069">
        <f t="shared" si="17"/>
        <v>1.3684809599999999E-2</v>
      </c>
    </row>
    <row r="1070" spans="1:13" x14ac:dyDescent="0.25">
      <c r="A1070" t="s">
        <v>1</v>
      </c>
      <c r="B1070" t="s">
        <v>34</v>
      </c>
      <c r="C1070" s="2" t="s">
        <v>45</v>
      </c>
      <c r="D1070">
        <v>2</v>
      </c>
      <c r="E1070" t="s">
        <v>27</v>
      </c>
      <c r="F1070" t="s">
        <v>29</v>
      </c>
      <c r="G1070" t="s">
        <v>26</v>
      </c>
      <c r="H1070">
        <v>45</v>
      </c>
      <c r="I1070">
        <v>58.3</v>
      </c>
      <c r="J1070">
        <v>4.9000000000000004</v>
      </c>
      <c r="K1070">
        <v>3281</v>
      </c>
      <c r="M1070">
        <f t="shared" si="17"/>
        <v>0.1590435</v>
      </c>
    </row>
    <row r="1071" spans="1:13" x14ac:dyDescent="0.25">
      <c r="A1071" t="s">
        <v>1</v>
      </c>
      <c r="B1071" t="s">
        <v>34</v>
      </c>
      <c r="C1071" s="2" t="s">
        <v>45</v>
      </c>
      <c r="D1071">
        <v>2</v>
      </c>
      <c r="E1071" t="s">
        <v>27</v>
      </c>
      <c r="F1071" t="s">
        <v>29</v>
      </c>
      <c r="G1071" t="s">
        <v>13</v>
      </c>
      <c r="H1071">
        <v>17.3</v>
      </c>
      <c r="I1071">
        <v>61.1</v>
      </c>
      <c r="J1071">
        <v>4.37</v>
      </c>
      <c r="K1071">
        <v>3280</v>
      </c>
      <c r="M1071">
        <f t="shared" si="17"/>
        <v>2.3506236600000004E-2</v>
      </c>
    </row>
    <row r="1072" spans="1:13" x14ac:dyDescent="0.25">
      <c r="A1072" t="s">
        <v>1</v>
      </c>
      <c r="B1072" t="s">
        <v>34</v>
      </c>
      <c r="C1072" s="2" t="s">
        <v>45</v>
      </c>
      <c r="D1072">
        <v>2</v>
      </c>
      <c r="E1072" t="s">
        <v>27</v>
      </c>
      <c r="F1072" t="s">
        <v>29</v>
      </c>
      <c r="G1072" t="s">
        <v>11</v>
      </c>
      <c r="H1072">
        <v>10.8</v>
      </c>
      <c r="I1072">
        <v>62.91</v>
      </c>
      <c r="J1072">
        <v>4.03</v>
      </c>
      <c r="K1072">
        <v>3279</v>
      </c>
      <c r="M1072">
        <f t="shared" si="17"/>
        <v>9.1609056000000015E-3</v>
      </c>
    </row>
    <row r="1073" spans="1:13" x14ac:dyDescent="0.25">
      <c r="A1073" t="s">
        <v>1</v>
      </c>
      <c r="B1073" t="s">
        <v>34</v>
      </c>
      <c r="C1073" s="2" t="s">
        <v>45</v>
      </c>
      <c r="D1073">
        <v>2</v>
      </c>
      <c r="E1073" t="s">
        <v>27</v>
      </c>
      <c r="F1073" t="s">
        <v>29</v>
      </c>
      <c r="G1073" t="s">
        <v>19</v>
      </c>
      <c r="H1073">
        <v>28.6</v>
      </c>
      <c r="I1073">
        <v>64.95</v>
      </c>
      <c r="J1073">
        <v>2.68</v>
      </c>
      <c r="K1073">
        <v>3278</v>
      </c>
      <c r="M1073">
        <f t="shared" si="17"/>
        <v>6.42425784E-2</v>
      </c>
    </row>
    <row r="1074" spans="1:13" x14ac:dyDescent="0.25">
      <c r="A1074" t="s">
        <v>1</v>
      </c>
      <c r="B1074" t="s">
        <v>34</v>
      </c>
      <c r="C1074" s="2" t="s">
        <v>45</v>
      </c>
      <c r="D1074">
        <v>2</v>
      </c>
      <c r="E1074" t="s">
        <v>27</v>
      </c>
      <c r="F1074" t="s">
        <v>29</v>
      </c>
      <c r="G1074" t="s">
        <v>13</v>
      </c>
      <c r="H1074">
        <v>18.5</v>
      </c>
      <c r="I1074">
        <v>71.84</v>
      </c>
      <c r="J1074">
        <v>4.4400000000000004</v>
      </c>
      <c r="K1074">
        <v>3277</v>
      </c>
      <c r="M1074">
        <f t="shared" si="17"/>
        <v>2.6880315000000002E-2</v>
      </c>
    </row>
    <row r="1075" spans="1:13" x14ac:dyDescent="0.25">
      <c r="A1075" t="s">
        <v>1</v>
      </c>
      <c r="B1075" t="s">
        <v>34</v>
      </c>
      <c r="C1075" s="2" t="s">
        <v>45</v>
      </c>
      <c r="D1075">
        <v>2</v>
      </c>
      <c r="E1075" t="s">
        <v>27</v>
      </c>
      <c r="F1075" t="s">
        <v>29</v>
      </c>
      <c r="G1075" t="s">
        <v>13</v>
      </c>
      <c r="H1075">
        <v>13</v>
      </c>
      <c r="I1075">
        <v>73.62</v>
      </c>
      <c r="J1075">
        <v>1.21</v>
      </c>
      <c r="K1075">
        <v>3276</v>
      </c>
      <c r="M1075">
        <f t="shared" si="17"/>
        <v>1.327326E-2</v>
      </c>
    </row>
    <row r="1076" spans="1:13" x14ac:dyDescent="0.25">
      <c r="A1076" t="s">
        <v>1</v>
      </c>
      <c r="B1076" t="s">
        <v>34</v>
      </c>
      <c r="C1076" s="2" t="s">
        <v>45</v>
      </c>
      <c r="D1076">
        <v>2</v>
      </c>
      <c r="E1076" t="s">
        <v>27</v>
      </c>
      <c r="F1076" t="s">
        <v>29</v>
      </c>
      <c r="G1076" t="s">
        <v>13</v>
      </c>
      <c r="H1076">
        <v>11</v>
      </c>
      <c r="I1076">
        <v>76.17</v>
      </c>
      <c r="J1076">
        <v>3.62</v>
      </c>
      <c r="K1076">
        <v>3275</v>
      </c>
      <c r="M1076">
        <f t="shared" si="17"/>
        <v>9.5033400000000007E-3</v>
      </c>
    </row>
    <row r="1077" spans="1:13" x14ac:dyDescent="0.25">
      <c r="A1077" t="s">
        <v>1</v>
      </c>
      <c r="B1077" t="s">
        <v>34</v>
      </c>
      <c r="C1077" s="2" t="s">
        <v>45</v>
      </c>
      <c r="D1077">
        <v>2</v>
      </c>
      <c r="E1077" t="s">
        <v>27</v>
      </c>
      <c r="F1077" t="s">
        <v>29</v>
      </c>
      <c r="G1077" t="s">
        <v>13</v>
      </c>
      <c r="H1077">
        <v>14.1</v>
      </c>
      <c r="I1077">
        <v>79.3</v>
      </c>
      <c r="J1077">
        <v>0.35</v>
      </c>
      <c r="K1077">
        <v>3274</v>
      </c>
      <c r="M1077">
        <f t="shared" si="17"/>
        <v>1.5614537400000001E-2</v>
      </c>
    </row>
    <row r="1078" spans="1:13" x14ac:dyDescent="0.25">
      <c r="A1078" t="s">
        <v>1</v>
      </c>
      <c r="B1078" t="s">
        <v>34</v>
      </c>
      <c r="C1078" s="2" t="s">
        <v>45</v>
      </c>
      <c r="D1078">
        <v>2</v>
      </c>
      <c r="E1078" t="s">
        <v>27</v>
      </c>
      <c r="F1078" t="s">
        <v>29</v>
      </c>
      <c r="G1078" t="s">
        <v>11</v>
      </c>
      <c r="H1078">
        <v>12.7</v>
      </c>
      <c r="I1078">
        <v>79.38</v>
      </c>
      <c r="J1078">
        <v>0.63</v>
      </c>
      <c r="K1078">
        <v>3273</v>
      </c>
      <c r="M1078">
        <f t="shared" si="17"/>
        <v>1.26677166E-2</v>
      </c>
    </row>
    <row r="1079" spans="1:13" x14ac:dyDescent="0.25">
      <c r="A1079" t="s">
        <v>1</v>
      </c>
      <c r="B1079" t="s">
        <v>34</v>
      </c>
      <c r="C1079" s="2" t="s">
        <v>45</v>
      </c>
      <c r="D1079">
        <v>2</v>
      </c>
      <c r="E1079" t="s">
        <v>27</v>
      </c>
      <c r="F1079" t="s">
        <v>29</v>
      </c>
      <c r="G1079" t="s">
        <v>12</v>
      </c>
      <c r="H1079">
        <v>33.200000000000003</v>
      </c>
      <c r="I1079">
        <v>82.8</v>
      </c>
      <c r="J1079">
        <v>3.07</v>
      </c>
      <c r="K1079">
        <v>3272</v>
      </c>
      <c r="M1079">
        <f t="shared" si="17"/>
        <v>8.6569929600000026E-2</v>
      </c>
    </row>
    <row r="1080" spans="1:13" x14ac:dyDescent="0.25">
      <c r="A1080" t="s">
        <v>1</v>
      </c>
      <c r="B1080" t="s">
        <v>34</v>
      </c>
      <c r="C1080" s="2" t="s">
        <v>45</v>
      </c>
      <c r="D1080">
        <v>2</v>
      </c>
      <c r="E1080" t="s">
        <v>27</v>
      </c>
      <c r="F1080" t="s">
        <v>29</v>
      </c>
      <c r="G1080" t="s">
        <v>12</v>
      </c>
      <c r="H1080">
        <v>27.6</v>
      </c>
      <c r="I1080">
        <v>83.04</v>
      </c>
      <c r="J1080">
        <v>3.92</v>
      </c>
      <c r="K1080">
        <v>3271</v>
      </c>
      <c r="M1080">
        <f t="shared" si="17"/>
        <v>5.9828630400000013E-2</v>
      </c>
    </row>
    <row r="1081" spans="1:13" x14ac:dyDescent="0.25">
      <c r="A1081" t="s">
        <v>1</v>
      </c>
      <c r="B1081" t="s">
        <v>34</v>
      </c>
      <c r="C1081" s="2" t="s">
        <v>45</v>
      </c>
      <c r="D1081">
        <v>2</v>
      </c>
      <c r="E1081" t="s">
        <v>27</v>
      </c>
      <c r="F1081" t="s">
        <v>29</v>
      </c>
      <c r="G1081" t="s">
        <v>12</v>
      </c>
      <c r="H1081">
        <v>13.5</v>
      </c>
      <c r="I1081">
        <v>89.01</v>
      </c>
      <c r="J1081">
        <v>0.11</v>
      </c>
      <c r="K1081">
        <v>3270</v>
      </c>
      <c r="M1081">
        <f t="shared" si="17"/>
        <v>1.4313915E-2</v>
      </c>
    </row>
    <row r="1082" spans="1:13" x14ac:dyDescent="0.25">
      <c r="A1082" t="s">
        <v>1</v>
      </c>
      <c r="B1082" t="s">
        <v>34</v>
      </c>
      <c r="C1082" s="2" t="s">
        <v>45</v>
      </c>
      <c r="D1082">
        <v>2</v>
      </c>
      <c r="E1082" t="s">
        <v>27</v>
      </c>
      <c r="F1082" t="s">
        <v>29</v>
      </c>
      <c r="G1082" t="s">
        <v>12</v>
      </c>
      <c r="H1082">
        <v>25.1</v>
      </c>
      <c r="I1082">
        <v>89.2</v>
      </c>
      <c r="J1082">
        <v>0.17</v>
      </c>
      <c r="K1082">
        <v>3269</v>
      </c>
      <c r="M1082">
        <f t="shared" si="17"/>
        <v>4.948098540000001E-2</v>
      </c>
    </row>
    <row r="1083" spans="1:13" x14ac:dyDescent="0.25">
      <c r="A1083" t="s">
        <v>1</v>
      </c>
      <c r="B1083" t="s">
        <v>34</v>
      </c>
      <c r="C1083" s="2" t="s">
        <v>45</v>
      </c>
      <c r="D1083">
        <v>2</v>
      </c>
      <c r="E1083" t="s">
        <v>27</v>
      </c>
      <c r="F1083" t="s">
        <v>29</v>
      </c>
      <c r="G1083" t="s">
        <v>12</v>
      </c>
      <c r="H1083">
        <v>15.4</v>
      </c>
      <c r="I1083">
        <v>96.23</v>
      </c>
      <c r="J1083">
        <v>0.95</v>
      </c>
      <c r="K1083">
        <v>3268</v>
      </c>
      <c r="M1083">
        <f t="shared" si="17"/>
        <v>1.8626546400000003E-2</v>
      </c>
    </row>
    <row r="1084" spans="1:13" x14ac:dyDescent="0.25">
      <c r="A1084" t="s">
        <v>1</v>
      </c>
      <c r="B1084" t="s">
        <v>34</v>
      </c>
      <c r="C1084" s="2" t="s">
        <v>45</v>
      </c>
      <c r="D1084">
        <v>2</v>
      </c>
      <c r="E1084" t="s">
        <v>27</v>
      </c>
      <c r="F1084" t="s">
        <v>29</v>
      </c>
      <c r="G1084" t="s">
        <v>11</v>
      </c>
      <c r="H1084">
        <v>12.6</v>
      </c>
      <c r="I1084">
        <v>96.78</v>
      </c>
      <c r="J1084">
        <v>3.76</v>
      </c>
      <c r="K1084">
        <v>3267</v>
      </c>
      <c r="M1084">
        <f t="shared" si="17"/>
        <v>1.2469010399999999E-2</v>
      </c>
    </row>
    <row r="1085" spans="1:13" x14ac:dyDescent="0.25">
      <c r="A1085" t="s">
        <v>1</v>
      </c>
      <c r="B1085" t="s">
        <v>34</v>
      </c>
      <c r="C1085" s="2" t="s">
        <v>45</v>
      </c>
      <c r="D1085">
        <v>2</v>
      </c>
      <c r="E1085" t="s">
        <v>27</v>
      </c>
      <c r="F1085" t="s">
        <v>29</v>
      </c>
      <c r="G1085" t="s">
        <v>12</v>
      </c>
      <c r="H1085">
        <v>32.799999999999997</v>
      </c>
      <c r="I1085">
        <v>99.83</v>
      </c>
      <c r="J1085">
        <v>3.29</v>
      </c>
      <c r="K1085">
        <v>3266</v>
      </c>
      <c r="M1085">
        <f t="shared" si="17"/>
        <v>8.4496473599999997E-2</v>
      </c>
    </row>
    <row r="1086" spans="1:13" x14ac:dyDescent="0.25">
      <c r="A1086" t="s">
        <v>1</v>
      </c>
      <c r="B1086" t="s">
        <v>34</v>
      </c>
      <c r="C1086" s="2" t="s">
        <v>45</v>
      </c>
      <c r="D1086">
        <v>2</v>
      </c>
      <c r="E1086" t="s">
        <v>29</v>
      </c>
      <c r="F1086" t="s">
        <v>30</v>
      </c>
      <c r="G1086" t="s">
        <v>12</v>
      </c>
      <c r="H1086">
        <v>29.3</v>
      </c>
      <c r="I1086">
        <v>0.25</v>
      </c>
      <c r="J1086">
        <v>3.09</v>
      </c>
      <c r="K1086">
        <v>3265</v>
      </c>
      <c r="M1086">
        <f t="shared" si="17"/>
        <v>6.74258046E-2</v>
      </c>
    </row>
    <row r="1087" spans="1:13" x14ac:dyDescent="0.25">
      <c r="A1087" t="s">
        <v>1</v>
      </c>
      <c r="B1087" t="s">
        <v>34</v>
      </c>
      <c r="C1087" s="2" t="s">
        <v>45</v>
      </c>
      <c r="D1087">
        <v>2</v>
      </c>
      <c r="E1087" t="s">
        <v>29</v>
      </c>
      <c r="F1087" t="s">
        <v>30</v>
      </c>
      <c r="G1087" t="s">
        <v>12</v>
      </c>
      <c r="H1087">
        <v>36.700000000000003</v>
      </c>
      <c r="I1087">
        <v>21.54</v>
      </c>
      <c r="J1087">
        <v>2.8</v>
      </c>
      <c r="K1087">
        <v>3264</v>
      </c>
      <c r="M1087">
        <f t="shared" si="17"/>
        <v>0.10578474060000001</v>
      </c>
    </row>
    <row r="1088" spans="1:13" x14ac:dyDescent="0.25">
      <c r="A1088" t="s">
        <v>1</v>
      </c>
      <c r="B1088" t="s">
        <v>34</v>
      </c>
      <c r="C1088" s="2" t="s">
        <v>45</v>
      </c>
      <c r="D1088">
        <v>2</v>
      </c>
      <c r="E1088" t="s">
        <v>29</v>
      </c>
      <c r="F1088" t="s">
        <v>30</v>
      </c>
      <c r="G1088" t="s">
        <v>11</v>
      </c>
      <c r="H1088">
        <v>13.5</v>
      </c>
      <c r="I1088">
        <v>27.34</v>
      </c>
      <c r="J1088">
        <v>4.68</v>
      </c>
      <c r="K1088">
        <v>3263</v>
      </c>
      <c r="M1088">
        <f t="shared" si="17"/>
        <v>1.4313915E-2</v>
      </c>
    </row>
    <row r="1089" spans="1:13" x14ac:dyDescent="0.25">
      <c r="A1089" t="s">
        <v>1</v>
      </c>
      <c r="B1089" t="s">
        <v>34</v>
      </c>
      <c r="C1089" s="2" t="s">
        <v>45</v>
      </c>
      <c r="D1089">
        <v>2</v>
      </c>
      <c r="E1089" t="s">
        <v>29</v>
      </c>
      <c r="F1089" t="s">
        <v>30</v>
      </c>
      <c r="G1089" t="s">
        <v>13</v>
      </c>
      <c r="H1089">
        <v>14.2</v>
      </c>
      <c r="I1089">
        <v>30.05</v>
      </c>
      <c r="J1089">
        <v>2.68</v>
      </c>
      <c r="K1089">
        <v>3262</v>
      </c>
      <c r="M1089">
        <f t="shared" si="17"/>
        <v>1.58368056E-2</v>
      </c>
    </row>
    <row r="1090" spans="1:13" x14ac:dyDescent="0.25">
      <c r="A1090" t="s">
        <v>1</v>
      </c>
      <c r="B1090" t="s">
        <v>34</v>
      </c>
      <c r="C1090" s="2" t="s">
        <v>45</v>
      </c>
      <c r="D1090">
        <v>2</v>
      </c>
      <c r="E1090" t="s">
        <v>29</v>
      </c>
      <c r="F1090" t="s">
        <v>30</v>
      </c>
      <c r="G1090" t="s">
        <v>13</v>
      </c>
      <c r="H1090">
        <v>20.7</v>
      </c>
      <c r="I1090">
        <v>38.75</v>
      </c>
      <c r="J1090">
        <v>1.43</v>
      </c>
      <c r="K1090">
        <v>3261</v>
      </c>
      <c r="M1090">
        <f t="shared" si="17"/>
        <v>3.3653604599999998E-2</v>
      </c>
    </row>
    <row r="1091" spans="1:13" x14ac:dyDescent="0.25">
      <c r="A1091" t="s">
        <v>1</v>
      </c>
      <c r="B1091" t="s">
        <v>34</v>
      </c>
      <c r="C1091" s="2" t="s">
        <v>45</v>
      </c>
      <c r="D1091">
        <v>2</v>
      </c>
      <c r="E1091" t="s">
        <v>29</v>
      </c>
      <c r="F1091" t="s">
        <v>30</v>
      </c>
      <c r="G1091" t="s">
        <v>13</v>
      </c>
      <c r="H1091">
        <v>21.2</v>
      </c>
      <c r="I1091">
        <v>40.97</v>
      </c>
      <c r="J1091">
        <v>4.1500000000000004</v>
      </c>
      <c r="K1091">
        <v>3259</v>
      </c>
      <c r="M1091">
        <f t="shared" ref="M1091:M1154" si="18">((H1091)^2)*(0.00007854)</f>
        <v>3.5299017600000003E-2</v>
      </c>
    </row>
    <row r="1092" spans="1:13" x14ac:dyDescent="0.25">
      <c r="A1092" t="s">
        <v>1</v>
      </c>
      <c r="B1092" t="s">
        <v>34</v>
      </c>
      <c r="C1092" s="2" t="s">
        <v>45</v>
      </c>
      <c r="D1092">
        <v>2</v>
      </c>
      <c r="E1092" t="s">
        <v>29</v>
      </c>
      <c r="F1092" t="s">
        <v>30</v>
      </c>
      <c r="G1092" t="s">
        <v>13</v>
      </c>
      <c r="H1092">
        <v>14.5</v>
      </c>
      <c r="I1092">
        <v>41.22</v>
      </c>
      <c r="J1092">
        <v>1.05</v>
      </c>
      <c r="K1092">
        <v>3260</v>
      </c>
      <c r="M1092">
        <f t="shared" si="18"/>
        <v>1.6513035000000002E-2</v>
      </c>
    </row>
    <row r="1093" spans="1:13" x14ac:dyDescent="0.25">
      <c r="A1093" t="s">
        <v>1</v>
      </c>
      <c r="B1093" t="s">
        <v>34</v>
      </c>
      <c r="C1093" s="2" t="s">
        <v>45</v>
      </c>
      <c r="D1093">
        <v>2</v>
      </c>
      <c r="E1093" t="s">
        <v>29</v>
      </c>
      <c r="F1093" t="s">
        <v>30</v>
      </c>
      <c r="G1093" t="s">
        <v>11</v>
      </c>
      <c r="H1093">
        <v>12</v>
      </c>
      <c r="I1093">
        <v>43.97</v>
      </c>
      <c r="J1093">
        <v>3.6</v>
      </c>
      <c r="K1093">
        <v>3258</v>
      </c>
      <c r="M1093">
        <f t="shared" si="18"/>
        <v>1.130976E-2</v>
      </c>
    </row>
    <row r="1094" spans="1:13" x14ac:dyDescent="0.25">
      <c r="A1094" t="s">
        <v>1</v>
      </c>
      <c r="B1094" t="s">
        <v>34</v>
      </c>
      <c r="C1094" s="2" t="s">
        <v>45</v>
      </c>
      <c r="D1094">
        <v>2</v>
      </c>
      <c r="E1094" t="s">
        <v>29</v>
      </c>
      <c r="F1094" t="s">
        <v>30</v>
      </c>
      <c r="G1094" t="s">
        <v>11</v>
      </c>
      <c r="H1094">
        <v>17.7</v>
      </c>
      <c r="I1094">
        <v>44.54</v>
      </c>
      <c r="J1094">
        <v>3.49</v>
      </c>
      <c r="K1094">
        <v>3257</v>
      </c>
      <c r="M1094">
        <f t="shared" si="18"/>
        <v>2.4605796599999997E-2</v>
      </c>
    </row>
    <row r="1095" spans="1:13" x14ac:dyDescent="0.25">
      <c r="A1095" t="s">
        <v>1</v>
      </c>
      <c r="B1095" t="s">
        <v>34</v>
      </c>
      <c r="C1095" s="2" t="s">
        <v>45</v>
      </c>
      <c r="D1095">
        <v>2</v>
      </c>
      <c r="E1095" t="s">
        <v>29</v>
      </c>
      <c r="F1095" t="s">
        <v>30</v>
      </c>
      <c r="G1095" t="s">
        <v>12</v>
      </c>
      <c r="H1095">
        <v>30.7</v>
      </c>
      <c r="I1095">
        <v>53.24</v>
      </c>
      <c r="J1095">
        <v>2.89</v>
      </c>
      <c r="K1095">
        <v>3254</v>
      </c>
      <c r="M1095">
        <f t="shared" si="18"/>
        <v>7.402316460000001E-2</v>
      </c>
    </row>
    <row r="1096" spans="1:13" x14ac:dyDescent="0.25">
      <c r="A1096" t="s">
        <v>1</v>
      </c>
      <c r="B1096" t="s">
        <v>34</v>
      </c>
      <c r="C1096" s="2" t="s">
        <v>45</v>
      </c>
      <c r="D1096">
        <v>2</v>
      </c>
      <c r="E1096" t="s">
        <v>29</v>
      </c>
      <c r="F1096" t="s">
        <v>30</v>
      </c>
      <c r="G1096" t="s">
        <v>12</v>
      </c>
      <c r="H1096">
        <v>27</v>
      </c>
      <c r="I1096">
        <v>53.9</v>
      </c>
      <c r="J1096">
        <v>2.93</v>
      </c>
      <c r="K1096">
        <v>3256</v>
      </c>
      <c r="M1096">
        <f t="shared" si="18"/>
        <v>5.725566E-2</v>
      </c>
    </row>
    <row r="1097" spans="1:13" x14ac:dyDescent="0.25">
      <c r="A1097" t="s">
        <v>1</v>
      </c>
      <c r="B1097" t="s">
        <v>34</v>
      </c>
      <c r="C1097" s="2" t="s">
        <v>45</v>
      </c>
      <c r="D1097">
        <v>2</v>
      </c>
      <c r="E1097" t="s">
        <v>29</v>
      </c>
      <c r="F1097" t="s">
        <v>30</v>
      </c>
      <c r="G1097" t="s">
        <v>13</v>
      </c>
      <c r="H1097">
        <v>14</v>
      </c>
      <c r="I1097">
        <v>57.31</v>
      </c>
      <c r="J1097">
        <v>4.83</v>
      </c>
      <c r="K1097">
        <v>3255</v>
      </c>
      <c r="M1097">
        <f t="shared" si="18"/>
        <v>1.5393840000000001E-2</v>
      </c>
    </row>
    <row r="1098" spans="1:13" x14ac:dyDescent="0.25">
      <c r="A1098" t="s">
        <v>1</v>
      </c>
      <c r="B1098" t="s">
        <v>34</v>
      </c>
      <c r="C1098" s="2" t="s">
        <v>45</v>
      </c>
      <c r="D1098">
        <v>2</v>
      </c>
      <c r="E1098" t="s">
        <v>29</v>
      </c>
      <c r="F1098" t="s">
        <v>30</v>
      </c>
      <c r="G1098" t="s">
        <v>15</v>
      </c>
      <c r="H1098">
        <v>42.5</v>
      </c>
      <c r="I1098">
        <v>62.64</v>
      </c>
      <c r="J1098">
        <v>1.92</v>
      </c>
      <c r="K1098">
        <v>3253</v>
      </c>
      <c r="M1098">
        <f t="shared" si="18"/>
        <v>0.141862875</v>
      </c>
    </row>
    <row r="1099" spans="1:13" x14ac:dyDescent="0.25">
      <c r="A1099" t="s">
        <v>1</v>
      </c>
      <c r="B1099" t="s">
        <v>34</v>
      </c>
      <c r="C1099" s="2" t="s">
        <v>45</v>
      </c>
      <c r="D1099">
        <v>2</v>
      </c>
      <c r="E1099" t="s">
        <v>29</v>
      </c>
      <c r="F1099" t="s">
        <v>30</v>
      </c>
      <c r="G1099" t="s">
        <v>13</v>
      </c>
      <c r="H1099">
        <v>12</v>
      </c>
      <c r="I1099">
        <v>65.52</v>
      </c>
      <c r="J1099">
        <v>4.91</v>
      </c>
      <c r="K1099">
        <v>3252</v>
      </c>
      <c r="M1099">
        <f t="shared" si="18"/>
        <v>1.130976E-2</v>
      </c>
    </row>
    <row r="1100" spans="1:13" x14ac:dyDescent="0.25">
      <c r="A1100" t="s">
        <v>1</v>
      </c>
      <c r="B1100" t="s">
        <v>34</v>
      </c>
      <c r="C1100" s="2" t="s">
        <v>45</v>
      </c>
      <c r="D1100">
        <v>2</v>
      </c>
      <c r="E1100" t="s">
        <v>29</v>
      </c>
      <c r="F1100" t="s">
        <v>30</v>
      </c>
      <c r="G1100" t="s">
        <v>13</v>
      </c>
      <c r="H1100">
        <v>11.6</v>
      </c>
      <c r="I1100">
        <v>66.430000000000007</v>
      </c>
      <c r="J1100">
        <v>3.92</v>
      </c>
      <c r="K1100">
        <v>3251</v>
      </c>
      <c r="M1100">
        <f t="shared" si="18"/>
        <v>1.05683424E-2</v>
      </c>
    </row>
    <row r="1101" spans="1:13" x14ac:dyDescent="0.25">
      <c r="A1101" t="s">
        <v>1</v>
      </c>
      <c r="B1101" t="s">
        <v>34</v>
      </c>
      <c r="C1101" s="2" t="s">
        <v>45</v>
      </c>
      <c r="D1101">
        <v>2</v>
      </c>
      <c r="E1101" t="s">
        <v>29</v>
      </c>
      <c r="F1101" t="s">
        <v>30</v>
      </c>
      <c r="G1101" t="s">
        <v>13</v>
      </c>
      <c r="H1101">
        <v>16.3</v>
      </c>
      <c r="I1101">
        <v>68.3</v>
      </c>
      <c r="J1101">
        <v>2.58</v>
      </c>
      <c r="K1101">
        <v>3250</v>
      </c>
      <c r="M1101">
        <f t="shared" si="18"/>
        <v>2.08672926E-2</v>
      </c>
    </row>
    <row r="1102" spans="1:13" x14ac:dyDescent="0.25">
      <c r="A1102" t="s">
        <v>1</v>
      </c>
      <c r="B1102" t="s">
        <v>34</v>
      </c>
      <c r="C1102" s="2" t="s">
        <v>45</v>
      </c>
      <c r="D1102">
        <v>2</v>
      </c>
      <c r="E1102" t="s">
        <v>29</v>
      </c>
      <c r="F1102" t="s">
        <v>30</v>
      </c>
      <c r="G1102" t="s">
        <v>12</v>
      </c>
      <c r="H1102">
        <v>22.9</v>
      </c>
      <c r="I1102">
        <v>79.62</v>
      </c>
      <c r="J1102">
        <v>2.36</v>
      </c>
      <c r="K1102">
        <v>3248</v>
      </c>
      <c r="M1102">
        <f t="shared" si="18"/>
        <v>4.1187161399999998E-2</v>
      </c>
    </row>
    <row r="1103" spans="1:13" x14ac:dyDescent="0.25">
      <c r="A1103" t="s">
        <v>1</v>
      </c>
      <c r="B1103" t="s">
        <v>34</v>
      </c>
      <c r="C1103" s="2" t="s">
        <v>45</v>
      </c>
      <c r="D1103">
        <v>2</v>
      </c>
      <c r="E1103" t="s">
        <v>29</v>
      </c>
      <c r="F1103" t="s">
        <v>30</v>
      </c>
      <c r="G1103" t="s">
        <v>12</v>
      </c>
      <c r="H1103">
        <v>22</v>
      </c>
      <c r="I1103">
        <v>79.7</v>
      </c>
      <c r="J1103">
        <v>1.83</v>
      </c>
      <c r="K1103">
        <v>3249</v>
      </c>
      <c r="M1103">
        <f t="shared" si="18"/>
        <v>3.8013360000000003E-2</v>
      </c>
    </row>
    <row r="1104" spans="1:13" x14ac:dyDescent="0.25">
      <c r="A1104" t="s">
        <v>1</v>
      </c>
      <c r="B1104" t="s">
        <v>34</v>
      </c>
      <c r="C1104" s="2" t="s">
        <v>45</v>
      </c>
      <c r="D1104">
        <v>2</v>
      </c>
      <c r="E1104" t="s">
        <v>29</v>
      </c>
      <c r="F1104" t="s">
        <v>30</v>
      </c>
      <c r="G1104" t="s">
        <v>12</v>
      </c>
      <c r="H1104">
        <v>25</v>
      </c>
      <c r="I1104">
        <v>80.28</v>
      </c>
      <c r="J1104">
        <v>2.35</v>
      </c>
      <c r="K1104">
        <v>3247</v>
      </c>
      <c r="M1104">
        <f t="shared" si="18"/>
        <v>4.9087499999999999E-2</v>
      </c>
    </row>
    <row r="1105" spans="1:13" x14ac:dyDescent="0.25">
      <c r="A1105" t="s">
        <v>1</v>
      </c>
      <c r="B1105" t="s">
        <v>34</v>
      </c>
      <c r="C1105" s="2" t="s">
        <v>45</v>
      </c>
      <c r="D1105">
        <v>2</v>
      </c>
      <c r="E1105" t="s">
        <v>29</v>
      </c>
      <c r="F1105" t="s">
        <v>30</v>
      </c>
      <c r="G1105" t="s">
        <v>12</v>
      </c>
      <c r="H1105">
        <v>29.3</v>
      </c>
      <c r="I1105">
        <v>86.1</v>
      </c>
      <c r="J1105">
        <v>3.27</v>
      </c>
      <c r="K1105">
        <v>3246</v>
      </c>
      <c r="M1105">
        <f t="shared" si="18"/>
        <v>6.74258046E-2</v>
      </c>
    </row>
    <row r="1106" spans="1:13" x14ac:dyDescent="0.25">
      <c r="A1106" t="s">
        <v>1</v>
      </c>
      <c r="B1106" t="s">
        <v>34</v>
      </c>
      <c r="C1106" s="2" t="s">
        <v>45</v>
      </c>
      <c r="D1106">
        <v>2</v>
      </c>
      <c r="E1106" t="s">
        <v>29</v>
      </c>
      <c r="F1106" t="s">
        <v>30</v>
      </c>
      <c r="G1106" t="s">
        <v>12</v>
      </c>
      <c r="H1106">
        <v>26.4</v>
      </c>
      <c r="I1106">
        <v>86.64</v>
      </c>
      <c r="J1106">
        <v>5</v>
      </c>
      <c r="K1106">
        <v>3244</v>
      </c>
      <c r="M1106">
        <f t="shared" si="18"/>
        <v>5.4739238399999994E-2</v>
      </c>
    </row>
    <row r="1107" spans="1:13" x14ac:dyDescent="0.25">
      <c r="A1107" t="s">
        <v>1</v>
      </c>
      <c r="B1107" t="s">
        <v>34</v>
      </c>
      <c r="C1107" s="2" t="s">
        <v>45</v>
      </c>
      <c r="D1107">
        <v>2</v>
      </c>
      <c r="E1107" t="s">
        <v>29</v>
      </c>
      <c r="F1107" t="s">
        <v>30</v>
      </c>
      <c r="G1107" t="s">
        <v>12</v>
      </c>
      <c r="H1107">
        <v>23.9</v>
      </c>
      <c r="I1107">
        <v>88.89</v>
      </c>
      <c r="J1107">
        <v>-0.64</v>
      </c>
      <c r="K1107">
        <v>3135</v>
      </c>
      <c r="M1107">
        <f t="shared" si="18"/>
        <v>4.4862833399999996E-2</v>
      </c>
    </row>
    <row r="1108" spans="1:13" x14ac:dyDescent="0.25">
      <c r="A1108" t="s">
        <v>1</v>
      </c>
      <c r="B1108" t="s">
        <v>34</v>
      </c>
      <c r="C1108" s="2" t="s">
        <v>45</v>
      </c>
      <c r="D1108">
        <v>2</v>
      </c>
      <c r="E1108" t="s">
        <v>29</v>
      </c>
      <c r="F1108" t="s">
        <v>30</v>
      </c>
      <c r="G1108" t="s">
        <v>12</v>
      </c>
      <c r="H1108">
        <v>27.5</v>
      </c>
      <c r="I1108">
        <v>93.86</v>
      </c>
      <c r="J1108">
        <v>-2.13</v>
      </c>
      <c r="K1108">
        <v>3134</v>
      </c>
      <c r="M1108">
        <f t="shared" si="18"/>
        <v>5.9395875000000001E-2</v>
      </c>
    </row>
    <row r="1109" spans="1:13" x14ac:dyDescent="0.25">
      <c r="A1109" t="s">
        <v>1</v>
      </c>
      <c r="B1109" t="s">
        <v>34</v>
      </c>
      <c r="C1109" s="2" t="s">
        <v>45</v>
      </c>
      <c r="D1109">
        <v>2</v>
      </c>
      <c r="E1109" t="s">
        <v>29</v>
      </c>
      <c r="F1109" t="s">
        <v>30</v>
      </c>
      <c r="G1109" t="s">
        <v>12</v>
      </c>
      <c r="H1109">
        <v>28.6</v>
      </c>
      <c r="I1109">
        <v>93.99</v>
      </c>
      <c r="J1109">
        <v>-2.56</v>
      </c>
      <c r="K1109">
        <v>3133</v>
      </c>
      <c r="M1109">
        <f t="shared" si="18"/>
        <v>6.42425784E-2</v>
      </c>
    </row>
    <row r="1110" spans="1:13" x14ac:dyDescent="0.25">
      <c r="A1110" t="s">
        <v>1</v>
      </c>
      <c r="B1110" t="s">
        <v>34</v>
      </c>
      <c r="C1110" s="2" t="s">
        <v>45</v>
      </c>
      <c r="D1110">
        <v>2</v>
      </c>
      <c r="E1110" t="s">
        <v>29</v>
      </c>
      <c r="F1110" t="s">
        <v>30</v>
      </c>
      <c r="G1110" t="s">
        <v>11</v>
      </c>
      <c r="H1110">
        <v>10.199999999999999</v>
      </c>
      <c r="I1110">
        <v>97.43</v>
      </c>
      <c r="J1110">
        <v>-4.5</v>
      </c>
      <c r="K1110">
        <v>3132</v>
      </c>
      <c r="M1110">
        <f t="shared" si="18"/>
        <v>8.1713015999999999E-3</v>
      </c>
    </row>
    <row r="1111" spans="1:13" x14ac:dyDescent="0.25">
      <c r="A1111" t="s">
        <v>1</v>
      </c>
      <c r="B1111" t="s">
        <v>34</v>
      </c>
      <c r="C1111" s="2" t="s">
        <v>45</v>
      </c>
      <c r="D1111">
        <v>2</v>
      </c>
      <c r="E1111" t="s">
        <v>29</v>
      </c>
      <c r="F1111" t="s">
        <v>30</v>
      </c>
      <c r="G1111" t="s">
        <v>12</v>
      </c>
      <c r="H1111">
        <v>15.5</v>
      </c>
      <c r="I1111">
        <v>94.05</v>
      </c>
      <c r="J1111">
        <v>3.34</v>
      </c>
      <c r="K1111">
        <v>3131</v>
      </c>
      <c r="M1111">
        <f t="shared" si="18"/>
        <v>1.8869235000000002E-2</v>
      </c>
    </row>
    <row r="1112" spans="1:13" x14ac:dyDescent="0.25">
      <c r="A1112" t="s">
        <v>1</v>
      </c>
      <c r="B1112" t="s">
        <v>34</v>
      </c>
      <c r="C1112" s="2" t="s">
        <v>45</v>
      </c>
      <c r="D1112">
        <v>2</v>
      </c>
      <c r="E1112" t="s">
        <v>29</v>
      </c>
      <c r="F1112" t="s">
        <v>30</v>
      </c>
      <c r="G1112" t="s">
        <v>11</v>
      </c>
      <c r="H1112">
        <v>20.2</v>
      </c>
      <c r="I1112">
        <v>91.89</v>
      </c>
      <c r="J1112">
        <v>1.42</v>
      </c>
      <c r="K1112">
        <v>3130</v>
      </c>
      <c r="M1112">
        <f t="shared" si="18"/>
        <v>3.20474616E-2</v>
      </c>
    </row>
    <row r="1113" spans="1:13" x14ac:dyDescent="0.25">
      <c r="A1113" t="s">
        <v>1</v>
      </c>
      <c r="B1113" t="s">
        <v>34</v>
      </c>
      <c r="C1113" s="2" t="s">
        <v>45</v>
      </c>
      <c r="D1113">
        <v>2</v>
      </c>
      <c r="E1113" t="s">
        <v>29</v>
      </c>
      <c r="F1113" t="s">
        <v>30</v>
      </c>
      <c r="G1113" t="s">
        <v>11</v>
      </c>
      <c r="H1113">
        <v>17.3</v>
      </c>
      <c r="I1113">
        <v>91.52</v>
      </c>
      <c r="J1113">
        <v>1.18</v>
      </c>
      <c r="K1113">
        <v>3129</v>
      </c>
      <c r="M1113">
        <f t="shared" si="18"/>
        <v>2.3506236600000004E-2</v>
      </c>
    </row>
    <row r="1114" spans="1:13" x14ac:dyDescent="0.25">
      <c r="A1114" t="s">
        <v>1</v>
      </c>
      <c r="B1114" t="s">
        <v>34</v>
      </c>
      <c r="C1114" s="2" t="s">
        <v>45</v>
      </c>
      <c r="D1114">
        <v>2</v>
      </c>
      <c r="E1114" t="s">
        <v>29</v>
      </c>
      <c r="F1114" t="s">
        <v>30</v>
      </c>
      <c r="G1114" t="s">
        <v>12</v>
      </c>
      <c r="H1114">
        <v>19.2</v>
      </c>
      <c r="I1114">
        <v>2.91</v>
      </c>
      <c r="J1114">
        <v>-2.82</v>
      </c>
      <c r="K1114">
        <v>3161</v>
      </c>
      <c r="M1114">
        <f t="shared" si="18"/>
        <v>2.8952985600000002E-2</v>
      </c>
    </row>
    <row r="1115" spans="1:13" x14ac:dyDescent="0.25">
      <c r="A1115" t="s">
        <v>1</v>
      </c>
      <c r="B1115" t="s">
        <v>34</v>
      </c>
      <c r="C1115" s="2" t="s">
        <v>45</v>
      </c>
      <c r="D1115">
        <v>2</v>
      </c>
      <c r="E1115" t="s">
        <v>29</v>
      </c>
      <c r="F1115" t="s">
        <v>30</v>
      </c>
      <c r="G1115" t="s">
        <v>12</v>
      </c>
      <c r="H1115">
        <v>22.4</v>
      </c>
      <c r="I1115">
        <v>3.32</v>
      </c>
      <c r="J1115">
        <v>-2.64</v>
      </c>
      <c r="K1115">
        <v>3160</v>
      </c>
      <c r="M1115">
        <f t="shared" si="18"/>
        <v>3.9408230399999994E-2</v>
      </c>
    </row>
    <row r="1116" spans="1:13" x14ac:dyDescent="0.25">
      <c r="A1116" t="s">
        <v>1</v>
      </c>
      <c r="B1116" t="s">
        <v>34</v>
      </c>
      <c r="C1116" s="2" t="s">
        <v>45</v>
      </c>
      <c r="D1116">
        <v>2</v>
      </c>
      <c r="E1116" t="s">
        <v>29</v>
      </c>
      <c r="F1116" t="s">
        <v>30</v>
      </c>
      <c r="G1116" t="s">
        <v>13</v>
      </c>
      <c r="H1116">
        <v>10.1</v>
      </c>
      <c r="I1116">
        <v>8.6</v>
      </c>
      <c r="J1116">
        <v>-0.53</v>
      </c>
      <c r="K1116">
        <v>3159</v>
      </c>
      <c r="M1116">
        <f t="shared" si="18"/>
        <v>8.0118654000000001E-3</v>
      </c>
    </row>
    <row r="1117" spans="1:13" x14ac:dyDescent="0.25">
      <c r="A1117" t="s">
        <v>1</v>
      </c>
      <c r="B1117" t="s">
        <v>34</v>
      </c>
      <c r="C1117" s="2" t="s">
        <v>45</v>
      </c>
      <c r="D1117">
        <v>2</v>
      </c>
      <c r="E1117" t="s">
        <v>29</v>
      </c>
      <c r="F1117" t="s">
        <v>30</v>
      </c>
      <c r="G1117" t="s">
        <v>14</v>
      </c>
      <c r="H1117">
        <v>34.700000000000003</v>
      </c>
      <c r="I1117">
        <v>10.119999999999999</v>
      </c>
      <c r="J1117">
        <v>-2.95</v>
      </c>
      <c r="K1117">
        <v>3158</v>
      </c>
      <c r="M1117">
        <f t="shared" si="18"/>
        <v>9.4569228600000013E-2</v>
      </c>
    </row>
    <row r="1118" spans="1:13" x14ac:dyDescent="0.25">
      <c r="A1118" t="s">
        <v>1</v>
      </c>
      <c r="B1118" t="s">
        <v>34</v>
      </c>
      <c r="C1118" s="2" t="s">
        <v>45</v>
      </c>
      <c r="D1118">
        <v>2</v>
      </c>
      <c r="E1118" t="s">
        <v>29</v>
      </c>
      <c r="F1118" t="s">
        <v>30</v>
      </c>
      <c r="G1118" t="s">
        <v>14</v>
      </c>
      <c r="H1118">
        <v>26.1</v>
      </c>
      <c r="I1118">
        <v>10.220000000000001</v>
      </c>
      <c r="J1118">
        <v>-3.62</v>
      </c>
      <c r="K1118">
        <v>3157</v>
      </c>
      <c r="M1118">
        <f t="shared" si="18"/>
        <v>5.3502233400000009E-2</v>
      </c>
    </row>
    <row r="1119" spans="1:13" x14ac:dyDescent="0.25">
      <c r="A1119" t="s">
        <v>1</v>
      </c>
      <c r="B1119" t="s">
        <v>34</v>
      </c>
      <c r="C1119" s="2" t="s">
        <v>45</v>
      </c>
      <c r="D1119">
        <v>2</v>
      </c>
      <c r="E1119" t="s">
        <v>29</v>
      </c>
      <c r="F1119" t="s">
        <v>30</v>
      </c>
      <c r="G1119" t="s">
        <v>14</v>
      </c>
      <c r="H1119">
        <v>30.3</v>
      </c>
      <c r="I1119">
        <v>10.54</v>
      </c>
      <c r="J1119">
        <v>-3.18</v>
      </c>
      <c r="K1119">
        <v>3156</v>
      </c>
      <c r="M1119">
        <f t="shared" si="18"/>
        <v>7.2106788599999999E-2</v>
      </c>
    </row>
    <row r="1120" spans="1:13" x14ac:dyDescent="0.25">
      <c r="A1120" t="s">
        <v>1</v>
      </c>
      <c r="B1120" t="s">
        <v>34</v>
      </c>
      <c r="C1120" s="2" t="s">
        <v>45</v>
      </c>
      <c r="D1120">
        <v>2</v>
      </c>
      <c r="E1120" t="s">
        <v>29</v>
      </c>
      <c r="F1120" t="s">
        <v>30</v>
      </c>
      <c r="G1120" t="s">
        <v>12</v>
      </c>
      <c r="H1120">
        <v>17.399999999999999</v>
      </c>
      <c r="I1120">
        <v>12.38</v>
      </c>
      <c r="J1120">
        <v>-0.21</v>
      </c>
      <c r="K1120">
        <v>3155</v>
      </c>
      <c r="M1120">
        <f t="shared" si="18"/>
        <v>2.3778770399999996E-2</v>
      </c>
    </row>
    <row r="1121" spans="1:13" x14ac:dyDescent="0.25">
      <c r="A1121" t="s">
        <v>1</v>
      </c>
      <c r="B1121" t="s">
        <v>34</v>
      </c>
      <c r="C1121" s="2" t="s">
        <v>45</v>
      </c>
      <c r="D1121">
        <v>2</v>
      </c>
      <c r="E1121" t="s">
        <v>29</v>
      </c>
      <c r="F1121" t="s">
        <v>30</v>
      </c>
      <c r="G1121" t="s">
        <v>12</v>
      </c>
      <c r="H1121">
        <v>21.3</v>
      </c>
      <c r="I1121">
        <v>12.59</v>
      </c>
      <c r="J1121">
        <v>-0.25</v>
      </c>
      <c r="K1121">
        <v>3154</v>
      </c>
      <c r="M1121">
        <f t="shared" si="18"/>
        <v>3.5632812600000008E-2</v>
      </c>
    </row>
    <row r="1122" spans="1:13" x14ac:dyDescent="0.25">
      <c r="A1122" t="s">
        <v>1</v>
      </c>
      <c r="B1122" t="s">
        <v>34</v>
      </c>
      <c r="C1122" s="2" t="s">
        <v>45</v>
      </c>
      <c r="D1122">
        <v>2</v>
      </c>
      <c r="E1122" t="s">
        <v>29</v>
      </c>
      <c r="F1122" t="s">
        <v>30</v>
      </c>
      <c r="G1122" t="s">
        <v>12</v>
      </c>
      <c r="H1122">
        <v>26.8</v>
      </c>
      <c r="I1122">
        <v>18.82</v>
      </c>
      <c r="J1122">
        <v>-2.39</v>
      </c>
      <c r="K1122">
        <v>3153</v>
      </c>
      <c r="M1122">
        <f t="shared" si="18"/>
        <v>5.6410569600000002E-2</v>
      </c>
    </row>
    <row r="1123" spans="1:13" x14ac:dyDescent="0.25">
      <c r="A1123" t="s">
        <v>1</v>
      </c>
      <c r="B1123" t="s">
        <v>34</v>
      </c>
      <c r="C1123" s="2" t="s">
        <v>45</v>
      </c>
      <c r="D1123">
        <v>2</v>
      </c>
      <c r="E1123" t="s">
        <v>29</v>
      </c>
      <c r="F1123" t="s">
        <v>30</v>
      </c>
      <c r="G1123" t="s">
        <v>12</v>
      </c>
      <c r="H1123">
        <v>26.6</v>
      </c>
      <c r="I1123">
        <v>19.13</v>
      </c>
      <c r="J1123">
        <v>-2.72</v>
      </c>
      <c r="K1123">
        <v>3152</v>
      </c>
      <c r="M1123">
        <f t="shared" si="18"/>
        <v>5.5571762400000009E-2</v>
      </c>
    </row>
    <row r="1124" spans="1:13" x14ac:dyDescent="0.25">
      <c r="A1124" t="s">
        <v>1</v>
      </c>
      <c r="B1124" t="s">
        <v>34</v>
      </c>
      <c r="C1124" s="2" t="s">
        <v>45</v>
      </c>
      <c r="D1124">
        <v>2</v>
      </c>
      <c r="E1124" t="s">
        <v>29</v>
      </c>
      <c r="F1124" t="s">
        <v>30</v>
      </c>
      <c r="G1124" t="s">
        <v>12</v>
      </c>
      <c r="H1124">
        <v>20.2</v>
      </c>
      <c r="I1124">
        <v>24.86</v>
      </c>
      <c r="J1124">
        <v>-0.89</v>
      </c>
      <c r="K1124">
        <v>3151</v>
      </c>
      <c r="M1124">
        <f t="shared" si="18"/>
        <v>3.20474616E-2</v>
      </c>
    </row>
    <row r="1125" spans="1:13" x14ac:dyDescent="0.25">
      <c r="A1125" t="s">
        <v>1</v>
      </c>
      <c r="B1125" t="s">
        <v>34</v>
      </c>
      <c r="C1125" s="2" t="s">
        <v>45</v>
      </c>
      <c r="D1125">
        <v>2</v>
      </c>
      <c r="E1125" t="s">
        <v>29</v>
      </c>
      <c r="F1125" t="s">
        <v>30</v>
      </c>
      <c r="G1125" t="s">
        <v>12</v>
      </c>
      <c r="H1125">
        <v>10.7</v>
      </c>
      <c r="I1125">
        <v>28.15</v>
      </c>
      <c r="J1125">
        <v>-0.14000000000000001</v>
      </c>
      <c r="K1125">
        <v>3150</v>
      </c>
      <c r="M1125">
        <f t="shared" si="18"/>
        <v>8.9920445999999987E-3</v>
      </c>
    </row>
    <row r="1126" spans="1:13" x14ac:dyDescent="0.25">
      <c r="A1126" t="s">
        <v>1</v>
      </c>
      <c r="B1126" t="s">
        <v>34</v>
      </c>
      <c r="C1126" s="2" t="s">
        <v>45</v>
      </c>
      <c r="D1126">
        <v>2</v>
      </c>
      <c r="E1126" t="s">
        <v>29</v>
      </c>
      <c r="F1126" t="s">
        <v>30</v>
      </c>
      <c r="G1126" t="s">
        <v>12</v>
      </c>
      <c r="H1126">
        <v>39.9</v>
      </c>
      <c r="I1126">
        <v>28.53</v>
      </c>
      <c r="J1126">
        <v>-0.21</v>
      </c>
      <c r="K1126">
        <v>3149</v>
      </c>
      <c r="M1126">
        <f t="shared" si="18"/>
        <v>0.12503646540000002</v>
      </c>
    </row>
    <row r="1127" spans="1:13" x14ac:dyDescent="0.25">
      <c r="A1127" t="s">
        <v>1</v>
      </c>
      <c r="B1127" t="s">
        <v>34</v>
      </c>
      <c r="C1127" s="2" t="s">
        <v>45</v>
      </c>
      <c r="D1127">
        <v>2</v>
      </c>
      <c r="E1127" t="s">
        <v>29</v>
      </c>
      <c r="F1127" t="s">
        <v>30</v>
      </c>
      <c r="G1127" t="s">
        <v>13</v>
      </c>
      <c r="H1127">
        <v>12.5</v>
      </c>
      <c r="I1127">
        <v>31.01</v>
      </c>
      <c r="J1127">
        <v>-4.71</v>
      </c>
      <c r="K1127">
        <v>3148</v>
      </c>
      <c r="M1127">
        <f t="shared" si="18"/>
        <v>1.2271875E-2</v>
      </c>
    </row>
    <row r="1128" spans="1:13" x14ac:dyDescent="0.25">
      <c r="A1128" t="s">
        <v>1</v>
      </c>
      <c r="B1128" t="s">
        <v>34</v>
      </c>
      <c r="C1128" s="2" t="s">
        <v>45</v>
      </c>
      <c r="D1128">
        <v>2</v>
      </c>
      <c r="E1128" t="s">
        <v>29</v>
      </c>
      <c r="F1128" t="s">
        <v>30</v>
      </c>
      <c r="G1128" t="s">
        <v>15</v>
      </c>
      <c r="H1128">
        <v>10.6</v>
      </c>
      <c r="I1128">
        <v>32.93</v>
      </c>
      <c r="J1128">
        <v>-4.37</v>
      </c>
      <c r="K1128">
        <v>3147</v>
      </c>
      <c r="M1128">
        <f t="shared" si="18"/>
        <v>8.8247544000000008E-3</v>
      </c>
    </row>
    <row r="1129" spans="1:13" x14ac:dyDescent="0.25">
      <c r="A1129" t="s">
        <v>1</v>
      </c>
      <c r="B1129" t="s">
        <v>34</v>
      </c>
      <c r="C1129" s="2" t="s">
        <v>45</v>
      </c>
      <c r="D1129">
        <v>2</v>
      </c>
      <c r="E1129" t="s">
        <v>29</v>
      </c>
      <c r="F1129" t="s">
        <v>30</v>
      </c>
      <c r="G1129" t="s">
        <v>12</v>
      </c>
      <c r="H1129">
        <v>14.8</v>
      </c>
      <c r="I1129">
        <v>37.32</v>
      </c>
      <c r="J1129">
        <v>-4.42</v>
      </c>
      <c r="K1129">
        <v>3146</v>
      </c>
      <c r="M1129">
        <f t="shared" si="18"/>
        <v>1.7203401600000001E-2</v>
      </c>
    </row>
    <row r="1130" spans="1:13" x14ac:dyDescent="0.25">
      <c r="A1130" t="s">
        <v>1</v>
      </c>
      <c r="B1130" t="s">
        <v>34</v>
      </c>
      <c r="C1130" s="2" t="s">
        <v>45</v>
      </c>
      <c r="D1130">
        <v>2</v>
      </c>
      <c r="E1130" t="s">
        <v>29</v>
      </c>
      <c r="F1130" t="s">
        <v>30</v>
      </c>
      <c r="G1130" t="s">
        <v>12</v>
      </c>
      <c r="H1130">
        <v>27.7</v>
      </c>
      <c r="I1130">
        <v>43.75</v>
      </c>
      <c r="J1130">
        <v>-2.09</v>
      </c>
      <c r="K1130">
        <v>3145</v>
      </c>
      <c r="M1130">
        <f t="shared" si="18"/>
        <v>6.0262956600000001E-2</v>
      </c>
    </row>
    <row r="1131" spans="1:13" x14ac:dyDescent="0.25">
      <c r="A1131" t="s">
        <v>1</v>
      </c>
      <c r="B1131" t="s">
        <v>34</v>
      </c>
      <c r="C1131" s="2" t="s">
        <v>45</v>
      </c>
      <c r="D1131">
        <v>2</v>
      </c>
      <c r="E1131" t="s">
        <v>29</v>
      </c>
      <c r="F1131" t="s">
        <v>30</v>
      </c>
      <c r="G1131" t="s">
        <v>14</v>
      </c>
      <c r="H1131">
        <v>34.299999999999997</v>
      </c>
      <c r="I1131">
        <v>44.07</v>
      </c>
      <c r="J1131">
        <v>-0.56999999999999995</v>
      </c>
      <c r="K1131">
        <v>3144</v>
      </c>
      <c r="M1131">
        <f t="shared" si="18"/>
        <v>9.2401524599999993E-2</v>
      </c>
    </row>
    <row r="1132" spans="1:13" x14ac:dyDescent="0.25">
      <c r="A1132" t="s">
        <v>1</v>
      </c>
      <c r="B1132" t="s">
        <v>34</v>
      </c>
      <c r="C1132" s="2" t="s">
        <v>45</v>
      </c>
      <c r="D1132">
        <v>2</v>
      </c>
      <c r="E1132" t="s">
        <v>29</v>
      </c>
      <c r="F1132" t="s">
        <v>30</v>
      </c>
      <c r="G1132" t="s">
        <v>11</v>
      </c>
      <c r="H1132">
        <v>23.3</v>
      </c>
      <c r="I1132">
        <v>48.53</v>
      </c>
      <c r="J1132">
        <v>-2.91</v>
      </c>
      <c r="K1132">
        <v>3143</v>
      </c>
      <c r="M1132">
        <f t="shared" si="18"/>
        <v>4.2638580600000003E-2</v>
      </c>
    </row>
    <row r="1133" spans="1:13" x14ac:dyDescent="0.25">
      <c r="A1133" t="s">
        <v>1</v>
      </c>
      <c r="B1133" t="s">
        <v>34</v>
      </c>
      <c r="C1133" s="2" t="s">
        <v>45</v>
      </c>
      <c r="D1133">
        <v>2</v>
      </c>
      <c r="E1133" t="s">
        <v>29</v>
      </c>
      <c r="F1133" t="s">
        <v>30</v>
      </c>
      <c r="G1133" t="s">
        <v>14</v>
      </c>
      <c r="H1133">
        <v>30.9</v>
      </c>
      <c r="I1133">
        <v>57.48</v>
      </c>
      <c r="J1133">
        <v>-1.87</v>
      </c>
      <c r="K1133">
        <v>3142</v>
      </c>
      <c r="M1133">
        <f t="shared" si="18"/>
        <v>7.49907774E-2</v>
      </c>
    </row>
    <row r="1134" spans="1:13" x14ac:dyDescent="0.25">
      <c r="A1134" t="s">
        <v>1</v>
      </c>
      <c r="B1134" t="s">
        <v>34</v>
      </c>
      <c r="C1134" s="2" t="s">
        <v>45</v>
      </c>
      <c r="D1134">
        <v>2</v>
      </c>
      <c r="E1134" t="s">
        <v>29</v>
      </c>
      <c r="F1134" t="s">
        <v>30</v>
      </c>
      <c r="G1134" t="s">
        <v>12</v>
      </c>
      <c r="H1134">
        <v>28.3</v>
      </c>
      <c r="I1134">
        <v>60.68</v>
      </c>
      <c r="J1134">
        <v>-3.54</v>
      </c>
      <c r="K1134">
        <v>3141</v>
      </c>
      <c r="M1134">
        <f t="shared" si="18"/>
        <v>6.2901900600000005E-2</v>
      </c>
    </row>
    <row r="1135" spans="1:13" x14ac:dyDescent="0.25">
      <c r="A1135" t="s">
        <v>1</v>
      </c>
      <c r="B1135" t="s">
        <v>34</v>
      </c>
      <c r="C1135" s="2" t="s">
        <v>45</v>
      </c>
      <c r="D1135">
        <v>2</v>
      </c>
      <c r="E1135" t="s">
        <v>29</v>
      </c>
      <c r="F1135" t="s">
        <v>30</v>
      </c>
      <c r="G1135" t="s">
        <v>12</v>
      </c>
      <c r="H1135">
        <v>22.3</v>
      </c>
      <c r="I1135">
        <v>6089</v>
      </c>
      <c r="J1135">
        <v>-3.41</v>
      </c>
      <c r="K1135">
        <v>3140</v>
      </c>
      <c r="M1135">
        <f t="shared" si="18"/>
        <v>3.9057156600000004E-2</v>
      </c>
    </row>
    <row r="1136" spans="1:13" x14ac:dyDescent="0.25">
      <c r="A1136" t="s">
        <v>1</v>
      </c>
      <c r="B1136" t="s">
        <v>34</v>
      </c>
      <c r="C1136" s="2" t="s">
        <v>45</v>
      </c>
      <c r="D1136">
        <v>2</v>
      </c>
      <c r="E1136" t="s">
        <v>29</v>
      </c>
      <c r="F1136" t="s">
        <v>30</v>
      </c>
      <c r="G1136" t="s">
        <v>13</v>
      </c>
      <c r="H1136">
        <v>11.6</v>
      </c>
      <c r="I1136">
        <v>73.180000000000007</v>
      </c>
      <c r="J1136">
        <v>-4.8099999999999996</v>
      </c>
      <c r="K1136">
        <v>3139</v>
      </c>
      <c r="M1136">
        <f t="shared" si="18"/>
        <v>1.05683424E-2</v>
      </c>
    </row>
    <row r="1137" spans="1:13" x14ac:dyDescent="0.25">
      <c r="A1137" t="s">
        <v>1</v>
      </c>
      <c r="B1137" t="s">
        <v>34</v>
      </c>
      <c r="C1137" s="2" t="s">
        <v>45</v>
      </c>
      <c r="D1137">
        <v>2</v>
      </c>
      <c r="E1137" t="s">
        <v>29</v>
      </c>
      <c r="F1137" t="s">
        <v>30</v>
      </c>
      <c r="G1137" t="s">
        <v>15</v>
      </c>
      <c r="H1137">
        <v>10.7</v>
      </c>
      <c r="I1137">
        <v>75.41</v>
      </c>
      <c r="J1137">
        <v>-0.28000000000000003</v>
      </c>
      <c r="K1137">
        <v>3138</v>
      </c>
      <c r="M1137">
        <f t="shared" si="18"/>
        <v>8.9920445999999987E-3</v>
      </c>
    </row>
    <row r="1138" spans="1:13" x14ac:dyDescent="0.25">
      <c r="A1138" t="s">
        <v>1</v>
      </c>
      <c r="B1138" t="s">
        <v>34</v>
      </c>
      <c r="C1138" s="2" t="s">
        <v>45</v>
      </c>
      <c r="D1138">
        <v>2</v>
      </c>
      <c r="E1138" t="s">
        <v>29</v>
      </c>
      <c r="F1138" t="s">
        <v>30</v>
      </c>
      <c r="G1138" t="s">
        <v>11</v>
      </c>
      <c r="H1138">
        <v>16.7</v>
      </c>
      <c r="I1138">
        <v>80.900000000000006</v>
      </c>
      <c r="J1138">
        <v>-2.72</v>
      </c>
      <c r="K1138">
        <v>3137</v>
      </c>
      <c r="M1138">
        <f t="shared" si="18"/>
        <v>2.1904020600000001E-2</v>
      </c>
    </row>
    <row r="1139" spans="1:13" x14ac:dyDescent="0.25">
      <c r="A1139" t="s">
        <v>1</v>
      </c>
      <c r="B1139" t="s">
        <v>34</v>
      </c>
      <c r="C1139" s="2" t="s">
        <v>45</v>
      </c>
      <c r="D1139">
        <v>2</v>
      </c>
      <c r="E1139" t="s">
        <v>29</v>
      </c>
      <c r="F1139" t="s">
        <v>30</v>
      </c>
      <c r="G1139" t="s">
        <v>12</v>
      </c>
      <c r="H1139">
        <v>32.6</v>
      </c>
      <c r="I1139">
        <v>83.45</v>
      </c>
      <c r="J1139">
        <v>-2.31</v>
      </c>
      <c r="K1139">
        <v>3136</v>
      </c>
      <c r="M1139">
        <f t="shared" si="18"/>
        <v>8.3469170400000001E-2</v>
      </c>
    </row>
    <row r="1140" spans="1:13" x14ac:dyDescent="0.25">
      <c r="A1140" t="s">
        <v>1</v>
      </c>
      <c r="B1140" t="s">
        <v>34</v>
      </c>
      <c r="C1140" s="2" t="s">
        <v>45</v>
      </c>
      <c r="D1140">
        <v>2</v>
      </c>
      <c r="E1140" t="s">
        <v>30</v>
      </c>
      <c r="F1140" t="s">
        <v>31</v>
      </c>
      <c r="G1140" t="s">
        <v>13</v>
      </c>
      <c r="H1140">
        <v>24.4</v>
      </c>
      <c r="I1140">
        <v>0.6</v>
      </c>
      <c r="J1140">
        <v>-2.98</v>
      </c>
      <c r="K1140">
        <v>3245</v>
      </c>
      <c r="M1140">
        <f t="shared" si="18"/>
        <v>4.6759574399999997E-2</v>
      </c>
    </row>
    <row r="1141" spans="1:13" x14ac:dyDescent="0.25">
      <c r="A1141" t="s">
        <v>1</v>
      </c>
      <c r="B1141" t="s">
        <v>34</v>
      </c>
      <c r="C1141" s="2" t="s">
        <v>45</v>
      </c>
      <c r="D1141">
        <v>2</v>
      </c>
      <c r="E1141" t="s">
        <v>30</v>
      </c>
      <c r="F1141" t="s">
        <v>31</v>
      </c>
      <c r="G1141" t="s">
        <v>12</v>
      </c>
      <c r="H1141">
        <v>18</v>
      </c>
      <c r="I1141">
        <v>8.0299999999999994</v>
      </c>
      <c r="J1141">
        <v>-2.87</v>
      </c>
      <c r="K1141">
        <v>3128</v>
      </c>
      <c r="M1141">
        <f t="shared" si="18"/>
        <v>2.5446960000000001E-2</v>
      </c>
    </row>
    <row r="1142" spans="1:13" x14ac:dyDescent="0.25">
      <c r="A1142" t="s">
        <v>1</v>
      </c>
      <c r="B1142" t="s">
        <v>34</v>
      </c>
      <c r="C1142" s="2" t="s">
        <v>45</v>
      </c>
      <c r="D1142">
        <v>2</v>
      </c>
      <c r="E1142" t="s">
        <v>30</v>
      </c>
      <c r="F1142" t="s">
        <v>31</v>
      </c>
      <c r="G1142" t="s">
        <v>12</v>
      </c>
      <c r="H1142">
        <v>30</v>
      </c>
      <c r="I1142">
        <v>10.75</v>
      </c>
      <c r="J1142">
        <v>-1.86</v>
      </c>
      <c r="K1142">
        <v>3127</v>
      </c>
      <c r="M1142">
        <f t="shared" si="18"/>
        <v>7.0685999999999999E-2</v>
      </c>
    </row>
    <row r="1143" spans="1:13" x14ac:dyDescent="0.25">
      <c r="A1143" t="s">
        <v>1</v>
      </c>
      <c r="B1143" t="s">
        <v>34</v>
      </c>
      <c r="C1143" s="2" t="s">
        <v>45</v>
      </c>
      <c r="D1143">
        <v>2</v>
      </c>
      <c r="E1143" t="s">
        <v>30</v>
      </c>
      <c r="F1143" t="s">
        <v>31</v>
      </c>
      <c r="G1143" t="s">
        <v>12</v>
      </c>
      <c r="H1143">
        <v>28.5</v>
      </c>
      <c r="I1143">
        <v>11.13</v>
      </c>
      <c r="J1143">
        <v>-1.58</v>
      </c>
      <c r="K1143">
        <v>3126</v>
      </c>
      <c r="M1143">
        <f t="shared" si="18"/>
        <v>6.3794114999999998E-2</v>
      </c>
    </row>
    <row r="1144" spans="1:13" x14ac:dyDescent="0.25">
      <c r="A1144" t="s">
        <v>1</v>
      </c>
      <c r="B1144" t="s">
        <v>34</v>
      </c>
      <c r="C1144" s="2" t="s">
        <v>45</v>
      </c>
      <c r="D1144">
        <v>2</v>
      </c>
      <c r="E1144" t="s">
        <v>30</v>
      </c>
      <c r="F1144" t="s">
        <v>31</v>
      </c>
      <c r="G1144" t="s">
        <v>12</v>
      </c>
      <c r="H1144">
        <v>17.5</v>
      </c>
      <c r="I1144">
        <v>11.42</v>
      </c>
      <c r="J1144">
        <v>-4.21</v>
      </c>
      <c r="K1144">
        <v>3125</v>
      </c>
      <c r="M1144">
        <f t="shared" si="18"/>
        <v>2.4052875000000001E-2</v>
      </c>
    </row>
    <row r="1145" spans="1:13" x14ac:dyDescent="0.25">
      <c r="A1145" t="s">
        <v>1</v>
      </c>
      <c r="B1145" t="s">
        <v>34</v>
      </c>
      <c r="C1145" s="2" t="s">
        <v>45</v>
      </c>
      <c r="D1145">
        <v>2</v>
      </c>
      <c r="E1145" t="s">
        <v>30</v>
      </c>
      <c r="F1145" t="s">
        <v>31</v>
      </c>
      <c r="G1145" t="s">
        <v>13</v>
      </c>
      <c r="H1145">
        <v>22.5</v>
      </c>
      <c r="I1145">
        <v>15.22</v>
      </c>
      <c r="J1145">
        <v>-3.79</v>
      </c>
      <c r="K1145">
        <v>3124</v>
      </c>
      <c r="M1145">
        <f t="shared" si="18"/>
        <v>3.9760875000000001E-2</v>
      </c>
    </row>
    <row r="1146" spans="1:13" x14ac:dyDescent="0.25">
      <c r="A1146" t="s">
        <v>1</v>
      </c>
      <c r="B1146" t="s">
        <v>34</v>
      </c>
      <c r="C1146" s="2" t="s">
        <v>45</v>
      </c>
      <c r="D1146">
        <v>2</v>
      </c>
      <c r="E1146" t="s">
        <v>30</v>
      </c>
      <c r="F1146" t="s">
        <v>31</v>
      </c>
      <c r="G1146" t="s">
        <v>15</v>
      </c>
      <c r="H1146">
        <v>34.299999999999997</v>
      </c>
      <c r="I1146">
        <v>24.65</v>
      </c>
      <c r="J1146">
        <v>-0.26</v>
      </c>
      <c r="K1146">
        <v>3123</v>
      </c>
      <c r="M1146">
        <f t="shared" si="18"/>
        <v>9.2401524599999993E-2</v>
      </c>
    </row>
    <row r="1147" spans="1:13" x14ac:dyDescent="0.25">
      <c r="A1147" t="s">
        <v>1</v>
      </c>
      <c r="B1147" t="s">
        <v>34</v>
      </c>
      <c r="C1147" s="2" t="s">
        <v>45</v>
      </c>
      <c r="D1147">
        <v>2</v>
      </c>
      <c r="E1147" t="s">
        <v>30</v>
      </c>
      <c r="F1147" t="s">
        <v>31</v>
      </c>
      <c r="G1147" t="s">
        <v>12</v>
      </c>
      <c r="H1147">
        <v>25.9</v>
      </c>
      <c r="I1147">
        <v>34.4</v>
      </c>
      <c r="J1147">
        <v>-0.13</v>
      </c>
      <c r="K1147">
        <v>3122</v>
      </c>
      <c r="M1147">
        <f t="shared" si="18"/>
        <v>5.2685417399999997E-2</v>
      </c>
    </row>
    <row r="1148" spans="1:13" x14ac:dyDescent="0.25">
      <c r="A1148" t="s">
        <v>1</v>
      </c>
      <c r="B1148" t="s">
        <v>34</v>
      </c>
      <c r="C1148" s="2" t="s">
        <v>45</v>
      </c>
      <c r="D1148">
        <v>2</v>
      </c>
      <c r="E1148" t="s">
        <v>30</v>
      </c>
      <c r="F1148" t="s">
        <v>31</v>
      </c>
      <c r="G1148" t="s">
        <v>12</v>
      </c>
      <c r="H1148">
        <v>12.8</v>
      </c>
      <c r="I1148">
        <v>34.51</v>
      </c>
      <c r="J1148">
        <v>-0.14000000000000001</v>
      </c>
      <c r="K1148">
        <v>3121</v>
      </c>
      <c r="M1148">
        <f t="shared" si="18"/>
        <v>1.2867993600000002E-2</v>
      </c>
    </row>
    <row r="1149" spans="1:13" x14ac:dyDescent="0.25">
      <c r="A1149" t="s">
        <v>1</v>
      </c>
      <c r="B1149" t="s">
        <v>34</v>
      </c>
      <c r="C1149" s="2" t="s">
        <v>45</v>
      </c>
      <c r="D1149">
        <v>2</v>
      </c>
      <c r="E1149" t="s">
        <v>30</v>
      </c>
      <c r="F1149" t="s">
        <v>31</v>
      </c>
      <c r="G1149" t="s">
        <v>12</v>
      </c>
      <c r="H1149">
        <v>27.1</v>
      </c>
      <c r="I1149">
        <v>34.909999999999997</v>
      </c>
      <c r="J1149">
        <v>-0.42</v>
      </c>
      <c r="K1149">
        <v>3120</v>
      </c>
      <c r="M1149">
        <f t="shared" si="18"/>
        <v>5.7680561400000011E-2</v>
      </c>
    </row>
    <row r="1150" spans="1:13" x14ac:dyDescent="0.25">
      <c r="A1150" t="s">
        <v>1</v>
      </c>
      <c r="B1150" t="s">
        <v>34</v>
      </c>
      <c r="C1150" s="2" t="s">
        <v>45</v>
      </c>
      <c r="D1150">
        <v>2</v>
      </c>
      <c r="E1150" t="s">
        <v>30</v>
      </c>
      <c r="F1150" t="s">
        <v>31</v>
      </c>
      <c r="G1150" t="s">
        <v>12</v>
      </c>
      <c r="H1150">
        <v>24.5</v>
      </c>
      <c r="I1150">
        <v>37.840000000000003</v>
      </c>
      <c r="J1150">
        <v>-0.11</v>
      </c>
      <c r="K1150">
        <v>3119</v>
      </c>
      <c r="M1150">
        <f t="shared" si="18"/>
        <v>4.7143635000000003E-2</v>
      </c>
    </row>
    <row r="1151" spans="1:13" x14ac:dyDescent="0.25">
      <c r="A1151" t="s">
        <v>1</v>
      </c>
      <c r="B1151" t="s">
        <v>34</v>
      </c>
      <c r="C1151" s="2" t="s">
        <v>45</v>
      </c>
      <c r="D1151">
        <v>2</v>
      </c>
      <c r="E1151" t="s">
        <v>30</v>
      </c>
      <c r="F1151" t="s">
        <v>31</v>
      </c>
      <c r="G1151" t="s">
        <v>13</v>
      </c>
      <c r="H1151">
        <v>15.6</v>
      </c>
      <c r="I1151">
        <v>41.73</v>
      </c>
      <c r="J1151">
        <v>-2.2999999999999998</v>
      </c>
      <c r="K1151">
        <v>3118</v>
      </c>
      <c r="M1151">
        <f t="shared" si="18"/>
        <v>1.91134944E-2</v>
      </c>
    </row>
    <row r="1152" spans="1:13" x14ac:dyDescent="0.25">
      <c r="A1152" t="s">
        <v>1</v>
      </c>
      <c r="B1152" t="s">
        <v>34</v>
      </c>
      <c r="C1152" s="2" t="s">
        <v>45</v>
      </c>
      <c r="D1152">
        <v>2</v>
      </c>
      <c r="E1152" t="s">
        <v>30</v>
      </c>
      <c r="F1152" t="s">
        <v>31</v>
      </c>
      <c r="G1152" t="s">
        <v>13</v>
      </c>
      <c r="H1152">
        <v>13.4</v>
      </c>
      <c r="I1152">
        <v>48.06</v>
      </c>
      <c r="J1152">
        <v>-3.84</v>
      </c>
      <c r="K1152">
        <v>3117</v>
      </c>
      <c r="M1152">
        <f t="shared" si="18"/>
        <v>1.41026424E-2</v>
      </c>
    </row>
    <row r="1153" spans="1:13" x14ac:dyDescent="0.25">
      <c r="A1153" t="s">
        <v>1</v>
      </c>
      <c r="B1153" t="s">
        <v>34</v>
      </c>
      <c r="C1153" s="2" t="s">
        <v>45</v>
      </c>
      <c r="D1153">
        <v>2</v>
      </c>
      <c r="E1153" t="s">
        <v>30</v>
      </c>
      <c r="F1153" t="s">
        <v>31</v>
      </c>
      <c r="G1153" t="s">
        <v>12</v>
      </c>
      <c r="H1153">
        <v>24</v>
      </c>
      <c r="I1153">
        <v>51.72</v>
      </c>
      <c r="J1153">
        <v>-4.87</v>
      </c>
      <c r="K1153">
        <v>3116</v>
      </c>
      <c r="M1153">
        <f t="shared" si="18"/>
        <v>4.5239040000000001E-2</v>
      </c>
    </row>
    <row r="1154" spans="1:13" x14ac:dyDescent="0.25">
      <c r="A1154" t="s">
        <v>1</v>
      </c>
      <c r="B1154" t="s">
        <v>34</v>
      </c>
      <c r="C1154" s="2" t="s">
        <v>45</v>
      </c>
      <c r="D1154">
        <v>2</v>
      </c>
      <c r="E1154" t="s">
        <v>30</v>
      </c>
      <c r="F1154" t="s">
        <v>31</v>
      </c>
      <c r="G1154" t="s">
        <v>15</v>
      </c>
      <c r="H1154">
        <v>14.7</v>
      </c>
      <c r="I1154">
        <v>52.43</v>
      </c>
      <c r="J1154">
        <v>-3.99</v>
      </c>
      <c r="K1154">
        <v>3115</v>
      </c>
      <c r="M1154">
        <f t="shared" si="18"/>
        <v>1.69717086E-2</v>
      </c>
    </row>
    <row r="1155" spans="1:13" x14ac:dyDescent="0.25">
      <c r="A1155" t="s">
        <v>1</v>
      </c>
      <c r="B1155" t="s">
        <v>34</v>
      </c>
      <c r="C1155" s="2" t="s">
        <v>45</v>
      </c>
      <c r="D1155">
        <v>2</v>
      </c>
      <c r="E1155" t="s">
        <v>30</v>
      </c>
      <c r="F1155" t="s">
        <v>31</v>
      </c>
      <c r="G1155" t="s">
        <v>12</v>
      </c>
      <c r="H1155">
        <v>10.8</v>
      </c>
      <c r="I1155">
        <v>60.77</v>
      </c>
      <c r="J1155">
        <v>-4.34</v>
      </c>
      <c r="K1155">
        <v>3114</v>
      </c>
      <c r="M1155">
        <f t="shared" ref="M1155:M1218" si="19">((H1155)^2)*(0.00007854)</f>
        <v>9.1609056000000015E-3</v>
      </c>
    </row>
    <row r="1156" spans="1:13" x14ac:dyDescent="0.25">
      <c r="A1156" t="s">
        <v>1</v>
      </c>
      <c r="B1156" t="s">
        <v>34</v>
      </c>
      <c r="C1156" s="2" t="s">
        <v>45</v>
      </c>
      <c r="D1156">
        <v>2</v>
      </c>
      <c r="E1156" t="s">
        <v>30</v>
      </c>
      <c r="F1156" t="s">
        <v>31</v>
      </c>
      <c r="G1156" t="s">
        <v>12</v>
      </c>
      <c r="H1156">
        <v>21.9</v>
      </c>
      <c r="I1156">
        <v>62.75</v>
      </c>
      <c r="J1156">
        <v>-0.6</v>
      </c>
      <c r="K1156">
        <v>3113</v>
      </c>
      <c r="M1156">
        <f t="shared" si="19"/>
        <v>3.7668569399999997E-2</v>
      </c>
    </row>
    <row r="1157" spans="1:13" x14ac:dyDescent="0.25">
      <c r="A1157" t="s">
        <v>1</v>
      </c>
      <c r="B1157" t="s">
        <v>34</v>
      </c>
      <c r="C1157" s="2" t="s">
        <v>45</v>
      </c>
      <c r="D1157">
        <v>2</v>
      </c>
      <c r="E1157" t="s">
        <v>30</v>
      </c>
      <c r="F1157" t="s">
        <v>31</v>
      </c>
      <c r="G1157" t="s">
        <v>12</v>
      </c>
      <c r="H1157">
        <v>21.8</v>
      </c>
      <c r="I1157">
        <v>62.92</v>
      </c>
      <c r="J1157">
        <v>-0.78</v>
      </c>
      <c r="K1157">
        <v>3112</v>
      </c>
      <c r="M1157">
        <f t="shared" si="19"/>
        <v>3.7325349600000002E-2</v>
      </c>
    </row>
    <row r="1158" spans="1:13" x14ac:dyDescent="0.25">
      <c r="A1158" t="s">
        <v>1</v>
      </c>
      <c r="B1158" t="s">
        <v>34</v>
      </c>
      <c r="C1158" s="2" t="s">
        <v>45</v>
      </c>
      <c r="D1158">
        <v>2</v>
      </c>
      <c r="E1158" t="s">
        <v>30</v>
      </c>
      <c r="F1158" t="s">
        <v>31</v>
      </c>
      <c r="G1158" t="s">
        <v>11</v>
      </c>
      <c r="H1158">
        <v>15.8</v>
      </c>
      <c r="I1158">
        <v>65.58</v>
      </c>
      <c r="J1158">
        <v>-1.94</v>
      </c>
      <c r="K1158">
        <v>3111</v>
      </c>
      <c r="M1158">
        <f t="shared" si="19"/>
        <v>1.9606725600000003E-2</v>
      </c>
    </row>
    <row r="1159" spans="1:13" x14ac:dyDescent="0.25">
      <c r="A1159" t="s">
        <v>1</v>
      </c>
      <c r="B1159" t="s">
        <v>34</v>
      </c>
      <c r="C1159" s="2" t="s">
        <v>45</v>
      </c>
      <c r="D1159">
        <v>2</v>
      </c>
      <c r="E1159" t="s">
        <v>30</v>
      </c>
      <c r="F1159" t="s">
        <v>31</v>
      </c>
      <c r="G1159" t="s">
        <v>12</v>
      </c>
      <c r="H1159">
        <v>21.4</v>
      </c>
      <c r="I1159">
        <v>65.28</v>
      </c>
      <c r="J1159">
        <v>-3.69</v>
      </c>
      <c r="K1159">
        <v>3110</v>
      </c>
      <c r="M1159">
        <f t="shared" si="19"/>
        <v>3.5968178399999995E-2</v>
      </c>
    </row>
    <row r="1160" spans="1:13" x14ac:dyDescent="0.25">
      <c r="A1160" t="s">
        <v>1</v>
      </c>
      <c r="B1160" t="s">
        <v>34</v>
      </c>
      <c r="C1160" s="2" t="s">
        <v>45</v>
      </c>
      <c r="D1160">
        <v>2</v>
      </c>
      <c r="E1160" t="s">
        <v>30</v>
      </c>
      <c r="F1160" t="s">
        <v>31</v>
      </c>
      <c r="G1160" t="s">
        <v>12</v>
      </c>
      <c r="H1160">
        <v>11.1</v>
      </c>
      <c r="I1160">
        <v>68.63</v>
      </c>
      <c r="J1160">
        <v>-4.16</v>
      </c>
      <c r="K1160">
        <v>3109</v>
      </c>
      <c r="M1160">
        <f t="shared" si="19"/>
        <v>9.6769134000000007E-3</v>
      </c>
    </row>
    <row r="1161" spans="1:13" x14ac:dyDescent="0.25">
      <c r="A1161" t="s">
        <v>1</v>
      </c>
      <c r="B1161" t="s">
        <v>34</v>
      </c>
      <c r="C1161" s="2" t="s">
        <v>45</v>
      </c>
      <c r="D1161">
        <v>2</v>
      </c>
      <c r="E1161" t="s">
        <v>30</v>
      </c>
      <c r="F1161" t="s">
        <v>31</v>
      </c>
      <c r="G1161" t="s">
        <v>12</v>
      </c>
      <c r="H1161">
        <v>14</v>
      </c>
      <c r="I1161">
        <v>71.06</v>
      </c>
      <c r="J1161">
        <v>-3.3</v>
      </c>
      <c r="K1161">
        <v>3108</v>
      </c>
      <c r="M1161">
        <f t="shared" si="19"/>
        <v>1.5393840000000001E-2</v>
      </c>
    </row>
    <row r="1162" spans="1:13" x14ac:dyDescent="0.25">
      <c r="A1162" t="s">
        <v>1</v>
      </c>
      <c r="B1162" t="s">
        <v>34</v>
      </c>
      <c r="C1162" s="2" t="s">
        <v>45</v>
      </c>
      <c r="D1162">
        <v>2</v>
      </c>
      <c r="E1162" t="s">
        <v>30</v>
      </c>
      <c r="F1162" t="s">
        <v>31</v>
      </c>
      <c r="G1162" t="s">
        <v>12</v>
      </c>
      <c r="H1162">
        <v>23</v>
      </c>
      <c r="I1162">
        <v>71.349999999999994</v>
      </c>
      <c r="J1162">
        <v>-3.74</v>
      </c>
      <c r="K1162">
        <v>3107</v>
      </c>
      <c r="M1162">
        <f t="shared" si="19"/>
        <v>4.154766E-2</v>
      </c>
    </row>
    <row r="1163" spans="1:13" x14ac:dyDescent="0.25">
      <c r="A1163" t="s">
        <v>1</v>
      </c>
      <c r="B1163" t="s">
        <v>34</v>
      </c>
      <c r="C1163" s="2" t="s">
        <v>45</v>
      </c>
      <c r="D1163">
        <v>2</v>
      </c>
      <c r="E1163" t="s">
        <v>30</v>
      </c>
      <c r="F1163" t="s">
        <v>31</v>
      </c>
      <c r="G1163" t="s">
        <v>13</v>
      </c>
      <c r="H1163">
        <v>13.1</v>
      </c>
      <c r="I1163">
        <v>73.84</v>
      </c>
      <c r="J1163">
        <v>-3.74</v>
      </c>
      <c r="K1163">
        <v>3106</v>
      </c>
      <c r="M1163">
        <f t="shared" si="19"/>
        <v>1.34782494E-2</v>
      </c>
    </row>
    <row r="1164" spans="1:13" x14ac:dyDescent="0.25">
      <c r="A1164" t="s">
        <v>1</v>
      </c>
      <c r="B1164" t="s">
        <v>34</v>
      </c>
      <c r="C1164" s="2" t="s">
        <v>45</v>
      </c>
      <c r="D1164">
        <v>2</v>
      </c>
      <c r="E1164" t="s">
        <v>30</v>
      </c>
      <c r="F1164" t="s">
        <v>31</v>
      </c>
      <c r="G1164" t="s">
        <v>13</v>
      </c>
      <c r="H1164">
        <v>22.3</v>
      </c>
      <c r="I1164">
        <v>80.27</v>
      </c>
      <c r="J1164">
        <v>-4.67</v>
      </c>
      <c r="K1164">
        <v>3105</v>
      </c>
      <c r="M1164">
        <f t="shared" si="19"/>
        <v>3.9057156600000004E-2</v>
      </c>
    </row>
    <row r="1165" spans="1:13" x14ac:dyDescent="0.25">
      <c r="A1165" t="s">
        <v>1</v>
      </c>
      <c r="B1165" t="s">
        <v>34</v>
      </c>
      <c r="C1165" s="2" t="s">
        <v>45</v>
      </c>
      <c r="D1165">
        <v>2</v>
      </c>
      <c r="E1165" t="s">
        <v>30</v>
      </c>
      <c r="F1165" t="s">
        <v>31</v>
      </c>
      <c r="G1165" t="s">
        <v>12</v>
      </c>
      <c r="H1165">
        <v>29.4</v>
      </c>
      <c r="I1165">
        <v>83.27</v>
      </c>
      <c r="J1165">
        <v>-2.4900000000000002</v>
      </c>
      <c r="K1165">
        <v>3104</v>
      </c>
      <c r="M1165">
        <f t="shared" si="19"/>
        <v>6.7886834399999998E-2</v>
      </c>
    </row>
    <row r="1166" spans="1:13" x14ac:dyDescent="0.25">
      <c r="A1166" t="s">
        <v>1</v>
      </c>
      <c r="B1166" t="s">
        <v>34</v>
      </c>
      <c r="C1166" s="2" t="s">
        <v>45</v>
      </c>
      <c r="D1166">
        <v>2</v>
      </c>
      <c r="E1166" t="s">
        <v>30</v>
      </c>
      <c r="F1166" t="s">
        <v>31</v>
      </c>
      <c r="G1166" t="s">
        <v>11</v>
      </c>
      <c r="H1166">
        <v>10.5</v>
      </c>
      <c r="I1166">
        <v>86.34</v>
      </c>
      <c r="J1166">
        <v>-2.15</v>
      </c>
      <c r="K1166">
        <v>3103</v>
      </c>
      <c r="M1166">
        <f t="shared" si="19"/>
        <v>8.6590350000000007E-3</v>
      </c>
    </row>
    <row r="1167" spans="1:13" x14ac:dyDescent="0.25">
      <c r="A1167" t="s">
        <v>1</v>
      </c>
      <c r="B1167" t="s">
        <v>34</v>
      </c>
      <c r="C1167" s="2" t="s">
        <v>45</v>
      </c>
      <c r="D1167">
        <v>2</v>
      </c>
      <c r="E1167" t="s">
        <v>30</v>
      </c>
      <c r="F1167" t="s">
        <v>31</v>
      </c>
      <c r="G1167" t="s">
        <v>12</v>
      </c>
      <c r="H1167">
        <v>23.3</v>
      </c>
      <c r="I1167">
        <v>89.07</v>
      </c>
      <c r="J1167">
        <v>-3.31</v>
      </c>
      <c r="K1167">
        <v>3102</v>
      </c>
      <c r="M1167">
        <f t="shared" si="19"/>
        <v>4.2638580600000003E-2</v>
      </c>
    </row>
    <row r="1168" spans="1:13" x14ac:dyDescent="0.25">
      <c r="A1168" t="s">
        <v>1</v>
      </c>
      <c r="B1168" t="s">
        <v>34</v>
      </c>
      <c r="C1168" s="2" t="s">
        <v>45</v>
      </c>
      <c r="D1168">
        <v>2</v>
      </c>
      <c r="E1168" t="s">
        <v>30</v>
      </c>
      <c r="F1168" t="s">
        <v>31</v>
      </c>
      <c r="G1168" t="s">
        <v>13</v>
      </c>
      <c r="H1168">
        <v>11.7</v>
      </c>
      <c r="I1168">
        <v>89.92</v>
      </c>
      <c r="J1168">
        <v>-4.49</v>
      </c>
      <c r="K1168">
        <v>3101</v>
      </c>
      <c r="M1168">
        <f t="shared" si="19"/>
        <v>1.0751340599999999E-2</v>
      </c>
    </row>
    <row r="1169" spans="1:13" x14ac:dyDescent="0.25">
      <c r="A1169" t="s">
        <v>1</v>
      </c>
      <c r="B1169" t="s">
        <v>34</v>
      </c>
      <c r="C1169" s="2" t="s">
        <v>45</v>
      </c>
      <c r="D1169">
        <v>2</v>
      </c>
      <c r="E1169" t="s">
        <v>30</v>
      </c>
      <c r="F1169" t="s">
        <v>31</v>
      </c>
      <c r="G1169" t="s">
        <v>12</v>
      </c>
      <c r="H1169">
        <v>24.8</v>
      </c>
      <c r="I1169">
        <v>11.24</v>
      </c>
      <c r="J1169">
        <v>2.16</v>
      </c>
      <c r="K1169">
        <v>3243</v>
      </c>
      <c r="M1169">
        <f t="shared" si="19"/>
        <v>4.8305241600000007E-2</v>
      </c>
    </row>
    <row r="1170" spans="1:13" x14ac:dyDescent="0.25">
      <c r="A1170" t="s">
        <v>1</v>
      </c>
      <c r="B1170" t="s">
        <v>34</v>
      </c>
      <c r="C1170" s="2" t="s">
        <v>45</v>
      </c>
      <c r="D1170">
        <v>2</v>
      </c>
      <c r="E1170" t="s">
        <v>30</v>
      </c>
      <c r="F1170" t="s">
        <v>31</v>
      </c>
      <c r="G1170" t="s">
        <v>26</v>
      </c>
      <c r="H1170">
        <v>51.5</v>
      </c>
      <c r="I1170">
        <v>18.25</v>
      </c>
      <c r="J1170">
        <v>0.62</v>
      </c>
      <c r="K1170">
        <v>3242</v>
      </c>
      <c r="M1170">
        <f t="shared" si="19"/>
        <v>0.208307715</v>
      </c>
    </row>
    <row r="1171" spans="1:13" x14ac:dyDescent="0.25">
      <c r="A1171" t="s">
        <v>1</v>
      </c>
      <c r="B1171" t="s">
        <v>34</v>
      </c>
      <c r="C1171" s="2" t="s">
        <v>45</v>
      </c>
      <c r="D1171">
        <v>2</v>
      </c>
      <c r="E1171" t="s">
        <v>30</v>
      </c>
      <c r="F1171" t="s">
        <v>31</v>
      </c>
      <c r="G1171" t="s">
        <v>13</v>
      </c>
      <c r="H1171">
        <v>11.5</v>
      </c>
      <c r="I1171">
        <v>21.27</v>
      </c>
      <c r="J1171">
        <v>3.47</v>
      </c>
      <c r="K1171">
        <v>3241</v>
      </c>
      <c r="M1171">
        <f t="shared" si="19"/>
        <v>1.0386915E-2</v>
      </c>
    </row>
    <row r="1172" spans="1:13" x14ac:dyDescent="0.25">
      <c r="A1172" t="s">
        <v>1</v>
      </c>
      <c r="B1172" t="s">
        <v>34</v>
      </c>
      <c r="C1172" s="2" t="s">
        <v>45</v>
      </c>
      <c r="D1172">
        <v>2</v>
      </c>
      <c r="E1172" t="s">
        <v>30</v>
      </c>
      <c r="F1172" t="s">
        <v>31</v>
      </c>
      <c r="G1172" t="s">
        <v>11</v>
      </c>
      <c r="H1172">
        <v>12</v>
      </c>
      <c r="I1172">
        <v>30.42</v>
      </c>
      <c r="J1172">
        <v>3.16</v>
      </c>
      <c r="K1172">
        <v>3240</v>
      </c>
      <c r="M1172">
        <f t="shared" si="19"/>
        <v>1.130976E-2</v>
      </c>
    </row>
    <row r="1173" spans="1:13" x14ac:dyDescent="0.25">
      <c r="A1173" t="s">
        <v>1</v>
      </c>
      <c r="B1173" t="s">
        <v>34</v>
      </c>
      <c r="C1173" s="2" t="s">
        <v>45</v>
      </c>
      <c r="D1173">
        <v>2</v>
      </c>
      <c r="E1173" t="s">
        <v>30</v>
      </c>
      <c r="F1173" t="s">
        <v>31</v>
      </c>
      <c r="G1173" t="s">
        <v>12</v>
      </c>
      <c r="H1173">
        <v>23.3</v>
      </c>
      <c r="I1173">
        <v>34.630000000000003</v>
      </c>
      <c r="J1173">
        <v>0.11</v>
      </c>
      <c r="K1173">
        <v>3239</v>
      </c>
      <c r="M1173">
        <f t="shared" si="19"/>
        <v>4.2638580600000003E-2</v>
      </c>
    </row>
    <row r="1174" spans="1:13" x14ac:dyDescent="0.25">
      <c r="A1174" t="s">
        <v>1</v>
      </c>
      <c r="B1174" t="s">
        <v>34</v>
      </c>
      <c r="C1174" s="2" t="s">
        <v>45</v>
      </c>
      <c r="D1174">
        <v>2</v>
      </c>
      <c r="E1174" t="s">
        <v>30</v>
      </c>
      <c r="F1174" t="s">
        <v>31</v>
      </c>
      <c r="G1174" t="s">
        <v>13</v>
      </c>
      <c r="H1174">
        <v>19.2</v>
      </c>
      <c r="I1174">
        <v>42.5</v>
      </c>
      <c r="J1174">
        <v>4.42</v>
      </c>
      <c r="K1174">
        <v>3238</v>
      </c>
      <c r="M1174">
        <f t="shared" si="19"/>
        <v>2.8952985600000002E-2</v>
      </c>
    </row>
    <row r="1175" spans="1:13" x14ac:dyDescent="0.25">
      <c r="A1175" t="s">
        <v>1</v>
      </c>
      <c r="B1175" t="s">
        <v>34</v>
      </c>
      <c r="C1175" s="2" t="s">
        <v>45</v>
      </c>
      <c r="D1175">
        <v>2</v>
      </c>
      <c r="E1175" t="s">
        <v>30</v>
      </c>
      <c r="F1175" t="s">
        <v>31</v>
      </c>
      <c r="G1175" t="s">
        <v>26</v>
      </c>
      <c r="H1175">
        <v>36.1</v>
      </c>
      <c r="I1175">
        <v>45.04</v>
      </c>
      <c r="J1175">
        <v>4.29</v>
      </c>
      <c r="K1175">
        <v>3237</v>
      </c>
      <c r="M1175">
        <f t="shared" si="19"/>
        <v>0.1023541134</v>
      </c>
    </row>
    <row r="1176" spans="1:13" x14ac:dyDescent="0.25">
      <c r="A1176" t="s">
        <v>1</v>
      </c>
      <c r="B1176" t="s">
        <v>34</v>
      </c>
      <c r="C1176" s="2" t="s">
        <v>45</v>
      </c>
      <c r="D1176">
        <v>2</v>
      </c>
      <c r="E1176" t="s">
        <v>30</v>
      </c>
      <c r="F1176" t="s">
        <v>31</v>
      </c>
      <c r="G1176" t="s">
        <v>15</v>
      </c>
      <c r="H1176">
        <v>16.3</v>
      </c>
      <c r="I1176">
        <v>57.3</v>
      </c>
      <c r="J1176">
        <v>1.3</v>
      </c>
      <c r="K1176">
        <v>3236</v>
      </c>
      <c r="M1176">
        <f t="shared" si="19"/>
        <v>2.08672926E-2</v>
      </c>
    </row>
    <row r="1177" spans="1:13" x14ac:dyDescent="0.25">
      <c r="A1177" t="s">
        <v>1</v>
      </c>
      <c r="B1177" t="s">
        <v>34</v>
      </c>
      <c r="C1177" s="2" t="s">
        <v>45</v>
      </c>
      <c r="D1177">
        <v>2</v>
      </c>
      <c r="E1177" t="s">
        <v>30</v>
      </c>
      <c r="F1177" t="s">
        <v>31</v>
      </c>
      <c r="G1177" t="s">
        <v>26</v>
      </c>
      <c r="H1177">
        <v>35.4</v>
      </c>
      <c r="I1177">
        <v>63.57</v>
      </c>
      <c r="J1177">
        <v>3.13</v>
      </c>
      <c r="K1177">
        <v>3235</v>
      </c>
      <c r="M1177">
        <f t="shared" si="19"/>
        <v>9.8423186399999987E-2</v>
      </c>
    </row>
    <row r="1178" spans="1:13" x14ac:dyDescent="0.25">
      <c r="A1178" t="s">
        <v>1</v>
      </c>
      <c r="B1178" t="s">
        <v>34</v>
      </c>
      <c r="C1178" s="2" t="s">
        <v>45</v>
      </c>
      <c r="D1178">
        <v>2</v>
      </c>
      <c r="E1178" t="s">
        <v>30</v>
      </c>
      <c r="F1178" t="s">
        <v>31</v>
      </c>
      <c r="G1178" t="s">
        <v>12</v>
      </c>
      <c r="H1178">
        <v>21.6</v>
      </c>
      <c r="I1178">
        <v>72.900000000000006</v>
      </c>
      <c r="J1178">
        <v>1.55</v>
      </c>
      <c r="K1178">
        <v>3234</v>
      </c>
      <c r="M1178">
        <f t="shared" si="19"/>
        <v>3.6643622400000006E-2</v>
      </c>
    </row>
    <row r="1179" spans="1:13" x14ac:dyDescent="0.25">
      <c r="A1179" t="s">
        <v>1</v>
      </c>
      <c r="B1179" t="s">
        <v>34</v>
      </c>
      <c r="C1179" s="2" t="s">
        <v>45</v>
      </c>
      <c r="D1179">
        <v>2</v>
      </c>
      <c r="E1179" t="s">
        <v>30</v>
      </c>
      <c r="F1179" t="s">
        <v>31</v>
      </c>
      <c r="G1179" t="s">
        <v>12</v>
      </c>
      <c r="H1179">
        <v>24.3</v>
      </c>
      <c r="I1179">
        <v>73.150000000000006</v>
      </c>
      <c r="J1179">
        <v>1.54</v>
      </c>
      <c r="K1179">
        <v>3233</v>
      </c>
      <c r="M1179">
        <f t="shared" si="19"/>
        <v>4.63770846E-2</v>
      </c>
    </row>
    <row r="1180" spans="1:13" x14ac:dyDescent="0.25">
      <c r="A1180" t="s">
        <v>1</v>
      </c>
      <c r="B1180" t="s">
        <v>34</v>
      </c>
      <c r="C1180" s="2" t="s">
        <v>45</v>
      </c>
      <c r="D1180">
        <v>2</v>
      </c>
      <c r="E1180" t="s">
        <v>30</v>
      </c>
      <c r="F1180" t="s">
        <v>31</v>
      </c>
      <c r="G1180" t="s">
        <v>12</v>
      </c>
      <c r="H1180">
        <v>21.5</v>
      </c>
      <c r="I1180">
        <v>73.3</v>
      </c>
      <c r="J1180">
        <v>1.24</v>
      </c>
      <c r="K1180">
        <v>3232</v>
      </c>
      <c r="M1180">
        <f t="shared" si="19"/>
        <v>3.6305114999999999E-2</v>
      </c>
    </row>
    <row r="1181" spans="1:13" x14ac:dyDescent="0.25">
      <c r="A1181" t="s">
        <v>1</v>
      </c>
      <c r="B1181" t="s">
        <v>34</v>
      </c>
      <c r="C1181" s="2" t="s">
        <v>45</v>
      </c>
      <c r="D1181">
        <v>2</v>
      </c>
      <c r="E1181" t="s">
        <v>30</v>
      </c>
      <c r="F1181" t="s">
        <v>31</v>
      </c>
      <c r="G1181" t="s">
        <v>14</v>
      </c>
      <c r="H1181">
        <v>31.2</v>
      </c>
      <c r="I1181">
        <v>75</v>
      </c>
      <c r="J1181">
        <v>4.74</v>
      </c>
      <c r="K1181">
        <v>3231</v>
      </c>
      <c r="M1181">
        <f t="shared" si="19"/>
        <v>7.64539776E-2</v>
      </c>
    </row>
    <row r="1182" spans="1:13" x14ac:dyDescent="0.25">
      <c r="A1182" t="s">
        <v>1</v>
      </c>
      <c r="B1182" t="s">
        <v>34</v>
      </c>
      <c r="C1182" s="2" t="s">
        <v>45</v>
      </c>
      <c r="D1182">
        <v>2</v>
      </c>
      <c r="E1182" t="s">
        <v>30</v>
      </c>
      <c r="F1182" t="s">
        <v>31</v>
      </c>
      <c r="G1182" t="s">
        <v>11</v>
      </c>
      <c r="H1182">
        <v>23.9</v>
      </c>
      <c r="I1182">
        <v>78.72</v>
      </c>
      <c r="J1182">
        <v>3.6</v>
      </c>
      <c r="K1182">
        <v>3230</v>
      </c>
      <c r="M1182">
        <f t="shared" si="19"/>
        <v>4.4862833399999996E-2</v>
      </c>
    </row>
    <row r="1183" spans="1:13" x14ac:dyDescent="0.25">
      <c r="A1183" t="s">
        <v>1</v>
      </c>
      <c r="B1183" t="s">
        <v>34</v>
      </c>
      <c r="C1183" s="2" t="s">
        <v>45</v>
      </c>
      <c r="D1183">
        <v>2</v>
      </c>
      <c r="E1183" t="s">
        <v>30</v>
      </c>
      <c r="F1183" t="s">
        <v>31</v>
      </c>
      <c r="G1183" t="s">
        <v>12</v>
      </c>
      <c r="H1183">
        <v>13.9</v>
      </c>
      <c r="I1183">
        <v>86.95</v>
      </c>
      <c r="J1183">
        <v>4.87</v>
      </c>
      <c r="K1183">
        <v>3229</v>
      </c>
      <c r="M1183">
        <f t="shared" si="19"/>
        <v>1.5174713400000001E-2</v>
      </c>
    </row>
    <row r="1184" spans="1:13" x14ac:dyDescent="0.25">
      <c r="A1184" t="s">
        <v>1</v>
      </c>
      <c r="B1184" t="s">
        <v>34</v>
      </c>
      <c r="C1184" s="2" t="s">
        <v>45</v>
      </c>
      <c r="D1184">
        <v>2</v>
      </c>
      <c r="E1184" t="s">
        <v>30</v>
      </c>
      <c r="F1184" t="s">
        <v>31</v>
      </c>
      <c r="G1184" t="s">
        <v>12</v>
      </c>
      <c r="H1184">
        <v>13.1</v>
      </c>
      <c r="I1184">
        <v>87.9</v>
      </c>
      <c r="J1184">
        <v>3.65</v>
      </c>
      <c r="K1184">
        <v>3228</v>
      </c>
      <c r="M1184">
        <f t="shared" si="19"/>
        <v>1.34782494E-2</v>
      </c>
    </row>
    <row r="1185" spans="1:13" x14ac:dyDescent="0.25">
      <c r="A1185" t="s">
        <v>1</v>
      </c>
      <c r="B1185" t="s">
        <v>34</v>
      </c>
      <c r="C1185" s="2" t="s">
        <v>45</v>
      </c>
      <c r="D1185">
        <v>2</v>
      </c>
      <c r="E1185" t="s">
        <v>30</v>
      </c>
      <c r="F1185" t="s">
        <v>31</v>
      </c>
      <c r="G1185" t="s">
        <v>12</v>
      </c>
      <c r="H1185">
        <v>16.3</v>
      </c>
      <c r="I1185">
        <v>88.42</v>
      </c>
      <c r="J1185">
        <v>3.9</v>
      </c>
      <c r="K1185">
        <v>3227</v>
      </c>
      <c r="M1185">
        <f t="shared" si="19"/>
        <v>2.08672926E-2</v>
      </c>
    </row>
    <row r="1186" spans="1:13" x14ac:dyDescent="0.25">
      <c r="A1186" t="s">
        <v>1</v>
      </c>
      <c r="B1186" t="s">
        <v>34</v>
      </c>
      <c r="C1186" s="2" t="s">
        <v>45</v>
      </c>
      <c r="D1186">
        <v>2</v>
      </c>
      <c r="E1186" t="s">
        <v>30</v>
      </c>
      <c r="F1186" t="s">
        <v>31</v>
      </c>
      <c r="G1186" t="s">
        <v>13</v>
      </c>
      <c r="H1186">
        <v>22.1</v>
      </c>
      <c r="I1186">
        <v>92.1</v>
      </c>
      <c r="J1186">
        <v>0.8</v>
      </c>
      <c r="K1186">
        <v>3226</v>
      </c>
      <c r="M1186">
        <f t="shared" si="19"/>
        <v>3.8359721400000005E-2</v>
      </c>
    </row>
    <row r="1187" spans="1:13" x14ac:dyDescent="0.25">
      <c r="A1187" t="s">
        <v>1</v>
      </c>
      <c r="B1187" t="s">
        <v>34</v>
      </c>
      <c r="C1187" s="2" t="s">
        <v>45</v>
      </c>
      <c r="D1187">
        <v>2</v>
      </c>
      <c r="E1187" t="s">
        <v>30</v>
      </c>
      <c r="F1187" t="s">
        <v>31</v>
      </c>
      <c r="G1187" t="s">
        <v>12</v>
      </c>
      <c r="H1187">
        <v>16.399999999999999</v>
      </c>
      <c r="I1187">
        <v>92.22</v>
      </c>
      <c r="J1187">
        <v>1.8</v>
      </c>
      <c r="K1187">
        <v>3225</v>
      </c>
      <c r="M1187">
        <f t="shared" si="19"/>
        <v>2.1124118399999999E-2</v>
      </c>
    </row>
    <row r="1188" spans="1:13" x14ac:dyDescent="0.25">
      <c r="A1188" t="s">
        <v>1</v>
      </c>
      <c r="B1188" t="s">
        <v>34</v>
      </c>
      <c r="C1188" s="2" t="s">
        <v>45</v>
      </c>
      <c r="D1188">
        <v>2</v>
      </c>
      <c r="E1188" t="s">
        <v>30</v>
      </c>
      <c r="F1188" t="s">
        <v>31</v>
      </c>
      <c r="G1188" t="s">
        <v>11</v>
      </c>
      <c r="H1188">
        <v>23.8</v>
      </c>
      <c r="I1188">
        <v>97.7</v>
      </c>
      <c r="J1188">
        <v>-0.1</v>
      </c>
      <c r="K1188">
        <v>3224</v>
      </c>
      <c r="M1188">
        <f t="shared" si="19"/>
        <v>4.4488197600000008E-2</v>
      </c>
    </row>
    <row r="1189" spans="1:13" x14ac:dyDescent="0.25">
      <c r="A1189" t="s">
        <v>1</v>
      </c>
      <c r="B1189" t="s">
        <v>34</v>
      </c>
      <c r="C1189" s="2" t="s">
        <v>45</v>
      </c>
      <c r="D1189">
        <v>2</v>
      </c>
      <c r="E1189" t="s">
        <v>31</v>
      </c>
      <c r="F1189" t="s">
        <v>54</v>
      </c>
      <c r="G1189" t="s">
        <v>26</v>
      </c>
      <c r="H1189">
        <v>37.9</v>
      </c>
      <c r="I1189">
        <v>1</v>
      </c>
      <c r="J1189">
        <v>-1</v>
      </c>
      <c r="K1189">
        <v>3509</v>
      </c>
      <c r="M1189">
        <f t="shared" si="19"/>
        <v>0.1128156414</v>
      </c>
    </row>
    <row r="1190" spans="1:13" x14ac:dyDescent="0.25">
      <c r="A1190" t="s">
        <v>1</v>
      </c>
      <c r="B1190" t="s">
        <v>34</v>
      </c>
      <c r="C1190" s="2" t="s">
        <v>45</v>
      </c>
      <c r="D1190">
        <v>2</v>
      </c>
      <c r="E1190" t="s">
        <v>31</v>
      </c>
      <c r="F1190" t="s">
        <v>54</v>
      </c>
      <c r="G1190" t="s">
        <v>26</v>
      </c>
      <c r="H1190">
        <v>42.6</v>
      </c>
      <c r="I1190">
        <v>1.7</v>
      </c>
      <c r="J1190">
        <v>-0.86</v>
      </c>
      <c r="K1190">
        <v>3508</v>
      </c>
      <c r="M1190">
        <f t="shared" si="19"/>
        <v>0.14253125040000003</v>
      </c>
    </row>
    <row r="1191" spans="1:13" x14ac:dyDescent="0.25">
      <c r="A1191" t="s">
        <v>1</v>
      </c>
      <c r="B1191" t="s">
        <v>34</v>
      </c>
      <c r="C1191" s="2" t="s">
        <v>45</v>
      </c>
      <c r="D1191">
        <v>2</v>
      </c>
      <c r="E1191" t="s">
        <v>31</v>
      </c>
      <c r="F1191" t="s">
        <v>54</v>
      </c>
      <c r="G1191" t="s">
        <v>12</v>
      </c>
      <c r="H1191">
        <v>23.6</v>
      </c>
      <c r="I1191">
        <v>5.9</v>
      </c>
      <c r="J1191">
        <v>-1.2</v>
      </c>
      <c r="K1191">
        <v>3507</v>
      </c>
      <c r="M1191">
        <f t="shared" si="19"/>
        <v>4.3743638400000007E-2</v>
      </c>
    </row>
    <row r="1192" spans="1:13" x14ac:dyDescent="0.25">
      <c r="A1192" t="s">
        <v>1</v>
      </c>
      <c r="B1192" t="s">
        <v>34</v>
      </c>
      <c r="C1192" s="2" t="s">
        <v>45</v>
      </c>
      <c r="D1192">
        <v>2</v>
      </c>
      <c r="E1192" t="s">
        <v>31</v>
      </c>
      <c r="F1192" t="s">
        <v>54</v>
      </c>
      <c r="G1192" t="s">
        <v>12</v>
      </c>
      <c r="H1192">
        <v>24.1</v>
      </c>
      <c r="I1192">
        <v>8.9</v>
      </c>
      <c r="J1192">
        <v>-4.05</v>
      </c>
      <c r="K1192">
        <v>3506</v>
      </c>
      <c r="M1192">
        <f t="shared" si="19"/>
        <v>4.5616817400000009E-2</v>
      </c>
    </row>
    <row r="1193" spans="1:13" x14ac:dyDescent="0.25">
      <c r="A1193" t="s">
        <v>1</v>
      </c>
      <c r="B1193" t="s">
        <v>34</v>
      </c>
      <c r="C1193" s="2" t="s">
        <v>45</v>
      </c>
      <c r="D1193">
        <v>2</v>
      </c>
      <c r="E1193" t="s">
        <v>31</v>
      </c>
      <c r="F1193" t="s">
        <v>54</v>
      </c>
      <c r="G1193" t="s">
        <v>26</v>
      </c>
      <c r="H1193">
        <v>55.5</v>
      </c>
      <c r="I1193">
        <v>9.6</v>
      </c>
      <c r="J1193">
        <v>-3.2</v>
      </c>
      <c r="K1193">
        <v>3505</v>
      </c>
      <c r="M1193">
        <f t="shared" si="19"/>
        <v>0.241922835</v>
      </c>
    </row>
    <row r="1194" spans="1:13" x14ac:dyDescent="0.25">
      <c r="A1194" t="s">
        <v>1</v>
      </c>
      <c r="B1194" t="s">
        <v>34</v>
      </c>
      <c r="C1194" s="2" t="s">
        <v>45</v>
      </c>
      <c r="D1194">
        <v>2</v>
      </c>
      <c r="E1194" t="s">
        <v>31</v>
      </c>
      <c r="F1194" t="s">
        <v>54</v>
      </c>
      <c r="G1194" t="s">
        <v>12</v>
      </c>
      <c r="H1194">
        <v>15.1</v>
      </c>
      <c r="I1194">
        <v>12.1</v>
      </c>
      <c r="J1194">
        <v>-2.95</v>
      </c>
      <c r="K1194">
        <v>3504</v>
      </c>
      <c r="M1194">
        <f t="shared" si="19"/>
        <v>1.79079054E-2</v>
      </c>
    </row>
    <row r="1195" spans="1:13" x14ac:dyDescent="0.25">
      <c r="A1195" t="s">
        <v>1</v>
      </c>
      <c r="B1195" t="s">
        <v>34</v>
      </c>
      <c r="C1195" s="2" t="s">
        <v>45</v>
      </c>
      <c r="D1195">
        <v>2</v>
      </c>
      <c r="E1195" t="s">
        <v>31</v>
      </c>
      <c r="F1195" t="s">
        <v>54</v>
      </c>
      <c r="G1195" t="s">
        <v>13</v>
      </c>
      <c r="H1195">
        <v>19.899999999999999</v>
      </c>
      <c r="I1195">
        <v>14.1</v>
      </c>
      <c r="J1195">
        <v>-2.5</v>
      </c>
      <c r="K1195">
        <v>3503</v>
      </c>
      <c r="M1195">
        <f t="shared" si="19"/>
        <v>3.1102625399999997E-2</v>
      </c>
    </row>
    <row r="1196" spans="1:13" x14ac:dyDescent="0.25">
      <c r="A1196" t="s">
        <v>1</v>
      </c>
      <c r="B1196" t="s">
        <v>34</v>
      </c>
      <c r="C1196" s="2" t="s">
        <v>45</v>
      </c>
      <c r="D1196">
        <v>2</v>
      </c>
      <c r="E1196" t="s">
        <v>31</v>
      </c>
      <c r="F1196" t="s">
        <v>54</v>
      </c>
      <c r="G1196" t="s">
        <v>12</v>
      </c>
      <c r="H1196">
        <v>23.3</v>
      </c>
      <c r="I1196">
        <v>20.85</v>
      </c>
      <c r="J1196">
        <v>-1.66</v>
      </c>
      <c r="K1196">
        <v>3502</v>
      </c>
      <c r="M1196">
        <f t="shared" si="19"/>
        <v>4.2638580600000003E-2</v>
      </c>
    </row>
    <row r="1197" spans="1:13" x14ac:dyDescent="0.25">
      <c r="A1197" t="s">
        <v>1</v>
      </c>
      <c r="B1197" t="s">
        <v>34</v>
      </c>
      <c r="C1197" s="2" t="s">
        <v>45</v>
      </c>
      <c r="D1197">
        <v>2</v>
      </c>
      <c r="E1197" t="s">
        <v>31</v>
      </c>
      <c r="F1197" t="s">
        <v>54</v>
      </c>
      <c r="G1197" t="s">
        <v>12</v>
      </c>
      <c r="H1197">
        <v>26.4</v>
      </c>
      <c r="I1197">
        <v>20.6</v>
      </c>
      <c r="J1197">
        <v>-2.14</v>
      </c>
      <c r="K1197">
        <v>3501</v>
      </c>
      <c r="M1197">
        <f t="shared" si="19"/>
        <v>5.4739238399999994E-2</v>
      </c>
    </row>
    <row r="1198" spans="1:13" x14ac:dyDescent="0.25">
      <c r="A1198" t="s">
        <v>1</v>
      </c>
      <c r="B1198" t="s">
        <v>34</v>
      </c>
      <c r="C1198" s="2" t="s">
        <v>45</v>
      </c>
      <c r="D1198">
        <v>2</v>
      </c>
      <c r="E1198" t="s">
        <v>31</v>
      </c>
      <c r="F1198" t="s">
        <v>54</v>
      </c>
      <c r="G1198" t="s">
        <v>12</v>
      </c>
      <c r="H1198">
        <v>13.5</v>
      </c>
      <c r="I1198">
        <v>20.8</v>
      </c>
      <c r="J1198">
        <v>-2.15</v>
      </c>
      <c r="K1198">
        <v>3800</v>
      </c>
      <c r="M1198">
        <f t="shared" si="19"/>
        <v>1.4313915E-2</v>
      </c>
    </row>
    <row r="1199" spans="1:13" x14ac:dyDescent="0.25">
      <c r="A1199" t="s">
        <v>1</v>
      </c>
      <c r="B1199" t="s">
        <v>34</v>
      </c>
      <c r="C1199" s="2" t="s">
        <v>45</v>
      </c>
      <c r="D1199">
        <v>2</v>
      </c>
      <c r="E1199" t="s">
        <v>31</v>
      </c>
      <c r="F1199" t="s">
        <v>54</v>
      </c>
      <c r="G1199" t="s">
        <v>12</v>
      </c>
      <c r="H1199">
        <v>23.4</v>
      </c>
      <c r="I1199">
        <v>21.1</v>
      </c>
      <c r="J1199">
        <v>-2.1</v>
      </c>
      <c r="K1199">
        <v>3900</v>
      </c>
      <c r="M1199">
        <f t="shared" si="19"/>
        <v>4.3005362399999997E-2</v>
      </c>
    </row>
    <row r="1200" spans="1:13" x14ac:dyDescent="0.25">
      <c r="A1200" t="s">
        <v>1</v>
      </c>
      <c r="B1200" t="s">
        <v>34</v>
      </c>
      <c r="C1200" s="2" t="s">
        <v>45</v>
      </c>
      <c r="D1200">
        <v>2</v>
      </c>
      <c r="E1200" t="s">
        <v>31</v>
      </c>
      <c r="F1200" t="s">
        <v>54</v>
      </c>
      <c r="G1200" t="s">
        <v>12</v>
      </c>
      <c r="H1200">
        <v>23.6</v>
      </c>
      <c r="I1200">
        <v>22.9</v>
      </c>
      <c r="J1200">
        <v>-3</v>
      </c>
      <c r="K1200">
        <v>3899</v>
      </c>
      <c r="M1200">
        <f t="shared" si="19"/>
        <v>4.3743638400000007E-2</v>
      </c>
    </row>
    <row r="1201" spans="1:13" x14ac:dyDescent="0.25">
      <c r="A1201" t="s">
        <v>1</v>
      </c>
      <c r="B1201" t="s">
        <v>34</v>
      </c>
      <c r="C1201" s="2" t="s">
        <v>45</v>
      </c>
      <c r="D1201">
        <v>2</v>
      </c>
      <c r="E1201" t="s">
        <v>31</v>
      </c>
      <c r="F1201" t="s">
        <v>54</v>
      </c>
      <c r="G1201" t="s">
        <v>12</v>
      </c>
      <c r="H1201">
        <v>12.7</v>
      </c>
      <c r="I1201">
        <v>26.8</v>
      </c>
      <c r="J1201">
        <v>-3.4</v>
      </c>
      <c r="K1201">
        <v>3898</v>
      </c>
      <c r="M1201">
        <f t="shared" si="19"/>
        <v>1.26677166E-2</v>
      </c>
    </row>
    <row r="1202" spans="1:13" x14ac:dyDescent="0.25">
      <c r="A1202" t="s">
        <v>1</v>
      </c>
      <c r="B1202" t="s">
        <v>34</v>
      </c>
      <c r="C1202" s="2" t="s">
        <v>45</v>
      </c>
      <c r="D1202">
        <v>2</v>
      </c>
      <c r="E1202" t="s">
        <v>31</v>
      </c>
      <c r="F1202" t="s">
        <v>54</v>
      </c>
      <c r="G1202" t="s">
        <v>12</v>
      </c>
      <c r="H1202">
        <v>26.2</v>
      </c>
      <c r="I1202">
        <v>29.8</v>
      </c>
      <c r="J1202">
        <v>-2.25</v>
      </c>
      <c r="K1202">
        <v>3897</v>
      </c>
      <c r="M1202">
        <f t="shared" si="19"/>
        <v>5.3912997599999998E-2</v>
      </c>
    </row>
    <row r="1203" spans="1:13" x14ac:dyDescent="0.25">
      <c r="A1203" t="s">
        <v>1</v>
      </c>
      <c r="B1203" t="s">
        <v>34</v>
      </c>
      <c r="C1203" s="2" t="s">
        <v>45</v>
      </c>
      <c r="D1203">
        <v>2</v>
      </c>
      <c r="E1203" t="s">
        <v>31</v>
      </c>
      <c r="F1203" t="s">
        <v>54</v>
      </c>
      <c r="G1203" t="s">
        <v>12</v>
      </c>
      <c r="H1203">
        <v>26.5</v>
      </c>
      <c r="I1203">
        <v>34.200000000000003</v>
      </c>
      <c r="J1203">
        <v>-2.7</v>
      </c>
      <c r="K1203">
        <v>3896</v>
      </c>
      <c r="M1203">
        <f t="shared" si="19"/>
        <v>5.5154715E-2</v>
      </c>
    </row>
    <row r="1204" spans="1:13" x14ac:dyDescent="0.25">
      <c r="A1204" t="s">
        <v>1</v>
      </c>
      <c r="B1204" t="s">
        <v>34</v>
      </c>
      <c r="C1204" s="2" t="s">
        <v>45</v>
      </c>
      <c r="D1204">
        <v>2</v>
      </c>
      <c r="E1204" t="s">
        <v>31</v>
      </c>
      <c r="F1204" t="s">
        <v>54</v>
      </c>
      <c r="G1204" t="s">
        <v>12</v>
      </c>
      <c r="H1204">
        <v>19.600000000000001</v>
      </c>
      <c r="I1204">
        <v>34.700000000000003</v>
      </c>
      <c r="J1204">
        <v>-1.8</v>
      </c>
      <c r="K1204">
        <v>3895</v>
      </c>
      <c r="M1204">
        <f t="shared" si="19"/>
        <v>3.0171926400000007E-2</v>
      </c>
    </row>
    <row r="1205" spans="1:13" x14ac:dyDescent="0.25">
      <c r="A1205" t="s">
        <v>1</v>
      </c>
      <c r="B1205" t="s">
        <v>34</v>
      </c>
      <c r="C1205" s="2" t="s">
        <v>45</v>
      </c>
      <c r="D1205">
        <v>2</v>
      </c>
      <c r="E1205" t="s">
        <v>31</v>
      </c>
      <c r="F1205" t="s">
        <v>54</v>
      </c>
      <c r="G1205" t="s">
        <v>11</v>
      </c>
      <c r="H1205">
        <v>37.6</v>
      </c>
      <c r="I1205">
        <v>39.700000000000003</v>
      </c>
      <c r="J1205">
        <v>-4.9000000000000004</v>
      </c>
      <c r="K1205">
        <v>3894</v>
      </c>
      <c r="M1205">
        <f t="shared" si="19"/>
        <v>0.11103671040000002</v>
      </c>
    </row>
    <row r="1206" spans="1:13" x14ac:dyDescent="0.25">
      <c r="A1206" t="s">
        <v>1</v>
      </c>
      <c r="B1206" t="s">
        <v>34</v>
      </c>
      <c r="C1206" s="2" t="s">
        <v>45</v>
      </c>
      <c r="D1206">
        <v>2</v>
      </c>
      <c r="E1206" t="s">
        <v>31</v>
      </c>
      <c r="F1206" t="s">
        <v>54</v>
      </c>
      <c r="G1206" t="s">
        <v>57</v>
      </c>
      <c r="H1206">
        <v>10.4</v>
      </c>
      <c r="I1206">
        <v>43.4</v>
      </c>
      <c r="J1206">
        <v>-1.5</v>
      </c>
      <c r="K1206">
        <v>3893</v>
      </c>
      <c r="M1206">
        <f t="shared" si="19"/>
        <v>8.494886400000002E-3</v>
      </c>
    </row>
    <row r="1207" spans="1:13" x14ac:dyDescent="0.25">
      <c r="A1207" t="s">
        <v>1</v>
      </c>
      <c r="B1207" t="s">
        <v>34</v>
      </c>
      <c r="C1207" s="2" t="s">
        <v>45</v>
      </c>
      <c r="D1207">
        <v>2</v>
      </c>
      <c r="E1207" t="s">
        <v>31</v>
      </c>
      <c r="F1207" t="s">
        <v>54</v>
      </c>
      <c r="G1207" t="s">
        <v>57</v>
      </c>
      <c r="H1207">
        <v>27.8</v>
      </c>
      <c r="I1207">
        <v>44.6</v>
      </c>
      <c r="J1207">
        <v>-1.7</v>
      </c>
      <c r="K1207">
        <v>3892</v>
      </c>
      <c r="M1207">
        <f t="shared" si="19"/>
        <v>6.0698853600000005E-2</v>
      </c>
    </row>
    <row r="1208" spans="1:13" x14ac:dyDescent="0.25">
      <c r="A1208" t="s">
        <v>1</v>
      </c>
      <c r="B1208" t="s">
        <v>34</v>
      </c>
      <c r="C1208" s="2" t="s">
        <v>45</v>
      </c>
      <c r="D1208">
        <v>2</v>
      </c>
      <c r="E1208" t="s">
        <v>31</v>
      </c>
      <c r="F1208" t="s">
        <v>54</v>
      </c>
      <c r="G1208" t="s">
        <v>12</v>
      </c>
      <c r="H1208">
        <v>27.1</v>
      </c>
      <c r="I1208">
        <v>47.7</v>
      </c>
      <c r="J1208">
        <v>-1</v>
      </c>
      <c r="K1208">
        <v>3891</v>
      </c>
      <c r="M1208">
        <f t="shared" si="19"/>
        <v>5.7680561400000011E-2</v>
      </c>
    </row>
    <row r="1209" spans="1:13" x14ac:dyDescent="0.25">
      <c r="A1209" t="s">
        <v>1</v>
      </c>
      <c r="B1209" t="s">
        <v>34</v>
      </c>
      <c r="C1209" s="2" t="s">
        <v>45</v>
      </c>
      <c r="D1209">
        <v>2</v>
      </c>
      <c r="E1209" t="s">
        <v>31</v>
      </c>
      <c r="F1209" t="s">
        <v>54</v>
      </c>
      <c r="G1209" t="s">
        <v>57</v>
      </c>
      <c r="H1209">
        <v>28.28</v>
      </c>
      <c r="I1209">
        <v>48.1</v>
      </c>
      <c r="J1209">
        <v>-4.5999999999999996</v>
      </c>
      <c r="K1209">
        <v>3890</v>
      </c>
      <c r="M1209">
        <f t="shared" si="19"/>
        <v>6.2813024736000006E-2</v>
      </c>
    </row>
    <row r="1210" spans="1:13" x14ac:dyDescent="0.25">
      <c r="A1210" t="s">
        <v>1</v>
      </c>
      <c r="B1210" t="s">
        <v>34</v>
      </c>
      <c r="C1210" s="2" t="s">
        <v>45</v>
      </c>
      <c r="D1210">
        <v>2</v>
      </c>
      <c r="E1210" t="s">
        <v>31</v>
      </c>
      <c r="F1210" t="s">
        <v>54</v>
      </c>
      <c r="G1210" t="s">
        <v>12</v>
      </c>
      <c r="H1210">
        <v>48.5</v>
      </c>
      <c r="I1210">
        <v>53.5</v>
      </c>
      <c r="J1210">
        <v>-4.9000000000000004</v>
      </c>
      <c r="K1210">
        <v>3889</v>
      </c>
      <c r="M1210">
        <f t="shared" si="19"/>
        <v>0.184745715</v>
      </c>
    </row>
    <row r="1211" spans="1:13" x14ac:dyDescent="0.25">
      <c r="A1211" t="s">
        <v>1</v>
      </c>
      <c r="B1211" t="s">
        <v>34</v>
      </c>
      <c r="C1211" s="2" t="s">
        <v>45</v>
      </c>
      <c r="D1211">
        <v>2</v>
      </c>
      <c r="E1211" t="s">
        <v>31</v>
      </c>
      <c r="F1211" t="s">
        <v>54</v>
      </c>
      <c r="G1211" t="s">
        <v>14</v>
      </c>
      <c r="H1211">
        <v>50.7</v>
      </c>
      <c r="I1211">
        <v>55.6</v>
      </c>
      <c r="J1211">
        <v>-0.3</v>
      </c>
      <c r="K1211">
        <v>3888</v>
      </c>
      <c r="M1211">
        <f t="shared" si="19"/>
        <v>0.20188628460000002</v>
      </c>
    </row>
    <row r="1212" spans="1:13" x14ac:dyDescent="0.25">
      <c r="A1212" t="s">
        <v>1</v>
      </c>
      <c r="B1212" t="s">
        <v>34</v>
      </c>
      <c r="C1212" s="2" t="s">
        <v>45</v>
      </c>
      <c r="D1212">
        <v>2</v>
      </c>
      <c r="E1212" t="s">
        <v>31</v>
      </c>
      <c r="F1212" t="s">
        <v>54</v>
      </c>
      <c r="G1212" t="s">
        <v>11</v>
      </c>
      <c r="H1212">
        <v>14.9</v>
      </c>
      <c r="I1212">
        <v>60.1</v>
      </c>
      <c r="J1212">
        <v>-2.2999999999999998</v>
      </c>
      <c r="K1212">
        <v>3887</v>
      </c>
      <c r="M1212">
        <f t="shared" si="19"/>
        <v>1.7436665400000002E-2</v>
      </c>
    </row>
    <row r="1213" spans="1:13" x14ac:dyDescent="0.25">
      <c r="A1213" t="s">
        <v>1</v>
      </c>
      <c r="B1213" t="s">
        <v>34</v>
      </c>
      <c r="C1213" s="2" t="s">
        <v>45</v>
      </c>
      <c r="D1213">
        <v>2</v>
      </c>
      <c r="E1213" t="s">
        <v>31</v>
      </c>
      <c r="F1213" t="s">
        <v>54</v>
      </c>
      <c r="G1213" t="s">
        <v>19</v>
      </c>
      <c r="H1213">
        <v>39.299999999999997</v>
      </c>
      <c r="I1213">
        <v>60.4</v>
      </c>
      <c r="J1213">
        <v>-3.3</v>
      </c>
      <c r="K1213">
        <v>3886</v>
      </c>
      <c r="M1213">
        <f t="shared" si="19"/>
        <v>0.12130424459999999</v>
      </c>
    </row>
    <row r="1214" spans="1:13" x14ac:dyDescent="0.25">
      <c r="A1214" t="s">
        <v>1</v>
      </c>
      <c r="B1214" t="s">
        <v>34</v>
      </c>
      <c r="C1214" s="2" t="s">
        <v>45</v>
      </c>
      <c r="D1214">
        <v>2</v>
      </c>
      <c r="E1214" t="s">
        <v>31</v>
      </c>
      <c r="F1214" t="s">
        <v>54</v>
      </c>
      <c r="G1214" t="s">
        <v>12</v>
      </c>
      <c r="H1214">
        <v>17.399999999999999</v>
      </c>
      <c r="I1214">
        <v>68.8</v>
      </c>
      <c r="J1214">
        <v>-5</v>
      </c>
      <c r="K1214">
        <v>3885</v>
      </c>
      <c r="M1214">
        <f t="shared" si="19"/>
        <v>2.3778770399999996E-2</v>
      </c>
    </row>
    <row r="1215" spans="1:13" x14ac:dyDescent="0.25">
      <c r="A1215" t="s">
        <v>1</v>
      </c>
      <c r="B1215" t="s">
        <v>34</v>
      </c>
      <c r="C1215" s="2" t="s">
        <v>45</v>
      </c>
      <c r="D1215">
        <v>2</v>
      </c>
      <c r="E1215" t="s">
        <v>31</v>
      </c>
      <c r="F1215" t="s">
        <v>54</v>
      </c>
      <c r="G1215" t="s">
        <v>12</v>
      </c>
      <c r="H1215">
        <v>35.799999999999997</v>
      </c>
      <c r="I1215">
        <v>76.5</v>
      </c>
      <c r="J1215">
        <v>-4.4000000000000004</v>
      </c>
      <c r="K1215">
        <v>3884</v>
      </c>
      <c r="M1215">
        <f t="shared" si="19"/>
        <v>0.10066000559999999</v>
      </c>
    </row>
    <row r="1216" spans="1:13" x14ac:dyDescent="0.25">
      <c r="A1216" t="s">
        <v>1</v>
      </c>
      <c r="B1216" t="s">
        <v>34</v>
      </c>
      <c r="C1216" s="2" t="s">
        <v>45</v>
      </c>
      <c r="D1216">
        <v>2</v>
      </c>
      <c r="E1216" t="s">
        <v>31</v>
      </c>
      <c r="F1216" t="s">
        <v>54</v>
      </c>
      <c r="G1216" t="s">
        <v>26</v>
      </c>
      <c r="H1216">
        <v>12.4</v>
      </c>
      <c r="I1216">
        <v>79.400000000000006</v>
      </c>
      <c r="J1216">
        <v>-1.42</v>
      </c>
      <c r="K1216">
        <v>3883</v>
      </c>
      <c r="M1216">
        <f t="shared" si="19"/>
        <v>1.2076310400000002E-2</v>
      </c>
    </row>
    <row r="1217" spans="1:13" x14ac:dyDescent="0.25">
      <c r="A1217" t="s">
        <v>1</v>
      </c>
      <c r="B1217" t="s">
        <v>34</v>
      </c>
      <c r="C1217" s="2" t="s">
        <v>45</v>
      </c>
      <c r="D1217">
        <v>2</v>
      </c>
      <c r="E1217" t="s">
        <v>31</v>
      </c>
      <c r="F1217" t="s">
        <v>54</v>
      </c>
      <c r="G1217" t="s">
        <v>12</v>
      </c>
      <c r="H1217">
        <v>17.399999999999999</v>
      </c>
      <c r="I1217">
        <v>99.8</v>
      </c>
      <c r="J1217">
        <v>-0.45</v>
      </c>
      <c r="K1217">
        <v>3971</v>
      </c>
      <c r="M1217">
        <f t="shared" si="19"/>
        <v>2.3778770399999996E-2</v>
      </c>
    </row>
    <row r="1218" spans="1:13" x14ac:dyDescent="0.25">
      <c r="A1218" t="s">
        <v>1</v>
      </c>
      <c r="B1218" t="s">
        <v>34</v>
      </c>
      <c r="C1218" s="2" t="s">
        <v>45</v>
      </c>
      <c r="D1218">
        <v>2</v>
      </c>
      <c r="E1218" t="s">
        <v>31</v>
      </c>
      <c r="F1218" t="s">
        <v>54</v>
      </c>
      <c r="G1218" t="s">
        <v>12</v>
      </c>
      <c r="H1218">
        <v>26</v>
      </c>
      <c r="I1218">
        <v>94.3</v>
      </c>
      <c r="J1218">
        <v>-4.82</v>
      </c>
      <c r="K1218">
        <v>3970</v>
      </c>
      <c r="M1218">
        <f t="shared" si="19"/>
        <v>5.3093040000000001E-2</v>
      </c>
    </row>
    <row r="1219" spans="1:13" x14ac:dyDescent="0.25">
      <c r="A1219" t="s">
        <v>1</v>
      </c>
      <c r="B1219" t="s">
        <v>34</v>
      </c>
      <c r="C1219" s="2" t="s">
        <v>45</v>
      </c>
      <c r="D1219">
        <v>2</v>
      </c>
      <c r="E1219" t="s">
        <v>31</v>
      </c>
      <c r="F1219" t="s">
        <v>54</v>
      </c>
      <c r="G1219" t="s">
        <v>11</v>
      </c>
      <c r="H1219">
        <v>29.4</v>
      </c>
      <c r="I1219">
        <v>89</v>
      </c>
      <c r="J1219">
        <v>-4.5199999999999996</v>
      </c>
      <c r="K1219">
        <v>3969</v>
      </c>
      <c r="M1219">
        <f t="shared" ref="M1219:M1282" si="20">((H1219)^2)*(0.00007854)</f>
        <v>6.7886834399999998E-2</v>
      </c>
    </row>
    <row r="1220" spans="1:13" x14ac:dyDescent="0.25">
      <c r="A1220" t="s">
        <v>1</v>
      </c>
      <c r="B1220" t="s">
        <v>34</v>
      </c>
      <c r="C1220" s="2" t="s">
        <v>45</v>
      </c>
      <c r="D1220">
        <v>2</v>
      </c>
      <c r="E1220" t="s">
        <v>31</v>
      </c>
      <c r="F1220" t="s">
        <v>54</v>
      </c>
      <c r="G1220" t="s">
        <v>13</v>
      </c>
      <c r="H1220">
        <v>11.7</v>
      </c>
      <c r="I1220">
        <v>8</v>
      </c>
      <c r="J1220">
        <v>2.4500000000000002</v>
      </c>
      <c r="K1220">
        <v>4000</v>
      </c>
      <c r="M1220">
        <f t="shared" si="20"/>
        <v>1.0751340599999999E-2</v>
      </c>
    </row>
    <row r="1221" spans="1:13" x14ac:dyDescent="0.25">
      <c r="A1221" t="s">
        <v>1</v>
      </c>
      <c r="B1221" t="s">
        <v>34</v>
      </c>
      <c r="C1221" s="2" t="s">
        <v>45</v>
      </c>
      <c r="D1221">
        <v>2</v>
      </c>
      <c r="E1221" t="s">
        <v>31</v>
      </c>
      <c r="F1221" t="s">
        <v>54</v>
      </c>
      <c r="G1221" t="s">
        <v>13</v>
      </c>
      <c r="H1221">
        <v>18.100000000000001</v>
      </c>
      <c r="I1221">
        <v>12.5</v>
      </c>
      <c r="J1221">
        <v>4.13</v>
      </c>
      <c r="K1221">
        <v>3999</v>
      </c>
      <c r="M1221">
        <f t="shared" si="20"/>
        <v>2.5730489400000008E-2</v>
      </c>
    </row>
    <row r="1222" spans="1:13" x14ac:dyDescent="0.25">
      <c r="A1222" t="s">
        <v>1</v>
      </c>
      <c r="B1222" t="s">
        <v>34</v>
      </c>
      <c r="C1222" s="2" t="s">
        <v>45</v>
      </c>
      <c r="D1222">
        <v>2</v>
      </c>
      <c r="E1222" t="s">
        <v>31</v>
      </c>
      <c r="F1222" t="s">
        <v>54</v>
      </c>
      <c r="G1222" t="s">
        <v>13</v>
      </c>
      <c r="H1222">
        <v>10</v>
      </c>
      <c r="I1222">
        <v>13.7</v>
      </c>
      <c r="J1222">
        <v>3.52</v>
      </c>
      <c r="K1222">
        <v>3998</v>
      </c>
      <c r="M1222">
        <f t="shared" si="20"/>
        <v>7.8539999999999999E-3</v>
      </c>
    </row>
    <row r="1223" spans="1:13" x14ac:dyDescent="0.25">
      <c r="A1223" t="s">
        <v>1</v>
      </c>
      <c r="B1223" t="s">
        <v>34</v>
      </c>
      <c r="C1223" s="2" t="s">
        <v>45</v>
      </c>
      <c r="D1223">
        <v>2</v>
      </c>
      <c r="E1223" t="s">
        <v>31</v>
      </c>
      <c r="F1223" t="s">
        <v>54</v>
      </c>
      <c r="G1223" t="s">
        <v>13</v>
      </c>
      <c r="H1223">
        <v>20</v>
      </c>
      <c r="I1223">
        <v>16.5</v>
      </c>
      <c r="J1223">
        <v>1.27</v>
      </c>
      <c r="K1223">
        <v>3997</v>
      </c>
      <c r="M1223">
        <f t="shared" si="20"/>
        <v>3.1415999999999999E-2</v>
      </c>
    </row>
    <row r="1224" spans="1:13" x14ac:dyDescent="0.25">
      <c r="A1224" t="s">
        <v>1</v>
      </c>
      <c r="B1224" t="s">
        <v>34</v>
      </c>
      <c r="C1224" s="2" t="s">
        <v>45</v>
      </c>
      <c r="D1224">
        <v>2</v>
      </c>
      <c r="E1224" t="s">
        <v>31</v>
      </c>
      <c r="F1224" t="s">
        <v>54</v>
      </c>
      <c r="G1224" t="s">
        <v>13</v>
      </c>
      <c r="H1224">
        <v>23.7</v>
      </c>
      <c r="I1224">
        <v>22</v>
      </c>
      <c r="J1224">
        <v>2.99</v>
      </c>
      <c r="K1224">
        <v>3996</v>
      </c>
      <c r="M1224">
        <f t="shared" si="20"/>
        <v>4.4115132599999995E-2</v>
      </c>
    </row>
    <row r="1225" spans="1:13" x14ac:dyDescent="0.25">
      <c r="A1225" t="s">
        <v>1</v>
      </c>
      <c r="B1225" t="s">
        <v>34</v>
      </c>
      <c r="C1225" s="2" t="s">
        <v>45</v>
      </c>
      <c r="D1225">
        <v>2</v>
      </c>
      <c r="E1225" t="s">
        <v>31</v>
      </c>
      <c r="F1225" t="s">
        <v>54</v>
      </c>
      <c r="G1225" t="s">
        <v>12</v>
      </c>
      <c r="H1225">
        <v>14.8</v>
      </c>
      <c r="I1225">
        <v>25.3</v>
      </c>
      <c r="J1225">
        <v>2.74</v>
      </c>
      <c r="K1225">
        <v>3995</v>
      </c>
      <c r="M1225">
        <f t="shared" si="20"/>
        <v>1.7203401600000001E-2</v>
      </c>
    </row>
    <row r="1226" spans="1:13" x14ac:dyDescent="0.25">
      <c r="A1226" t="s">
        <v>1</v>
      </c>
      <c r="B1226" t="s">
        <v>34</v>
      </c>
      <c r="C1226" s="2" t="s">
        <v>45</v>
      </c>
      <c r="D1226">
        <v>2</v>
      </c>
      <c r="E1226" t="s">
        <v>31</v>
      </c>
      <c r="F1226" t="s">
        <v>54</v>
      </c>
      <c r="G1226" t="s">
        <v>12</v>
      </c>
      <c r="H1226">
        <v>14.6</v>
      </c>
      <c r="I1226">
        <v>34.1</v>
      </c>
      <c r="J1226">
        <v>1.5</v>
      </c>
      <c r="K1226">
        <v>3994</v>
      </c>
      <c r="M1226">
        <f t="shared" si="20"/>
        <v>1.6741586400000001E-2</v>
      </c>
    </row>
    <row r="1227" spans="1:13" x14ac:dyDescent="0.25">
      <c r="A1227" t="s">
        <v>1</v>
      </c>
      <c r="B1227" t="s">
        <v>34</v>
      </c>
      <c r="C1227" s="2" t="s">
        <v>45</v>
      </c>
      <c r="D1227">
        <v>2</v>
      </c>
      <c r="E1227" t="s">
        <v>31</v>
      </c>
      <c r="F1227" t="s">
        <v>54</v>
      </c>
      <c r="G1227" t="s">
        <v>12</v>
      </c>
      <c r="H1227">
        <v>21.9</v>
      </c>
      <c r="I1227">
        <v>38</v>
      </c>
      <c r="J1227">
        <v>3.25</v>
      </c>
      <c r="K1227">
        <v>3993</v>
      </c>
      <c r="M1227">
        <f t="shared" si="20"/>
        <v>3.7668569399999997E-2</v>
      </c>
    </row>
    <row r="1228" spans="1:13" x14ac:dyDescent="0.25">
      <c r="A1228" t="s">
        <v>1</v>
      </c>
      <c r="B1228" t="s">
        <v>34</v>
      </c>
      <c r="C1228" s="2" t="s">
        <v>45</v>
      </c>
      <c r="D1228">
        <v>2</v>
      </c>
      <c r="E1228" t="s">
        <v>31</v>
      </c>
      <c r="F1228" t="s">
        <v>54</v>
      </c>
      <c r="G1228" t="s">
        <v>12</v>
      </c>
      <c r="H1228">
        <v>13.1</v>
      </c>
      <c r="I1228">
        <v>38</v>
      </c>
      <c r="J1228">
        <v>3.15</v>
      </c>
      <c r="K1228">
        <v>3992</v>
      </c>
      <c r="M1228">
        <f t="shared" si="20"/>
        <v>1.34782494E-2</v>
      </c>
    </row>
    <row r="1229" spans="1:13" x14ac:dyDescent="0.25">
      <c r="A1229" t="s">
        <v>1</v>
      </c>
      <c r="B1229" t="s">
        <v>34</v>
      </c>
      <c r="C1229" s="2" t="s">
        <v>45</v>
      </c>
      <c r="D1229">
        <v>2</v>
      </c>
      <c r="E1229" t="s">
        <v>31</v>
      </c>
      <c r="F1229" t="s">
        <v>54</v>
      </c>
      <c r="G1229" t="s">
        <v>12</v>
      </c>
      <c r="H1229">
        <v>23.5</v>
      </c>
      <c r="I1229">
        <v>38.700000000000003</v>
      </c>
      <c r="J1229">
        <v>2.0699999999999998</v>
      </c>
      <c r="K1229">
        <v>3991</v>
      </c>
      <c r="M1229">
        <f t="shared" si="20"/>
        <v>4.3373715E-2</v>
      </c>
    </row>
    <row r="1230" spans="1:13" x14ac:dyDescent="0.25">
      <c r="A1230" t="s">
        <v>1</v>
      </c>
      <c r="B1230" t="s">
        <v>34</v>
      </c>
      <c r="C1230" s="2" t="s">
        <v>45</v>
      </c>
      <c r="D1230">
        <v>2</v>
      </c>
      <c r="E1230" t="s">
        <v>31</v>
      </c>
      <c r="F1230" t="s">
        <v>54</v>
      </c>
      <c r="G1230" t="s">
        <v>12</v>
      </c>
      <c r="H1230">
        <v>19.5</v>
      </c>
      <c r="I1230">
        <v>38.700000000000003</v>
      </c>
      <c r="J1230">
        <v>2.02</v>
      </c>
      <c r="K1230">
        <v>3990</v>
      </c>
      <c r="M1230">
        <f t="shared" si="20"/>
        <v>2.9864835000000003E-2</v>
      </c>
    </row>
    <row r="1231" spans="1:13" x14ac:dyDescent="0.25">
      <c r="A1231" t="s">
        <v>1</v>
      </c>
      <c r="B1231" t="s">
        <v>34</v>
      </c>
      <c r="C1231" s="2" t="s">
        <v>45</v>
      </c>
      <c r="D1231">
        <v>2</v>
      </c>
      <c r="E1231" t="s">
        <v>31</v>
      </c>
      <c r="F1231" t="s">
        <v>54</v>
      </c>
      <c r="G1231" t="s">
        <v>12</v>
      </c>
      <c r="H1231">
        <v>28.9</v>
      </c>
      <c r="I1231">
        <v>41.4</v>
      </c>
      <c r="J1231">
        <v>3.69</v>
      </c>
      <c r="K1231">
        <v>3989</v>
      </c>
      <c r="M1231">
        <f t="shared" si="20"/>
        <v>6.5597393399999995E-2</v>
      </c>
    </row>
    <row r="1232" spans="1:13" x14ac:dyDescent="0.25">
      <c r="A1232" t="s">
        <v>1</v>
      </c>
      <c r="B1232" t="s">
        <v>34</v>
      </c>
      <c r="C1232" s="2" t="s">
        <v>45</v>
      </c>
      <c r="D1232">
        <v>2</v>
      </c>
      <c r="E1232" t="s">
        <v>31</v>
      </c>
      <c r="F1232" t="s">
        <v>54</v>
      </c>
      <c r="G1232" t="s">
        <v>12</v>
      </c>
      <c r="H1232">
        <v>11.9</v>
      </c>
      <c r="I1232">
        <v>42.2</v>
      </c>
      <c r="J1232">
        <v>4.3899999999999997</v>
      </c>
      <c r="K1232">
        <v>3988</v>
      </c>
      <c r="M1232">
        <f t="shared" si="20"/>
        <v>1.1122049400000002E-2</v>
      </c>
    </row>
    <row r="1233" spans="1:13" x14ac:dyDescent="0.25">
      <c r="A1233" t="s">
        <v>1</v>
      </c>
      <c r="B1233" t="s">
        <v>34</v>
      </c>
      <c r="C1233" s="2" t="s">
        <v>45</v>
      </c>
      <c r="D1233">
        <v>2</v>
      </c>
      <c r="E1233" t="s">
        <v>31</v>
      </c>
      <c r="F1233" t="s">
        <v>54</v>
      </c>
      <c r="G1233" t="s">
        <v>12</v>
      </c>
      <c r="H1233">
        <v>20.5</v>
      </c>
      <c r="I1233">
        <v>41.6</v>
      </c>
      <c r="J1233">
        <v>0.99</v>
      </c>
      <c r="K1233">
        <v>3987</v>
      </c>
      <c r="M1233">
        <f t="shared" si="20"/>
        <v>3.3006435000000001E-2</v>
      </c>
    </row>
    <row r="1234" spans="1:13" x14ac:dyDescent="0.25">
      <c r="A1234" t="s">
        <v>1</v>
      </c>
      <c r="B1234" t="s">
        <v>34</v>
      </c>
      <c r="C1234" s="2" t="s">
        <v>45</v>
      </c>
      <c r="D1234">
        <v>2</v>
      </c>
      <c r="E1234" t="s">
        <v>31</v>
      </c>
      <c r="F1234" t="s">
        <v>54</v>
      </c>
      <c r="G1234" t="s">
        <v>13</v>
      </c>
      <c r="H1234">
        <v>11.2</v>
      </c>
      <c r="I1234">
        <v>55.2</v>
      </c>
      <c r="J1234">
        <v>1.89</v>
      </c>
      <c r="K1234">
        <v>3986</v>
      </c>
      <c r="M1234">
        <f t="shared" si="20"/>
        <v>9.8520575999999985E-3</v>
      </c>
    </row>
    <row r="1235" spans="1:13" x14ac:dyDescent="0.25">
      <c r="A1235" t="s">
        <v>1</v>
      </c>
      <c r="B1235" t="s">
        <v>34</v>
      </c>
      <c r="C1235" s="2" t="s">
        <v>45</v>
      </c>
      <c r="D1235">
        <v>2</v>
      </c>
      <c r="E1235" t="s">
        <v>31</v>
      </c>
      <c r="F1235" t="s">
        <v>54</v>
      </c>
      <c r="G1235" t="s">
        <v>11</v>
      </c>
      <c r="H1235">
        <v>14.7</v>
      </c>
      <c r="I1235">
        <v>57.5</v>
      </c>
      <c r="J1235">
        <v>3.52</v>
      </c>
      <c r="K1235">
        <v>3985</v>
      </c>
      <c r="M1235">
        <f t="shared" si="20"/>
        <v>1.69717086E-2</v>
      </c>
    </row>
    <row r="1236" spans="1:13" x14ac:dyDescent="0.25">
      <c r="A1236" t="s">
        <v>1</v>
      </c>
      <c r="B1236" t="s">
        <v>34</v>
      </c>
      <c r="C1236" s="2" t="s">
        <v>45</v>
      </c>
      <c r="D1236">
        <v>2</v>
      </c>
      <c r="E1236" t="s">
        <v>31</v>
      </c>
      <c r="F1236" t="s">
        <v>54</v>
      </c>
      <c r="G1236" t="s">
        <v>11</v>
      </c>
      <c r="H1236">
        <v>27.3</v>
      </c>
      <c r="I1236">
        <v>57.8</v>
      </c>
      <c r="J1236">
        <v>3.49</v>
      </c>
      <c r="K1236">
        <v>3984</v>
      </c>
      <c r="M1236">
        <f t="shared" si="20"/>
        <v>5.8535076600000006E-2</v>
      </c>
    </row>
    <row r="1237" spans="1:13" x14ac:dyDescent="0.25">
      <c r="A1237" t="s">
        <v>1</v>
      </c>
      <c r="B1237" t="s">
        <v>34</v>
      </c>
      <c r="C1237" s="2" t="s">
        <v>45</v>
      </c>
      <c r="D1237">
        <v>2</v>
      </c>
      <c r="E1237" t="s">
        <v>31</v>
      </c>
      <c r="F1237" t="s">
        <v>54</v>
      </c>
      <c r="G1237" t="s">
        <v>11</v>
      </c>
      <c r="H1237">
        <v>22.4</v>
      </c>
      <c r="I1237">
        <v>57.6</v>
      </c>
      <c r="J1237">
        <v>2.95</v>
      </c>
      <c r="K1237">
        <v>3983</v>
      </c>
      <c r="M1237">
        <f t="shared" si="20"/>
        <v>3.9408230399999994E-2</v>
      </c>
    </row>
    <row r="1238" spans="1:13" x14ac:dyDescent="0.25">
      <c r="A1238" t="s">
        <v>1</v>
      </c>
      <c r="B1238" t="s">
        <v>34</v>
      </c>
      <c r="C1238" s="2" t="s">
        <v>45</v>
      </c>
      <c r="D1238">
        <v>2</v>
      </c>
      <c r="E1238" t="s">
        <v>31</v>
      </c>
      <c r="F1238" t="s">
        <v>54</v>
      </c>
      <c r="G1238" t="s">
        <v>11</v>
      </c>
      <c r="H1238">
        <v>10.4</v>
      </c>
      <c r="I1238">
        <v>57.8</v>
      </c>
      <c r="J1238">
        <v>2.95</v>
      </c>
      <c r="K1238">
        <v>3982</v>
      </c>
      <c r="M1238">
        <f t="shared" si="20"/>
        <v>8.494886400000002E-3</v>
      </c>
    </row>
    <row r="1239" spans="1:13" x14ac:dyDescent="0.25">
      <c r="A1239" t="s">
        <v>1</v>
      </c>
      <c r="B1239" t="s">
        <v>34</v>
      </c>
      <c r="C1239" s="2" t="s">
        <v>45</v>
      </c>
      <c r="D1239">
        <v>2</v>
      </c>
      <c r="E1239" t="s">
        <v>31</v>
      </c>
      <c r="F1239" t="s">
        <v>54</v>
      </c>
      <c r="G1239" t="s">
        <v>26</v>
      </c>
      <c r="H1239">
        <v>40.700000000000003</v>
      </c>
      <c r="I1239">
        <v>63.2</v>
      </c>
      <c r="J1239">
        <v>0.95</v>
      </c>
      <c r="K1239">
        <v>3981</v>
      </c>
      <c r="M1239">
        <f t="shared" si="20"/>
        <v>0.13010072460000002</v>
      </c>
    </row>
    <row r="1240" spans="1:13" x14ac:dyDescent="0.25">
      <c r="A1240" t="s">
        <v>1</v>
      </c>
      <c r="B1240" t="s">
        <v>34</v>
      </c>
      <c r="C1240" s="2" t="s">
        <v>45</v>
      </c>
      <c r="D1240">
        <v>2</v>
      </c>
      <c r="E1240" t="s">
        <v>31</v>
      </c>
      <c r="F1240" t="s">
        <v>54</v>
      </c>
      <c r="G1240" t="s">
        <v>12</v>
      </c>
      <c r="H1240">
        <v>24</v>
      </c>
      <c r="I1240">
        <v>63.9</v>
      </c>
      <c r="J1240">
        <v>3</v>
      </c>
      <c r="K1240">
        <v>3980</v>
      </c>
      <c r="M1240">
        <f t="shared" si="20"/>
        <v>4.5239040000000001E-2</v>
      </c>
    </row>
    <row r="1241" spans="1:13" x14ac:dyDescent="0.25">
      <c r="A1241" t="s">
        <v>1</v>
      </c>
      <c r="B1241" t="s">
        <v>34</v>
      </c>
      <c r="C1241" s="2" t="s">
        <v>45</v>
      </c>
      <c r="D1241">
        <v>2</v>
      </c>
      <c r="E1241" t="s">
        <v>31</v>
      </c>
      <c r="F1241" t="s">
        <v>54</v>
      </c>
      <c r="G1241" t="s">
        <v>11</v>
      </c>
      <c r="H1241">
        <v>10.5</v>
      </c>
      <c r="I1241">
        <v>65.5</v>
      </c>
      <c r="J1241">
        <v>4.8899999999999997</v>
      </c>
      <c r="K1241">
        <v>3979</v>
      </c>
      <c r="M1241">
        <f t="shared" si="20"/>
        <v>8.6590350000000007E-3</v>
      </c>
    </row>
    <row r="1242" spans="1:13" x14ac:dyDescent="0.25">
      <c r="A1242" t="s">
        <v>1</v>
      </c>
      <c r="B1242" t="s">
        <v>34</v>
      </c>
      <c r="C1242" s="2" t="s">
        <v>45</v>
      </c>
      <c r="D1242">
        <v>2</v>
      </c>
      <c r="E1242" t="s">
        <v>31</v>
      </c>
      <c r="F1242" t="s">
        <v>54</v>
      </c>
      <c r="G1242" t="s">
        <v>12</v>
      </c>
      <c r="H1242">
        <v>22.6</v>
      </c>
      <c r="I1242">
        <v>69.2</v>
      </c>
      <c r="J1242">
        <v>3.47</v>
      </c>
      <c r="K1242">
        <v>3978</v>
      </c>
      <c r="M1242">
        <f t="shared" si="20"/>
        <v>4.0115090400000004E-2</v>
      </c>
    </row>
    <row r="1243" spans="1:13" x14ac:dyDescent="0.25">
      <c r="A1243" t="s">
        <v>1</v>
      </c>
      <c r="B1243" t="s">
        <v>34</v>
      </c>
      <c r="C1243" s="2" t="s">
        <v>45</v>
      </c>
      <c r="D1243">
        <v>2</v>
      </c>
      <c r="E1243" t="s">
        <v>31</v>
      </c>
      <c r="F1243" t="s">
        <v>54</v>
      </c>
      <c r="G1243" t="s">
        <v>12</v>
      </c>
      <c r="H1243">
        <v>21.4</v>
      </c>
      <c r="I1243">
        <v>69.3</v>
      </c>
      <c r="J1243">
        <v>3.48</v>
      </c>
      <c r="K1243">
        <v>3977</v>
      </c>
      <c r="M1243">
        <f t="shared" si="20"/>
        <v>3.5968178399999995E-2</v>
      </c>
    </row>
    <row r="1244" spans="1:13" x14ac:dyDescent="0.25">
      <c r="A1244" t="s">
        <v>1</v>
      </c>
      <c r="B1244" t="s">
        <v>34</v>
      </c>
      <c r="C1244" s="2" t="s">
        <v>45</v>
      </c>
      <c r="D1244">
        <v>2</v>
      </c>
      <c r="E1244" t="s">
        <v>31</v>
      </c>
      <c r="F1244" t="s">
        <v>54</v>
      </c>
      <c r="G1244" t="s">
        <v>12</v>
      </c>
      <c r="H1244">
        <v>37.299999999999997</v>
      </c>
      <c r="I1244">
        <v>76.599999999999994</v>
      </c>
      <c r="J1244">
        <v>0.93</v>
      </c>
      <c r="K1244">
        <v>3976</v>
      </c>
      <c r="M1244">
        <f t="shared" si="20"/>
        <v>0.10927191659999999</v>
      </c>
    </row>
    <row r="1245" spans="1:13" x14ac:dyDescent="0.25">
      <c r="A1245" t="s">
        <v>1</v>
      </c>
      <c r="B1245" t="s">
        <v>34</v>
      </c>
      <c r="C1245" s="2" t="s">
        <v>45</v>
      </c>
      <c r="D1245">
        <v>2</v>
      </c>
      <c r="E1245" t="s">
        <v>31</v>
      </c>
      <c r="F1245" t="s">
        <v>54</v>
      </c>
      <c r="G1245" t="s">
        <v>12</v>
      </c>
      <c r="H1245">
        <v>26.6</v>
      </c>
      <c r="I1245">
        <v>84.9</v>
      </c>
      <c r="J1245">
        <v>4.2300000000000004</v>
      </c>
      <c r="K1245">
        <v>3975</v>
      </c>
      <c r="M1245">
        <f t="shared" si="20"/>
        <v>5.5571762400000009E-2</v>
      </c>
    </row>
    <row r="1246" spans="1:13" x14ac:dyDescent="0.25">
      <c r="A1246" t="s">
        <v>1</v>
      </c>
      <c r="B1246" t="s">
        <v>34</v>
      </c>
      <c r="C1246" s="2" t="s">
        <v>45</v>
      </c>
      <c r="D1246">
        <v>2</v>
      </c>
      <c r="E1246" t="s">
        <v>31</v>
      </c>
      <c r="F1246" t="s">
        <v>54</v>
      </c>
      <c r="G1246" t="s">
        <v>11</v>
      </c>
      <c r="H1246">
        <v>22.2</v>
      </c>
      <c r="I1246">
        <v>93.4</v>
      </c>
      <c r="J1246">
        <v>3.43</v>
      </c>
      <c r="K1246">
        <v>3974</v>
      </c>
      <c r="M1246">
        <f t="shared" si="20"/>
        <v>3.8707653600000003E-2</v>
      </c>
    </row>
    <row r="1247" spans="1:13" x14ac:dyDescent="0.25">
      <c r="A1247" t="s">
        <v>1</v>
      </c>
      <c r="B1247" t="s">
        <v>34</v>
      </c>
      <c r="C1247" s="2" t="s">
        <v>45</v>
      </c>
      <c r="D1247">
        <v>2</v>
      </c>
      <c r="E1247" t="s">
        <v>31</v>
      </c>
      <c r="F1247" t="s">
        <v>54</v>
      </c>
      <c r="G1247" t="s">
        <v>11</v>
      </c>
      <c r="H1247">
        <v>26</v>
      </c>
      <c r="I1247">
        <v>95.5</v>
      </c>
      <c r="J1247">
        <v>0.2</v>
      </c>
      <c r="K1247">
        <v>3973</v>
      </c>
      <c r="M1247">
        <f t="shared" si="20"/>
        <v>5.3093040000000001E-2</v>
      </c>
    </row>
    <row r="1248" spans="1:13" x14ac:dyDescent="0.25">
      <c r="A1248" t="s">
        <v>1</v>
      </c>
      <c r="B1248" t="s">
        <v>34</v>
      </c>
      <c r="C1248" s="2" t="s">
        <v>45</v>
      </c>
      <c r="D1248">
        <v>2</v>
      </c>
      <c r="E1248" t="s">
        <v>31</v>
      </c>
      <c r="F1248" t="s">
        <v>54</v>
      </c>
      <c r="G1248" t="s">
        <v>11</v>
      </c>
      <c r="H1248">
        <v>16.5</v>
      </c>
      <c r="I1248">
        <v>98.8</v>
      </c>
      <c r="J1248">
        <v>1.27</v>
      </c>
      <c r="K1248">
        <v>3972</v>
      </c>
      <c r="M1248">
        <f t="shared" si="20"/>
        <v>2.1382515000000001E-2</v>
      </c>
    </row>
    <row r="1249" spans="1:13" x14ac:dyDescent="0.25">
      <c r="A1249" t="s">
        <v>1</v>
      </c>
      <c r="B1249" t="s">
        <v>34</v>
      </c>
      <c r="C1249" s="2" t="s">
        <v>45</v>
      </c>
      <c r="D1249">
        <v>2</v>
      </c>
      <c r="E1249" t="s">
        <v>54</v>
      </c>
      <c r="F1249" t="s">
        <v>58</v>
      </c>
      <c r="G1249" t="s">
        <v>26</v>
      </c>
      <c r="H1249">
        <v>15.1</v>
      </c>
      <c r="I1249">
        <v>3</v>
      </c>
      <c r="J1249">
        <v>-2.4500000000000002</v>
      </c>
      <c r="K1249">
        <v>3882</v>
      </c>
      <c r="M1249">
        <f t="shared" si="20"/>
        <v>1.79079054E-2</v>
      </c>
    </row>
    <row r="1250" spans="1:13" x14ac:dyDescent="0.25">
      <c r="A1250" t="s">
        <v>1</v>
      </c>
      <c r="B1250" t="s">
        <v>34</v>
      </c>
      <c r="C1250" s="2" t="s">
        <v>45</v>
      </c>
      <c r="D1250">
        <v>2</v>
      </c>
      <c r="E1250" t="s">
        <v>54</v>
      </c>
      <c r="F1250" t="s">
        <v>58</v>
      </c>
      <c r="G1250" t="s">
        <v>26</v>
      </c>
      <c r="H1250">
        <v>45.2</v>
      </c>
      <c r="I1250">
        <v>8.5</v>
      </c>
      <c r="J1250">
        <v>-2.4</v>
      </c>
      <c r="K1250">
        <v>3881</v>
      </c>
      <c r="M1250">
        <f t="shared" si="20"/>
        <v>0.16046036160000002</v>
      </c>
    </row>
    <row r="1251" spans="1:13" x14ac:dyDescent="0.25">
      <c r="A1251" t="s">
        <v>1</v>
      </c>
      <c r="B1251" t="s">
        <v>34</v>
      </c>
      <c r="C1251" s="2" t="s">
        <v>45</v>
      </c>
      <c r="D1251">
        <v>2</v>
      </c>
      <c r="E1251" t="s">
        <v>54</v>
      </c>
      <c r="F1251" t="s">
        <v>58</v>
      </c>
      <c r="G1251" t="s">
        <v>11</v>
      </c>
      <c r="H1251">
        <v>11.8</v>
      </c>
      <c r="I1251">
        <v>9.6</v>
      </c>
      <c r="J1251">
        <v>-1.3</v>
      </c>
      <c r="K1251">
        <v>3880</v>
      </c>
      <c r="M1251">
        <f t="shared" si="20"/>
        <v>1.0935909600000002E-2</v>
      </c>
    </row>
    <row r="1252" spans="1:13" x14ac:dyDescent="0.25">
      <c r="A1252" t="s">
        <v>1</v>
      </c>
      <c r="B1252" t="s">
        <v>34</v>
      </c>
      <c r="C1252" s="2" t="s">
        <v>45</v>
      </c>
      <c r="D1252">
        <v>2</v>
      </c>
      <c r="E1252" t="s">
        <v>54</v>
      </c>
      <c r="F1252" t="s">
        <v>58</v>
      </c>
      <c r="G1252" t="s">
        <v>11</v>
      </c>
      <c r="H1252">
        <v>14.2</v>
      </c>
      <c r="I1252">
        <v>9.8000000000000007</v>
      </c>
      <c r="J1252">
        <v>-3.5</v>
      </c>
      <c r="K1252">
        <v>3879</v>
      </c>
      <c r="M1252">
        <f t="shared" si="20"/>
        <v>1.58368056E-2</v>
      </c>
    </row>
    <row r="1253" spans="1:13" x14ac:dyDescent="0.25">
      <c r="A1253" t="s">
        <v>1</v>
      </c>
      <c r="B1253" t="s">
        <v>34</v>
      </c>
      <c r="C1253" s="2" t="s">
        <v>45</v>
      </c>
      <c r="D1253">
        <v>2</v>
      </c>
      <c r="E1253" t="s">
        <v>54</v>
      </c>
      <c r="F1253" t="s">
        <v>58</v>
      </c>
      <c r="G1253" t="s">
        <v>12</v>
      </c>
      <c r="H1253">
        <v>15.4</v>
      </c>
      <c r="I1253">
        <v>11.5</v>
      </c>
      <c r="J1253">
        <v>-3.1</v>
      </c>
      <c r="K1253">
        <v>3878</v>
      </c>
      <c r="M1253">
        <f t="shared" si="20"/>
        <v>1.8626546400000003E-2</v>
      </c>
    </row>
    <row r="1254" spans="1:13" x14ac:dyDescent="0.25">
      <c r="A1254" t="s">
        <v>1</v>
      </c>
      <c r="B1254" t="s">
        <v>34</v>
      </c>
      <c r="C1254" s="2" t="s">
        <v>45</v>
      </c>
      <c r="D1254">
        <v>2</v>
      </c>
      <c r="E1254" t="s">
        <v>54</v>
      </c>
      <c r="F1254" t="s">
        <v>58</v>
      </c>
      <c r="G1254" t="s">
        <v>22</v>
      </c>
      <c r="H1254">
        <v>11.1</v>
      </c>
      <c r="I1254">
        <v>18.2</v>
      </c>
      <c r="J1254">
        <v>-2.6</v>
      </c>
      <c r="K1254">
        <v>3877</v>
      </c>
      <c r="M1254">
        <f t="shared" si="20"/>
        <v>9.6769134000000007E-3</v>
      </c>
    </row>
    <row r="1255" spans="1:13" x14ac:dyDescent="0.25">
      <c r="A1255" t="s">
        <v>1</v>
      </c>
      <c r="B1255" t="s">
        <v>34</v>
      </c>
      <c r="C1255" s="2" t="s">
        <v>45</v>
      </c>
      <c r="D1255">
        <v>2</v>
      </c>
      <c r="E1255" t="s">
        <v>54</v>
      </c>
      <c r="F1255" t="s">
        <v>58</v>
      </c>
      <c r="G1255" t="s">
        <v>12</v>
      </c>
      <c r="H1255">
        <v>18.100000000000001</v>
      </c>
      <c r="I1255">
        <v>18.100000000000001</v>
      </c>
      <c r="J1255">
        <v>-4.3</v>
      </c>
      <c r="K1255">
        <v>3876</v>
      </c>
      <c r="M1255">
        <f t="shared" si="20"/>
        <v>2.5730489400000008E-2</v>
      </c>
    </row>
    <row r="1256" spans="1:13" x14ac:dyDescent="0.25">
      <c r="A1256" t="s">
        <v>1</v>
      </c>
      <c r="B1256" t="s">
        <v>34</v>
      </c>
      <c r="C1256" s="2" t="s">
        <v>45</v>
      </c>
      <c r="D1256">
        <v>2</v>
      </c>
      <c r="E1256" t="s">
        <v>54</v>
      </c>
      <c r="F1256" t="s">
        <v>58</v>
      </c>
      <c r="G1256" t="s">
        <v>12</v>
      </c>
      <c r="H1256">
        <v>19.8</v>
      </c>
      <c r="I1256">
        <v>24.2</v>
      </c>
      <c r="J1256">
        <v>-1</v>
      </c>
      <c r="K1256">
        <v>3875</v>
      </c>
      <c r="M1256">
        <f t="shared" si="20"/>
        <v>3.0790821600000004E-2</v>
      </c>
    </row>
    <row r="1257" spans="1:13" x14ac:dyDescent="0.25">
      <c r="A1257" t="s">
        <v>1</v>
      </c>
      <c r="B1257" t="s">
        <v>34</v>
      </c>
      <c r="C1257" s="2" t="s">
        <v>45</v>
      </c>
      <c r="D1257">
        <v>2</v>
      </c>
      <c r="E1257" t="s">
        <v>54</v>
      </c>
      <c r="F1257" t="s">
        <v>58</v>
      </c>
      <c r="G1257" t="s">
        <v>12</v>
      </c>
      <c r="H1257">
        <v>13.8</v>
      </c>
      <c r="I1257">
        <v>25.8</v>
      </c>
      <c r="J1257">
        <v>-3.2</v>
      </c>
      <c r="K1257">
        <v>3874</v>
      </c>
      <c r="M1257">
        <f t="shared" si="20"/>
        <v>1.4957157600000003E-2</v>
      </c>
    </row>
    <row r="1258" spans="1:13" x14ac:dyDescent="0.25">
      <c r="A1258" t="s">
        <v>1</v>
      </c>
      <c r="B1258" t="s">
        <v>34</v>
      </c>
      <c r="C1258" s="2" t="s">
        <v>45</v>
      </c>
      <c r="D1258">
        <v>2</v>
      </c>
      <c r="E1258" t="s">
        <v>54</v>
      </c>
      <c r="F1258" t="s">
        <v>58</v>
      </c>
      <c r="G1258" t="s">
        <v>11</v>
      </c>
      <c r="H1258">
        <v>17.100000000000001</v>
      </c>
      <c r="I1258">
        <v>28.2</v>
      </c>
      <c r="J1258">
        <v>-0.9</v>
      </c>
      <c r="K1258">
        <v>3873</v>
      </c>
      <c r="M1258">
        <f t="shared" si="20"/>
        <v>2.2965881400000002E-2</v>
      </c>
    </row>
    <row r="1259" spans="1:13" x14ac:dyDescent="0.25">
      <c r="A1259" t="s">
        <v>1</v>
      </c>
      <c r="B1259" t="s">
        <v>34</v>
      </c>
      <c r="C1259" s="2" t="s">
        <v>45</v>
      </c>
      <c r="D1259">
        <v>2</v>
      </c>
      <c r="E1259" t="s">
        <v>54</v>
      </c>
      <c r="F1259" t="s">
        <v>58</v>
      </c>
      <c r="G1259" t="s">
        <v>12</v>
      </c>
      <c r="H1259">
        <v>28.7</v>
      </c>
      <c r="I1259">
        <v>30</v>
      </c>
      <c r="J1259">
        <v>-4.2</v>
      </c>
      <c r="K1259">
        <v>3872</v>
      </c>
      <c r="M1259">
        <f t="shared" si="20"/>
        <v>6.4692612600000005E-2</v>
      </c>
    </row>
    <row r="1260" spans="1:13" x14ac:dyDescent="0.25">
      <c r="A1260" t="s">
        <v>1</v>
      </c>
      <c r="B1260" t="s">
        <v>34</v>
      </c>
      <c r="C1260" s="2" t="s">
        <v>45</v>
      </c>
      <c r="D1260">
        <v>2</v>
      </c>
      <c r="E1260" t="s">
        <v>54</v>
      </c>
      <c r="F1260" t="s">
        <v>58</v>
      </c>
      <c r="G1260" t="s">
        <v>12</v>
      </c>
      <c r="H1260">
        <v>13.3</v>
      </c>
      <c r="I1260">
        <v>35.9</v>
      </c>
      <c r="J1260">
        <v>-0.8</v>
      </c>
      <c r="K1260">
        <v>3871</v>
      </c>
      <c r="M1260">
        <f t="shared" si="20"/>
        <v>1.3892940600000002E-2</v>
      </c>
    </row>
    <row r="1261" spans="1:13" x14ac:dyDescent="0.25">
      <c r="A1261" t="s">
        <v>1</v>
      </c>
      <c r="B1261" t="s">
        <v>34</v>
      </c>
      <c r="C1261" s="2" t="s">
        <v>45</v>
      </c>
      <c r="D1261">
        <v>2</v>
      </c>
      <c r="E1261" t="s">
        <v>54</v>
      </c>
      <c r="F1261" t="s">
        <v>58</v>
      </c>
      <c r="G1261" t="s">
        <v>14</v>
      </c>
      <c r="H1261">
        <v>16</v>
      </c>
      <c r="I1261">
        <v>41.7</v>
      </c>
      <c r="J1261">
        <v>-4</v>
      </c>
      <c r="K1261">
        <v>3870</v>
      </c>
      <c r="M1261">
        <f t="shared" si="20"/>
        <v>2.0106240000000001E-2</v>
      </c>
    </row>
    <row r="1262" spans="1:13" x14ac:dyDescent="0.25">
      <c r="A1262" t="s">
        <v>1</v>
      </c>
      <c r="B1262" t="s">
        <v>34</v>
      </c>
      <c r="C1262" s="2" t="s">
        <v>45</v>
      </c>
      <c r="D1262">
        <v>2</v>
      </c>
      <c r="E1262" t="s">
        <v>54</v>
      </c>
      <c r="F1262" t="s">
        <v>58</v>
      </c>
      <c r="G1262" t="s">
        <v>13</v>
      </c>
      <c r="H1262">
        <v>11.9</v>
      </c>
      <c r="I1262">
        <v>42</v>
      </c>
      <c r="J1262">
        <v>-4.2</v>
      </c>
      <c r="K1262">
        <v>3869</v>
      </c>
      <c r="M1262">
        <f t="shared" si="20"/>
        <v>1.1122049400000002E-2</v>
      </c>
    </row>
    <row r="1263" spans="1:13" x14ac:dyDescent="0.25">
      <c r="A1263" t="s">
        <v>1</v>
      </c>
      <c r="B1263" t="s">
        <v>34</v>
      </c>
      <c r="C1263" s="2" t="s">
        <v>45</v>
      </c>
      <c r="D1263">
        <v>2</v>
      </c>
      <c r="E1263" t="s">
        <v>54</v>
      </c>
      <c r="F1263" t="s">
        <v>58</v>
      </c>
      <c r="G1263" t="s">
        <v>14</v>
      </c>
      <c r="H1263">
        <v>60</v>
      </c>
      <c r="I1263">
        <v>42.9</v>
      </c>
      <c r="J1263">
        <v>-2.1</v>
      </c>
      <c r="K1263">
        <v>3868</v>
      </c>
      <c r="M1263">
        <f t="shared" si="20"/>
        <v>0.282744</v>
      </c>
    </row>
    <row r="1264" spans="1:13" x14ac:dyDescent="0.25">
      <c r="A1264" t="s">
        <v>1</v>
      </c>
      <c r="B1264" t="s">
        <v>34</v>
      </c>
      <c r="C1264" s="2" t="s">
        <v>45</v>
      </c>
      <c r="D1264">
        <v>2</v>
      </c>
      <c r="E1264" t="s">
        <v>54</v>
      </c>
      <c r="F1264" t="s">
        <v>58</v>
      </c>
      <c r="G1264" t="s">
        <v>12</v>
      </c>
      <c r="H1264">
        <v>16.399999999999999</v>
      </c>
      <c r="I1264">
        <v>47.6</v>
      </c>
      <c r="J1264">
        <v>-0.4</v>
      </c>
      <c r="K1264">
        <v>3867</v>
      </c>
      <c r="M1264">
        <f t="shared" si="20"/>
        <v>2.1124118399999999E-2</v>
      </c>
    </row>
    <row r="1265" spans="1:13" x14ac:dyDescent="0.25">
      <c r="A1265" t="s">
        <v>1</v>
      </c>
      <c r="B1265" t="s">
        <v>34</v>
      </c>
      <c r="C1265" s="2" t="s">
        <v>45</v>
      </c>
      <c r="D1265">
        <v>2</v>
      </c>
      <c r="E1265" t="s">
        <v>54</v>
      </c>
      <c r="F1265" t="s">
        <v>58</v>
      </c>
      <c r="G1265" t="s">
        <v>14</v>
      </c>
      <c r="H1265">
        <v>22.4</v>
      </c>
      <c r="I1265">
        <v>50.3</v>
      </c>
      <c r="J1265">
        <v>-0.55000000000000004</v>
      </c>
      <c r="K1265">
        <v>3866</v>
      </c>
      <c r="M1265">
        <f t="shared" si="20"/>
        <v>3.9408230399999994E-2</v>
      </c>
    </row>
    <row r="1266" spans="1:13" x14ac:dyDescent="0.25">
      <c r="A1266" t="s">
        <v>1</v>
      </c>
      <c r="B1266" t="s">
        <v>34</v>
      </c>
      <c r="C1266" s="2" t="s">
        <v>45</v>
      </c>
      <c r="D1266">
        <v>2</v>
      </c>
      <c r="E1266" t="s">
        <v>54</v>
      </c>
      <c r="F1266" t="s">
        <v>58</v>
      </c>
      <c r="G1266" t="s">
        <v>14</v>
      </c>
      <c r="H1266">
        <v>33.299999999999997</v>
      </c>
      <c r="I1266">
        <v>50.7</v>
      </c>
      <c r="J1266">
        <v>-0.8</v>
      </c>
      <c r="K1266">
        <v>3865</v>
      </c>
      <c r="M1266">
        <f t="shared" si="20"/>
        <v>8.7092220599999992E-2</v>
      </c>
    </row>
    <row r="1267" spans="1:13" x14ac:dyDescent="0.25">
      <c r="A1267" t="s">
        <v>1</v>
      </c>
      <c r="B1267" t="s">
        <v>34</v>
      </c>
      <c r="C1267" s="2" t="s">
        <v>45</v>
      </c>
      <c r="D1267">
        <v>2</v>
      </c>
      <c r="E1267" t="s">
        <v>54</v>
      </c>
      <c r="F1267" t="s">
        <v>58</v>
      </c>
      <c r="G1267" t="s">
        <v>13</v>
      </c>
      <c r="H1267">
        <v>14.7</v>
      </c>
      <c r="I1267">
        <v>53.5</v>
      </c>
      <c r="J1267">
        <v>-3</v>
      </c>
      <c r="K1267">
        <v>3864</v>
      </c>
      <c r="M1267">
        <f t="shared" si="20"/>
        <v>1.69717086E-2</v>
      </c>
    </row>
    <row r="1268" spans="1:13" x14ac:dyDescent="0.25">
      <c r="A1268" t="s">
        <v>1</v>
      </c>
      <c r="B1268" t="s">
        <v>34</v>
      </c>
      <c r="C1268" s="2" t="s">
        <v>45</v>
      </c>
      <c r="D1268">
        <v>2</v>
      </c>
      <c r="E1268" t="s">
        <v>54</v>
      </c>
      <c r="F1268" t="s">
        <v>58</v>
      </c>
      <c r="G1268" t="s">
        <v>13</v>
      </c>
      <c r="H1268">
        <v>12.2</v>
      </c>
      <c r="I1268">
        <v>55</v>
      </c>
      <c r="J1268">
        <v>-1.8</v>
      </c>
      <c r="K1268">
        <v>3863</v>
      </c>
      <c r="M1268">
        <f t="shared" si="20"/>
        <v>1.1689893599999999E-2</v>
      </c>
    </row>
    <row r="1269" spans="1:13" x14ac:dyDescent="0.25">
      <c r="A1269" t="s">
        <v>1</v>
      </c>
      <c r="B1269" t="s">
        <v>34</v>
      </c>
      <c r="C1269" s="2" t="s">
        <v>45</v>
      </c>
      <c r="D1269">
        <v>2</v>
      </c>
      <c r="E1269" t="s">
        <v>54</v>
      </c>
      <c r="F1269" t="s">
        <v>58</v>
      </c>
      <c r="G1269" t="s">
        <v>13</v>
      </c>
      <c r="H1269">
        <v>12.3</v>
      </c>
      <c r="I1269">
        <v>56.5</v>
      </c>
      <c r="J1269">
        <v>-1.3</v>
      </c>
      <c r="K1269">
        <v>3862</v>
      </c>
      <c r="M1269">
        <f t="shared" si="20"/>
        <v>1.1882316600000001E-2</v>
      </c>
    </row>
    <row r="1270" spans="1:13" x14ac:dyDescent="0.25">
      <c r="A1270" t="s">
        <v>1</v>
      </c>
      <c r="B1270" t="s">
        <v>34</v>
      </c>
      <c r="C1270" s="2" t="s">
        <v>45</v>
      </c>
      <c r="D1270">
        <v>2</v>
      </c>
      <c r="E1270" t="s">
        <v>54</v>
      </c>
      <c r="F1270" t="s">
        <v>58</v>
      </c>
      <c r="G1270" t="s">
        <v>12</v>
      </c>
      <c r="H1270">
        <v>24.2</v>
      </c>
      <c r="I1270">
        <v>56.8</v>
      </c>
      <c r="J1270">
        <v>-0.7</v>
      </c>
      <c r="K1270">
        <v>3861</v>
      </c>
      <c r="M1270">
        <f t="shared" si="20"/>
        <v>4.59961656E-2</v>
      </c>
    </row>
    <row r="1271" spans="1:13" x14ac:dyDescent="0.25">
      <c r="A1271" t="s">
        <v>1</v>
      </c>
      <c r="B1271" t="s">
        <v>34</v>
      </c>
      <c r="C1271" s="2" t="s">
        <v>45</v>
      </c>
      <c r="D1271">
        <v>2</v>
      </c>
      <c r="E1271" t="s">
        <v>54</v>
      </c>
      <c r="F1271" t="s">
        <v>58</v>
      </c>
      <c r="G1271" t="s">
        <v>12</v>
      </c>
      <c r="H1271">
        <v>24.8</v>
      </c>
      <c r="I1271">
        <v>57</v>
      </c>
      <c r="J1271">
        <v>-0.7</v>
      </c>
      <c r="K1271">
        <v>3860</v>
      </c>
      <c r="M1271">
        <f t="shared" si="20"/>
        <v>4.8305241600000007E-2</v>
      </c>
    </row>
    <row r="1272" spans="1:13" x14ac:dyDescent="0.25">
      <c r="A1272" t="s">
        <v>1</v>
      </c>
      <c r="B1272" t="s">
        <v>34</v>
      </c>
      <c r="C1272" s="2" t="s">
        <v>45</v>
      </c>
      <c r="D1272">
        <v>2</v>
      </c>
      <c r="E1272" t="s">
        <v>54</v>
      </c>
      <c r="F1272" t="s">
        <v>58</v>
      </c>
      <c r="G1272" t="s">
        <v>12</v>
      </c>
      <c r="H1272">
        <v>14.7</v>
      </c>
      <c r="I1272">
        <v>61.6</v>
      </c>
      <c r="J1272">
        <v>-2.2000000000000002</v>
      </c>
      <c r="K1272">
        <v>3859</v>
      </c>
      <c r="M1272">
        <f t="shared" si="20"/>
        <v>1.69717086E-2</v>
      </c>
    </row>
    <row r="1273" spans="1:13" x14ac:dyDescent="0.25">
      <c r="A1273" t="s">
        <v>1</v>
      </c>
      <c r="B1273" t="s">
        <v>34</v>
      </c>
      <c r="C1273" s="2" t="s">
        <v>45</v>
      </c>
      <c r="D1273">
        <v>2</v>
      </c>
      <c r="E1273" t="s">
        <v>54</v>
      </c>
      <c r="F1273" t="s">
        <v>58</v>
      </c>
      <c r="G1273" t="s">
        <v>12</v>
      </c>
      <c r="H1273">
        <v>19.600000000000001</v>
      </c>
      <c r="I1273">
        <v>64.099999999999994</v>
      </c>
      <c r="J1273">
        <v>-3.7</v>
      </c>
      <c r="K1273">
        <v>3858</v>
      </c>
      <c r="M1273">
        <f t="shared" si="20"/>
        <v>3.0171926400000007E-2</v>
      </c>
    </row>
    <row r="1274" spans="1:13" x14ac:dyDescent="0.25">
      <c r="A1274" t="s">
        <v>1</v>
      </c>
      <c r="B1274" t="s">
        <v>34</v>
      </c>
      <c r="C1274" s="2" t="s">
        <v>45</v>
      </c>
      <c r="D1274">
        <v>2</v>
      </c>
      <c r="E1274" t="s">
        <v>54</v>
      </c>
      <c r="F1274" t="s">
        <v>58</v>
      </c>
      <c r="G1274" t="s">
        <v>12</v>
      </c>
      <c r="H1274">
        <v>18.399999999999999</v>
      </c>
      <c r="I1274">
        <v>64.400000000000006</v>
      </c>
      <c r="J1274">
        <v>-4.3</v>
      </c>
      <c r="K1274">
        <v>3857</v>
      </c>
      <c r="M1274">
        <f t="shared" si="20"/>
        <v>2.6590502399999997E-2</v>
      </c>
    </row>
    <row r="1275" spans="1:13" x14ac:dyDescent="0.25">
      <c r="A1275" t="s">
        <v>1</v>
      </c>
      <c r="B1275" t="s">
        <v>34</v>
      </c>
      <c r="C1275" s="2" t="s">
        <v>45</v>
      </c>
      <c r="D1275">
        <v>2</v>
      </c>
      <c r="E1275" t="s">
        <v>54</v>
      </c>
      <c r="F1275" t="s">
        <v>58</v>
      </c>
      <c r="G1275" t="s">
        <v>12</v>
      </c>
      <c r="H1275">
        <v>12.5</v>
      </c>
      <c r="I1275">
        <v>64.400000000000006</v>
      </c>
      <c r="J1275">
        <v>-3.7</v>
      </c>
      <c r="K1275">
        <v>3856</v>
      </c>
      <c r="M1275">
        <f t="shared" si="20"/>
        <v>1.2271875E-2</v>
      </c>
    </row>
    <row r="1276" spans="1:13" x14ac:dyDescent="0.25">
      <c r="A1276" t="s">
        <v>1</v>
      </c>
      <c r="B1276" t="s">
        <v>34</v>
      </c>
      <c r="C1276" s="2" t="s">
        <v>45</v>
      </c>
      <c r="D1276">
        <v>2</v>
      </c>
      <c r="E1276" t="s">
        <v>54</v>
      </c>
      <c r="F1276" t="s">
        <v>58</v>
      </c>
      <c r="G1276" t="s">
        <v>12</v>
      </c>
      <c r="H1276">
        <v>14.2</v>
      </c>
      <c r="I1276">
        <v>66.3</v>
      </c>
      <c r="J1276">
        <v>-4.5</v>
      </c>
      <c r="K1276">
        <v>3855</v>
      </c>
      <c r="M1276">
        <f t="shared" si="20"/>
        <v>1.58368056E-2</v>
      </c>
    </row>
    <row r="1277" spans="1:13" x14ac:dyDescent="0.25">
      <c r="A1277" t="s">
        <v>1</v>
      </c>
      <c r="B1277" t="s">
        <v>34</v>
      </c>
      <c r="C1277" s="2" t="s">
        <v>45</v>
      </c>
      <c r="D1277">
        <v>2</v>
      </c>
      <c r="E1277" t="s">
        <v>54</v>
      </c>
      <c r="F1277" t="s">
        <v>58</v>
      </c>
      <c r="G1277" t="s">
        <v>12</v>
      </c>
      <c r="H1277">
        <v>23.5</v>
      </c>
      <c r="I1277">
        <v>66.3</v>
      </c>
      <c r="J1277">
        <v>-4.2</v>
      </c>
      <c r="K1277">
        <v>3854</v>
      </c>
      <c r="M1277">
        <f t="shared" si="20"/>
        <v>4.3373715E-2</v>
      </c>
    </row>
    <row r="1278" spans="1:13" x14ac:dyDescent="0.25">
      <c r="A1278" t="s">
        <v>1</v>
      </c>
      <c r="B1278" t="s">
        <v>34</v>
      </c>
      <c r="C1278" s="2" t="s">
        <v>45</v>
      </c>
      <c r="D1278">
        <v>2</v>
      </c>
      <c r="E1278" t="s">
        <v>54</v>
      </c>
      <c r="F1278" t="s">
        <v>58</v>
      </c>
      <c r="G1278" t="s">
        <v>11</v>
      </c>
      <c r="H1278">
        <v>24.7</v>
      </c>
      <c r="I1278">
        <v>69.7</v>
      </c>
      <c r="J1278">
        <v>-0.4</v>
      </c>
      <c r="K1278">
        <v>3853</v>
      </c>
      <c r="M1278">
        <f t="shared" si="20"/>
        <v>4.7916468599999998E-2</v>
      </c>
    </row>
    <row r="1279" spans="1:13" x14ac:dyDescent="0.25">
      <c r="A1279" t="s">
        <v>1</v>
      </c>
      <c r="B1279" t="s">
        <v>34</v>
      </c>
      <c r="C1279" s="2" t="s">
        <v>45</v>
      </c>
      <c r="D1279">
        <v>2</v>
      </c>
      <c r="E1279" t="s">
        <v>54</v>
      </c>
      <c r="F1279" t="s">
        <v>58</v>
      </c>
      <c r="G1279" t="s">
        <v>15</v>
      </c>
      <c r="H1279">
        <v>13</v>
      </c>
      <c r="I1279">
        <v>73</v>
      </c>
      <c r="J1279">
        <v>-2.5</v>
      </c>
      <c r="K1279">
        <v>3852</v>
      </c>
      <c r="M1279">
        <f t="shared" si="20"/>
        <v>1.327326E-2</v>
      </c>
    </row>
    <row r="1280" spans="1:13" x14ac:dyDescent="0.25">
      <c r="A1280" t="s">
        <v>1</v>
      </c>
      <c r="B1280" t="s">
        <v>34</v>
      </c>
      <c r="C1280" s="2" t="s">
        <v>45</v>
      </c>
      <c r="D1280">
        <v>2</v>
      </c>
      <c r="E1280" t="s">
        <v>54</v>
      </c>
      <c r="F1280" t="s">
        <v>58</v>
      </c>
      <c r="G1280" t="s">
        <v>13</v>
      </c>
      <c r="H1280">
        <v>10.9</v>
      </c>
      <c r="I1280">
        <v>77.7</v>
      </c>
      <c r="J1280">
        <v>-1.8</v>
      </c>
      <c r="K1280">
        <v>3851</v>
      </c>
      <c r="M1280">
        <f t="shared" si="20"/>
        <v>9.3313374000000004E-3</v>
      </c>
    </row>
    <row r="1281" spans="1:13" x14ac:dyDescent="0.25">
      <c r="A1281" t="s">
        <v>1</v>
      </c>
      <c r="B1281" t="s">
        <v>34</v>
      </c>
      <c r="C1281" s="2" t="s">
        <v>45</v>
      </c>
      <c r="D1281">
        <v>2</v>
      </c>
      <c r="E1281" t="s">
        <v>54</v>
      </c>
      <c r="F1281" t="s">
        <v>58</v>
      </c>
      <c r="G1281" t="s">
        <v>12</v>
      </c>
      <c r="H1281">
        <v>30.7</v>
      </c>
      <c r="I1281">
        <v>80.599999999999994</v>
      </c>
      <c r="J1281">
        <v>-4.7</v>
      </c>
      <c r="K1281">
        <v>3850</v>
      </c>
      <c r="M1281">
        <f t="shared" si="20"/>
        <v>7.402316460000001E-2</v>
      </c>
    </row>
    <row r="1282" spans="1:13" x14ac:dyDescent="0.25">
      <c r="A1282" t="s">
        <v>1</v>
      </c>
      <c r="B1282" t="s">
        <v>34</v>
      </c>
      <c r="C1282" s="2" t="s">
        <v>45</v>
      </c>
      <c r="D1282">
        <v>2</v>
      </c>
      <c r="E1282" t="s">
        <v>54</v>
      </c>
      <c r="F1282" t="s">
        <v>58</v>
      </c>
      <c r="G1282" t="s">
        <v>13</v>
      </c>
      <c r="H1282">
        <v>21</v>
      </c>
      <c r="I1282">
        <v>83.5</v>
      </c>
      <c r="J1282">
        <v>-0.5</v>
      </c>
      <c r="K1282">
        <v>3849</v>
      </c>
      <c r="M1282">
        <f t="shared" si="20"/>
        <v>3.4636140000000003E-2</v>
      </c>
    </row>
    <row r="1283" spans="1:13" x14ac:dyDescent="0.25">
      <c r="A1283" t="s">
        <v>1</v>
      </c>
      <c r="B1283" t="s">
        <v>34</v>
      </c>
      <c r="C1283" s="2" t="s">
        <v>45</v>
      </c>
      <c r="D1283">
        <v>2</v>
      </c>
      <c r="E1283" t="s">
        <v>54</v>
      </c>
      <c r="F1283" t="s">
        <v>58</v>
      </c>
      <c r="G1283" t="s">
        <v>15</v>
      </c>
      <c r="H1283">
        <v>21.6</v>
      </c>
      <c r="I1283">
        <v>88.7</v>
      </c>
      <c r="J1283">
        <v>-4.7</v>
      </c>
      <c r="K1283">
        <v>3848</v>
      </c>
      <c r="M1283">
        <f t="shared" ref="M1283:M1346" si="21">((H1283)^2)*(0.00007854)</f>
        <v>3.6643622400000006E-2</v>
      </c>
    </row>
    <row r="1284" spans="1:13" x14ac:dyDescent="0.25">
      <c r="A1284" t="s">
        <v>1</v>
      </c>
      <c r="B1284" t="s">
        <v>34</v>
      </c>
      <c r="C1284" s="2" t="s">
        <v>45</v>
      </c>
      <c r="D1284">
        <v>2</v>
      </c>
      <c r="E1284" t="s">
        <v>54</v>
      </c>
      <c r="F1284" t="s">
        <v>58</v>
      </c>
      <c r="G1284" t="s">
        <v>12</v>
      </c>
      <c r="H1284">
        <v>19.5</v>
      </c>
      <c r="I1284">
        <v>90.7</v>
      </c>
      <c r="J1284">
        <v>-2</v>
      </c>
      <c r="K1284">
        <v>3847</v>
      </c>
      <c r="M1284">
        <f t="shared" si="21"/>
        <v>2.9864835000000003E-2</v>
      </c>
    </row>
    <row r="1285" spans="1:13" x14ac:dyDescent="0.25">
      <c r="A1285" t="s">
        <v>1</v>
      </c>
      <c r="B1285" t="s">
        <v>34</v>
      </c>
      <c r="C1285" s="2" t="s">
        <v>45</v>
      </c>
      <c r="D1285">
        <v>2</v>
      </c>
      <c r="E1285" t="s">
        <v>54</v>
      </c>
      <c r="F1285" t="s">
        <v>58</v>
      </c>
      <c r="G1285" t="s">
        <v>26</v>
      </c>
      <c r="H1285">
        <v>47</v>
      </c>
      <c r="I1285">
        <v>93.8</v>
      </c>
      <c r="J1285">
        <v>-0.4</v>
      </c>
      <c r="K1285">
        <v>3846</v>
      </c>
      <c r="M1285">
        <f t="shared" si="21"/>
        <v>0.17349486</v>
      </c>
    </row>
    <row r="1286" spans="1:13" x14ac:dyDescent="0.25">
      <c r="A1286" t="s">
        <v>1</v>
      </c>
      <c r="B1286" t="s">
        <v>34</v>
      </c>
      <c r="C1286" s="2" t="s">
        <v>45</v>
      </c>
      <c r="D1286">
        <v>2</v>
      </c>
      <c r="E1286" t="s">
        <v>54</v>
      </c>
      <c r="F1286" t="s">
        <v>58</v>
      </c>
      <c r="G1286" t="s">
        <v>15</v>
      </c>
      <c r="H1286">
        <v>14.7</v>
      </c>
      <c r="I1286">
        <v>97.8</v>
      </c>
      <c r="J1286">
        <v>-3.8</v>
      </c>
      <c r="K1286">
        <v>3845</v>
      </c>
      <c r="M1286">
        <f t="shared" si="21"/>
        <v>1.69717086E-2</v>
      </c>
    </row>
    <row r="1287" spans="1:13" x14ac:dyDescent="0.25">
      <c r="A1287" t="s">
        <v>1</v>
      </c>
      <c r="B1287" t="s">
        <v>34</v>
      </c>
      <c r="C1287" s="2" t="s">
        <v>45</v>
      </c>
      <c r="D1287">
        <v>2</v>
      </c>
      <c r="E1287" t="s">
        <v>54</v>
      </c>
      <c r="F1287" t="s">
        <v>58</v>
      </c>
      <c r="G1287" t="s">
        <v>13</v>
      </c>
      <c r="H1287">
        <v>11</v>
      </c>
      <c r="I1287">
        <v>99.6</v>
      </c>
      <c r="J1287">
        <v>-0.6</v>
      </c>
      <c r="K1287">
        <v>3844</v>
      </c>
      <c r="M1287">
        <f t="shared" si="21"/>
        <v>9.5033400000000007E-3</v>
      </c>
    </row>
    <row r="1288" spans="1:13" x14ac:dyDescent="0.25">
      <c r="A1288" t="s">
        <v>1</v>
      </c>
      <c r="B1288" t="s">
        <v>34</v>
      </c>
      <c r="C1288" s="2" t="s">
        <v>45</v>
      </c>
      <c r="D1288">
        <v>2</v>
      </c>
      <c r="E1288" t="s">
        <v>54</v>
      </c>
      <c r="F1288" t="s">
        <v>58</v>
      </c>
      <c r="G1288" t="s">
        <v>12</v>
      </c>
      <c r="H1288">
        <v>24.6</v>
      </c>
      <c r="I1288">
        <v>0.2</v>
      </c>
      <c r="J1288">
        <v>1.49</v>
      </c>
      <c r="K1288">
        <v>3968</v>
      </c>
      <c r="M1288">
        <f t="shared" si="21"/>
        <v>4.7529266400000006E-2</v>
      </c>
    </row>
    <row r="1289" spans="1:13" x14ac:dyDescent="0.25">
      <c r="A1289" t="s">
        <v>1</v>
      </c>
      <c r="B1289" t="s">
        <v>34</v>
      </c>
      <c r="C1289" s="2" t="s">
        <v>45</v>
      </c>
      <c r="D1289">
        <v>2</v>
      </c>
      <c r="E1289" t="s">
        <v>54</v>
      </c>
      <c r="F1289" t="s">
        <v>58</v>
      </c>
      <c r="G1289" t="s">
        <v>12</v>
      </c>
      <c r="H1289">
        <v>15.8</v>
      </c>
      <c r="I1289">
        <v>6.9</v>
      </c>
      <c r="J1289">
        <v>1.06</v>
      </c>
      <c r="K1289">
        <v>3967</v>
      </c>
      <c r="M1289">
        <f t="shared" si="21"/>
        <v>1.9606725600000003E-2</v>
      </c>
    </row>
    <row r="1290" spans="1:13" x14ac:dyDescent="0.25">
      <c r="A1290" t="s">
        <v>1</v>
      </c>
      <c r="B1290" t="s">
        <v>34</v>
      </c>
      <c r="C1290" s="2" t="s">
        <v>45</v>
      </c>
      <c r="D1290">
        <v>2</v>
      </c>
      <c r="E1290" t="s">
        <v>54</v>
      </c>
      <c r="F1290" t="s">
        <v>58</v>
      </c>
      <c r="G1290" t="s">
        <v>12</v>
      </c>
      <c r="H1290">
        <v>12.7</v>
      </c>
      <c r="I1290">
        <v>7.5</v>
      </c>
      <c r="J1290">
        <v>0.49</v>
      </c>
      <c r="K1290">
        <v>3966</v>
      </c>
      <c r="M1290">
        <f t="shared" si="21"/>
        <v>1.26677166E-2</v>
      </c>
    </row>
    <row r="1291" spans="1:13" x14ac:dyDescent="0.25">
      <c r="A1291" t="s">
        <v>1</v>
      </c>
      <c r="B1291" t="s">
        <v>34</v>
      </c>
      <c r="C1291" s="2" t="s">
        <v>45</v>
      </c>
      <c r="D1291">
        <v>2</v>
      </c>
      <c r="E1291" t="s">
        <v>54</v>
      </c>
      <c r="F1291" t="s">
        <v>58</v>
      </c>
      <c r="G1291" t="s">
        <v>12</v>
      </c>
      <c r="H1291">
        <v>21.6</v>
      </c>
      <c r="I1291">
        <v>8</v>
      </c>
      <c r="J1291">
        <v>0.43</v>
      </c>
      <c r="K1291">
        <v>3965</v>
      </c>
      <c r="M1291">
        <f t="shared" si="21"/>
        <v>3.6643622400000006E-2</v>
      </c>
    </row>
    <row r="1292" spans="1:13" x14ac:dyDescent="0.25">
      <c r="A1292" t="s">
        <v>1</v>
      </c>
      <c r="B1292" t="s">
        <v>34</v>
      </c>
      <c r="C1292" s="2" t="s">
        <v>45</v>
      </c>
      <c r="D1292">
        <v>2</v>
      </c>
      <c r="E1292" t="s">
        <v>54</v>
      </c>
      <c r="F1292" t="s">
        <v>58</v>
      </c>
      <c r="G1292" t="s">
        <v>11</v>
      </c>
      <c r="H1292">
        <v>18.7</v>
      </c>
      <c r="I1292">
        <v>13.8</v>
      </c>
      <c r="J1292">
        <v>3.48</v>
      </c>
      <c r="K1292">
        <v>3964</v>
      </c>
      <c r="M1292">
        <f t="shared" si="21"/>
        <v>2.74646526E-2</v>
      </c>
    </row>
    <row r="1293" spans="1:13" x14ac:dyDescent="0.25">
      <c r="A1293" t="s">
        <v>1</v>
      </c>
      <c r="B1293" t="s">
        <v>34</v>
      </c>
      <c r="C1293" s="2" t="s">
        <v>45</v>
      </c>
      <c r="D1293">
        <v>2</v>
      </c>
      <c r="E1293" t="s">
        <v>54</v>
      </c>
      <c r="F1293" t="s">
        <v>58</v>
      </c>
      <c r="G1293" t="s">
        <v>11</v>
      </c>
      <c r="H1293">
        <v>25.9</v>
      </c>
      <c r="I1293">
        <v>13.9</v>
      </c>
      <c r="J1293">
        <v>3.49</v>
      </c>
      <c r="K1293">
        <v>3963</v>
      </c>
      <c r="M1293">
        <f t="shared" si="21"/>
        <v>5.2685417399999997E-2</v>
      </c>
    </row>
    <row r="1294" spans="1:13" x14ac:dyDescent="0.25">
      <c r="A1294" t="s">
        <v>1</v>
      </c>
      <c r="B1294" t="s">
        <v>34</v>
      </c>
      <c r="C1294" s="2" t="s">
        <v>45</v>
      </c>
      <c r="D1294">
        <v>2</v>
      </c>
      <c r="E1294" t="s">
        <v>54</v>
      </c>
      <c r="F1294" t="s">
        <v>58</v>
      </c>
      <c r="G1294" t="s">
        <v>15</v>
      </c>
      <c r="H1294">
        <v>19</v>
      </c>
      <c r="I1294">
        <v>19.100000000000001</v>
      </c>
      <c r="J1294">
        <v>3.23</v>
      </c>
      <c r="K1294">
        <v>3962</v>
      </c>
      <c r="M1294">
        <f t="shared" si="21"/>
        <v>2.835294E-2</v>
      </c>
    </row>
    <row r="1295" spans="1:13" x14ac:dyDescent="0.25">
      <c r="A1295" t="s">
        <v>1</v>
      </c>
      <c r="B1295" t="s">
        <v>34</v>
      </c>
      <c r="C1295" s="2" t="s">
        <v>45</v>
      </c>
      <c r="D1295">
        <v>2</v>
      </c>
      <c r="E1295" t="s">
        <v>54</v>
      </c>
      <c r="F1295" t="s">
        <v>58</v>
      </c>
      <c r="G1295" t="s">
        <v>15</v>
      </c>
      <c r="H1295">
        <v>41.8</v>
      </c>
      <c r="I1295">
        <v>22.7</v>
      </c>
      <c r="J1295">
        <v>2.16</v>
      </c>
      <c r="K1295">
        <v>3961</v>
      </c>
      <c r="M1295">
        <f t="shared" si="21"/>
        <v>0.1372282296</v>
      </c>
    </row>
    <row r="1296" spans="1:13" x14ac:dyDescent="0.25">
      <c r="A1296" t="s">
        <v>1</v>
      </c>
      <c r="B1296" t="s">
        <v>34</v>
      </c>
      <c r="C1296" s="2" t="s">
        <v>45</v>
      </c>
      <c r="D1296">
        <v>2</v>
      </c>
      <c r="E1296" t="s">
        <v>54</v>
      </c>
      <c r="F1296" t="s">
        <v>58</v>
      </c>
      <c r="G1296" t="s">
        <v>12</v>
      </c>
      <c r="H1296">
        <v>26.4</v>
      </c>
      <c r="I1296">
        <v>24.8</v>
      </c>
      <c r="J1296">
        <v>1.08</v>
      </c>
      <c r="K1296">
        <v>3960</v>
      </c>
      <c r="M1296">
        <f t="shared" si="21"/>
        <v>5.4739238399999994E-2</v>
      </c>
    </row>
    <row r="1297" spans="1:13" x14ac:dyDescent="0.25">
      <c r="A1297" t="s">
        <v>1</v>
      </c>
      <c r="B1297" t="s">
        <v>34</v>
      </c>
      <c r="C1297" s="2" t="s">
        <v>45</v>
      </c>
      <c r="D1297">
        <v>2</v>
      </c>
      <c r="E1297" t="s">
        <v>54</v>
      </c>
      <c r="F1297" t="s">
        <v>58</v>
      </c>
      <c r="G1297" t="s">
        <v>11</v>
      </c>
      <c r="H1297">
        <v>10.7</v>
      </c>
      <c r="I1297">
        <v>26.6</v>
      </c>
      <c r="J1297">
        <v>2.08</v>
      </c>
      <c r="K1297">
        <v>3959</v>
      </c>
      <c r="M1297">
        <f t="shared" si="21"/>
        <v>8.9920445999999987E-3</v>
      </c>
    </row>
    <row r="1298" spans="1:13" x14ac:dyDescent="0.25">
      <c r="A1298" t="s">
        <v>1</v>
      </c>
      <c r="B1298" t="s">
        <v>34</v>
      </c>
      <c r="C1298" s="2" t="s">
        <v>45</v>
      </c>
      <c r="D1298">
        <v>2</v>
      </c>
      <c r="E1298" t="s">
        <v>54</v>
      </c>
      <c r="F1298" t="s">
        <v>58</v>
      </c>
      <c r="G1298" t="s">
        <v>12</v>
      </c>
      <c r="H1298">
        <v>24.8</v>
      </c>
      <c r="I1298">
        <v>38.6</v>
      </c>
      <c r="J1298">
        <v>2.25</v>
      </c>
      <c r="K1298">
        <v>3958</v>
      </c>
      <c r="M1298">
        <f t="shared" si="21"/>
        <v>4.8305241600000007E-2</v>
      </c>
    </row>
    <row r="1299" spans="1:13" x14ac:dyDescent="0.25">
      <c r="A1299" t="s">
        <v>1</v>
      </c>
      <c r="B1299" t="s">
        <v>34</v>
      </c>
      <c r="C1299" s="2" t="s">
        <v>45</v>
      </c>
      <c r="D1299">
        <v>2</v>
      </c>
      <c r="E1299" t="s">
        <v>54</v>
      </c>
      <c r="F1299" t="s">
        <v>58</v>
      </c>
      <c r="G1299" t="s">
        <v>12</v>
      </c>
      <c r="H1299">
        <v>25.4</v>
      </c>
      <c r="I1299">
        <v>38.6</v>
      </c>
      <c r="J1299">
        <v>0.64</v>
      </c>
      <c r="K1299">
        <v>3957</v>
      </c>
      <c r="M1299">
        <f t="shared" si="21"/>
        <v>5.06708664E-2</v>
      </c>
    </row>
    <row r="1300" spans="1:13" x14ac:dyDescent="0.25">
      <c r="A1300" t="s">
        <v>1</v>
      </c>
      <c r="B1300" t="s">
        <v>34</v>
      </c>
      <c r="C1300" s="2" t="s">
        <v>45</v>
      </c>
      <c r="D1300">
        <v>2</v>
      </c>
      <c r="E1300" t="s">
        <v>54</v>
      </c>
      <c r="F1300" t="s">
        <v>58</v>
      </c>
      <c r="G1300" t="s">
        <v>12</v>
      </c>
      <c r="H1300">
        <v>23.9</v>
      </c>
      <c r="I1300">
        <v>37.700000000000003</v>
      </c>
      <c r="J1300">
        <v>0.15</v>
      </c>
      <c r="K1300">
        <v>3956</v>
      </c>
      <c r="M1300">
        <f t="shared" si="21"/>
        <v>4.4862833399999996E-2</v>
      </c>
    </row>
    <row r="1301" spans="1:13" x14ac:dyDescent="0.25">
      <c r="A1301" t="s">
        <v>1</v>
      </c>
      <c r="B1301" t="s">
        <v>34</v>
      </c>
      <c r="C1301" s="2" t="s">
        <v>45</v>
      </c>
      <c r="D1301">
        <v>2</v>
      </c>
      <c r="E1301" t="s">
        <v>54</v>
      </c>
      <c r="F1301" t="s">
        <v>58</v>
      </c>
      <c r="G1301" t="s">
        <v>11</v>
      </c>
      <c r="H1301">
        <v>18.399999999999999</v>
      </c>
      <c r="I1301">
        <v>42.6</v>
      </c>
      <c r="J1301">
        <v>3.54</v>
      </c>
      <c r="K1301">
        <v>3955</v>
      </c>
      <c r="M1301">
        <f t="shared" si="21"/>
        <v>2.6590502399999997E-2</v>
      </c>
    </row>
    <row r="1302" spans="1:13" x14ac:dyDescent="0.25">
      <c r="A1302" t="s">
        <v>1</v>
      </c>
      <c r="B1302" t="s">
        <v>34</v>
      </c>
      <c r="C1302" s="2" t="s">
        <v>45</v>
      </c>
      <c r="D1302">
        <v>2</v>
      </c>
      <c r="E1302" t="s">
        <v>54</v>
      </c>
      <c r="F1302" t="s">
        <v>58</v>
      </c>
      <c r="G1302" t="s">
        <v>12</v>
      </c>
      <c r="H1302">
        <v>14.8</v>
      </c>
      <c r="I1302">
        <v>49.6</v>
      </c>
      <c r="J1302">
        <v>4.62</v>
      </c>
      <c r="K1302">
        <v>3954</v>
      </c>
      <c r="M1302">
        <f t="shared" si="21"/>
        <v>1.7203401600000001E-2</v>
      </c>
    </row>
    <row r="1303" spans="1:13" x14ac:dyDescent="0.25">
      <c r="A1303" t="s">
        <v>1</v>
      </c>
      <c r="B1303" t="s">
        <v>34</v>
      </c>
      <c r="C1303" s="2" t="s">
        <v>45</v>
      </c>
      <c r="D1303">
        <v>2</v>
      </c>
      <c r="E1303" t="s">
        <v>54</v>
      </c>
      <c r="F1303" t="s">
        <v>58</v>
      </c>
      <c r="G1303" t="s">
        <v>12</v>
      </c>
      <c r="H1303">
        <v>12.9</v>
      </c>
      <c r="I1303">
        <v>49.8</v>
      </c>
      <c r="J1303">
        <v>4.6100000000000003</v>
      </c>
      <c r="K1303">
        <v>3953</v>
      </c>
      <c r="M1303">
        <f t="shared" si="21"/>
        <v>1.3069841400000001E-2</v>
      </c>
    </row>
    <row r="1304" spans="1:13" x14ac:dyDescent="0.25">
      <c r="A1304" t="s">
        <v>1</v>
      </c>
      <c r="B1304" t="s">
        <v>34</v>
      </c>
      <c r="C1304" s="2" t="s">
        <v>45</v>
      </c>
      <c r="D1304">
        <v>2</v>
      </c>
      <c r="E1304" t="s">
        <v>54</v>
      </c>
      <c r="F1304" t="s">
        <v>58</v>
      </c>
      <c r="G1304" t="s">
        <v>12</v>
      </c>
      <c r="H1304">
        <v>24</v>
      </c>
      <c r="I1304">
        <v>53.3</v>
      </c>
      <c r="J1304">
        <v>2.78</v>
      </c>
      <c r="K1304">
        <v>3952</v>
      </c>
      <c r="M1304">
        <f t="shared" si="21"/>
        <v>4.5239040000000001E-2</v>
      </c>
    </row>
    <row r="1305" spans="1:13" x14ac:dyDescent="0.25">
      <c r="A1305" t="s">
        <v>1</v>
      </c>
      <c r="B1305" t="s">
        <v>34</v>
      </c>
      <c r="C1305" s="2" t="s">
        <v>45</v>
      </c>
      <c r="D1305">
        <v>2</v>
      </c>
      <c r="E1305" t="s">
        <v>54</v>
      </c>
      <c r="F1305" t="s">
        <v>58</v>
      </c>
      <c r="G1305" t="s">
        <v>12</v>
      </c>
      <c r="H1305">
        <v>27.4</v>
      </c>
      <c r="I1305">
        <v>57.3</v>
      </c>
      <c r="J1305">
        <v>4.8600000000000003</v>
      </c>
      <c r="K1305">
        <v>3951</v>
      </c>
      <c r="M1305">
        <f t="shared" si="21"/>
        <v>5.8964690399999992E-2</v>
      </c>
    </row>
    <row r="1306" spans="1:13" x14ac:dyDescent="0.25">
      <c r="A1306" t="s">
        <v>1</v>
      </c>
      <c r="B1306" t="s">
        <v>34</v>
      </c>
      <c r="C1306" s="2" t="s">
        <v>45</v>
      </c>
      <c r="D1306">
        <v>2</v>
      </c>
      <c r="E1306" t="s">
        <v>54</v>
      </c>
      <c r="F1306" t="s">
        <v>58</v>
      </c>
      <c r="G1306" t="s">
        <v>12</v>
      </c>
      <c r="H1306">
        <v>20</v>
      </c>
      <c r="I1306">
        <v>58.3</v>
      </c>
      <c r="J1306">
        <v>1.61</v>
      </c>
      <c r="K1306">
        <v>3950</v>
      </c>
      <c r="M1306">
        <f t="shared" si="21"/>
        <v>3.1415999999999999E-2</v>
      </c>
    </row>
    <row r="1307" spans="1:13" x14ac:dyDescent="0.25">
      <c r="A1307" t="s">
        <v>1</v>
      </c>
      <c r="B1307" t="s">
        <v>34</v>
      </c>
      <c r="C1307" s="2" t="s">
        <v>45</v>
      </c>
      <c r="D1307">
        <v>2</v>
      </c>
      <c r="E1307" t="s">
        <v>54</v>
      </c>
      <c r="F1307" t="s">
        <v>58</v>
      </c>
      <c r="G1307" t="s">
        <v>12</v>
      </c>
      <c r="H1307">
        <v>20.100000000000001</v>
      </c>
      <c r="I1307">
        <v>62</v>
      </c>
      <c r="J1307">
        <v>1.08</v>
      </c>
      <c r="K1307">
        <v>3949</v>
      </c>
      <c r="M1307">
        <f t="shared" si="21"/>
        <v>3.1730945400000002E-2</v>
      </c>
    </row>
    <row r="1308" spans="1:13" x14ac:dyDescent="0.25">
      <c r="A1308" t="s">
        <v>1</v>
      </c>
      <c r="B1308" t="s">
        <v>34</v>
      </c>
      <c r="C1308" s="2" t="s">
        <v>45</v>
      </c>
      <c r="D1308">
        <v>2</v>
      </c>
      <c r="E1308" t="s">
        <v>54</v>
      </c>
      <c r="F1308" t="s">
        <v>58</v>
      </c>
      <c r="G1308" t="s">
        <v>12</v>
      </c>
      <c r="H1308">
        <v>23.4</v>
      </c>
      <c r="I1308">
        <v>63</v>
      </c>
      <c r="J1308">
        <v>1.37</v>
      </c>
      <c r="K1308">
        <v>3948</v>
      </c>
      <c r="M1308">
        <f t="shared" si="21"/>
        <v>4.3005362399999997E-2</v>
      </c>
    </row>
    <row r="1309" spans="1:13" x14ac:dyDescent="0.25">
      <c r="A1309" t="s">
        <v>1</v>
      </c>
      <c r="B1309" t="s">
        <v>34</v>
      </c>
      <c r="C1309" s="2" t="s">
        <v>45</v>
      </c>
      <c r="D1309">
        <v>2</v>
      </c>
      <c r="E1309" t="s">
        <v>54</v>
      </c>
      <c r="F1309" t="s">
        <v>58</v>
      </c>
      <c r="G1309" t="s">
        <v>12</v>
      </c>
      <c r="H1309">
        <v>18.2</v>
      </c>
      <c r="I1309">
        <v>68.400000000000006</v>
      </c>
      <c r="J1309">
        <v>3.88</v>
      </c>
      <c r="K1309">
        <v>3947</v>
      </c>
      <c r="M1309">
        <f t="shared" si="21"/>
        <v>2.6015589599999996E-2</v>
      </c>
    </row>
    <row r="1310" spans="1:13" x14ac:dyDescent="0.25">
      <c r="A1310" t="s">
        <v>1</v>
      </c>
      <c r="B1310" t="s">
        <v>34</v>
      </c>
      <c r="C1310" s="2" t="s">
        <v>45</v>
      </c>
      <c r="D1310">
        <v>2</v>
      </c>
      <c r="E1310" t="s">
        <v>54</v>
      </c>
      <c r="F1310" t="s">
        <v>58</v>
      </c>
      <c r="G1310" t="s">
        <v>12</v>
      </c>
      <c r="H1310">
        <v>33.6</v>
      </c>
      <c r="I1310">
        <v>69.5</v>
      </c>
      <c r="J1310">
        <v>1.58</v>
      </c>
      <c r="K1310">
        <v>3946</v>
      </c>
      <c r="M1310">
        <f t="shared" si="21"/>
        <v>8.8668518400000007E-2</v>
      </c>
    </row>
    <row r="1311" spans="1:13" x14ac:dyDescent="0.25">
      <c r="A1311" t="s">
        <v>1</v>
      </c>
      <c r="B1311" t="s">
        <v>34</v>
      </c>
      <c r="C1311" s="2" t="s">
        <v>45</v>
      </c>
      <c r="D1311">
        <v>2</v>
      </c>
      <c r="E1311" t="s">
        <v>54</v>
      </c>
      <c r="F1311" t="s">
        <v>58</v>
      </c>
      <c r="G1311" t="s">
        <v>12</v>
      </c>
      <c r="H1311">
        <v>13.3</v>
      </c>
      <c r="I1311">
        <v>73</v>
      </c>
      <c r="J1311">
        <v>2.3199999999999998</v>
      </c>
      <c r="K1311">
        <v>3945</v>
      </c>
      <c r="M1311">
        <f t="shared" si="21"/>
        <v>1.3892940600000002E-2</v>
      </c>
    </row>
    <row r="1312" spans="1:13" x14ac:dyDescent="0.25">
      <c r="A1312" t="s">
        <v>1</v>
      </c>
      <c r="B1312" t="s">
        <v>34</v>
      </c>
      <c r="C1312" s="2" t="s">
        <v>45</v>
      </c>
      <c r="D1312">
        <v>2</v>
      </c>
      <c r="E1312" t="s">
        <v>54</v>
      </c>
      <c r="F1312" t="s">
        <v>58</v>
      </c>
      <c r="G1312" t="s">
        <v>12</v>
      </c>
      <c r="H1312">
        <v>24.6</v>
      </c>
      <c r="I1312">
        <v>73.3</v>
      </c>
      <c r="J1312">
        <v>4.5199999999999996</v>
      </c>
      <c r="K1312">
        <v>3944</v>
      </c>
      <c r="M1312">
        <f t="shared" si="21"/>
        <v>4.7529266400000006E-2</v>
      </c>
    </row>
    <row r="1313" spans="1:13" x14ac:dyDescent="0.25">
      <c r="A1313" t="s">
        <v>1</v>
      </c>
      <c r="B1313" t="s">
        <v>34</v>
      </c>
      <c r="C1313" s="2" t="s">
        <v>45</v>
      </c>
      <c r="D1313">
        <v>2</v>
      </c>
      <c r="E1313" t="s">
        <v>54</v>
      </c>
      <c r="F1313" t="s">
        <v>58</v>
      </c>
      <c r="G1313" t="s">
        <v>12</v>
      </c>
      <c r="H1313">
        <v>30.7</v>
      </c>
      <c r="I1313">
        <v>76.400000000000006</v>
      </c>
      <c r="J1313">
        <v>3.36</v>
      </c>
      <c r="K1313">
        <v>3943</v>
      </c>
      <c r="M1313">
        <f t="shared" si="21"/>
        <v>7.402316460000001E-2</v>
      </c>
    </row>
    <row r="1314" spans="1:13" x14ac:dyDescent="0.25">
      <c r="A1314" t="s">
        <v>1</v>
      </c>
      <c r="B1314" t="s">
        <v>34</v>
      </c>
      <c r="C1314" s="2" t="s">
        <v>45</v>
      </c>
      <c r="D1314">
        <v>2</v>
      </c>
      <c r="E1314" t="s">
        <v>54</v>
      </c>
      <c r="F1314" t="s">
        <v>58</v>
      </c>
      <c r="G1314" t="s">
        <v>11</v>
      </c>
      <c r="H1314">
        <v>12.7</v>
      </c>
      <c r="I1314">
        <v>80.8</v>
      </c>
      <c r="J1314">
        <v>0.5</v>
      </c>
      <c r="K1314">
        <v>3942</v>
      </c>
      <c r="M1314">
        <f t="shared" si="21"/>
        <v>1.26677166E-2</v>
      </c>
    </row>
    <row r="1315" spans="1:13" x14ac:dyDescent="0.25">
      <c r="A1315" t="s">
        <v>1</v>
      </c>
      <c r="B1315" t="s">
        <v>34</v>
      </c>
      <c r="C1315" s="2" t="s">
        <v>45</v>
      </c>
      <c r="D1315">
        <v>2</v>
      </c>
      <c r="E1315" t="s">
        <v>54</v>
      </c>
      <c r="F1315" t="s">
        <v>58</v>
      </c>
      <c r="G1315" t="s">
        <v>12</v>
      </c>
      <c r="H1315">
        <v>24.6</v>
      </c>
      <c r="I1315">
        <v>86.8</v>
      </c>
      <c r="J1315">
        <v>3.37</v>
      </c>
      <c r="K1315">
        <v>3941</v>
      </c>
      <c r="M1315">
        <f t="shared" si="21"/>
        <v>4.7529266400000006E-2</v>
      </c>
    </row>
    <row r="1316" spans="1:13" x14ac:dyDescent="0.25">
      <c r="A1316" t="s">
        <v>1</v>
      </c>
      <c r="B1316" t="s">
        <v>34</v>
      </c>
      <c r="C1316" s="2" t="s">
        <v>45</v>
      </c>
      <c r="D1316">
        <v>2</v>
      </c>
      <c r="E1316" t="s">
        <v>54</v>
      </c>
      <c r="F1316" t="s">
        <v>58</v>
      </c>
      <c r="G1316" t="s">
        <v>12</v>
      </c>
      <c r="H1316">
        <v>22.1</v>
      </c>
      <c r="I1316">
        <v>86.8</v>
      </c>
      <c r="J1316">
        <v>3.07</v>
      </c>
      <c r="K1316">
        <v>3940</v>
      </c>
      <c r="M1316">
        <f t="shared" si="21"/>
        <v>3.8359721400000005E-2</v>
      </c>
    </row>
    <row r="1317" spans="1:13" x14ac:dyDescent="0.25">
      <c r="A1317" t="s">
        <v>1</v>
      </c>
      <c r="B1317" t="s">
        <v>34</v>
      </c>
      <c r="C1317" s="2" t="s">
        <v>45</v>
      </c>
      <c r="D1317">
        <v>2</v>
      </c>
      <c r="E1317" t="s">
        <v>54</v>
      </c>
      <c r="F1317" t="s">
        <v>58</v>
      </c>
      <c r="G1317" t="s">
        <v>11</v>
      </c>
      <c r="H1317">
        <v>19.5</v>
      </c>
      <c r="I1317">
        <v>89.7</v>
      </c>
      <c r="J1317">
        <v>1.93</v>
      </c>
      <c r="K1317">
        <v>3939</v>
      </c>
      <c r="M1317">
        <f t="shared" si="21"/>
        <v>2.9864835000000003E-2</v>
      </c>
    </row>
    <row r="1318" spans="1:13" x14ac:dyDescent="0.25">
      <c r="A1318" t="s">
        <v>1</v>
      </c>
      <c r="B1318" t="s">
        <v>34</v>
      </c>
      <c r="C1318" s="2" t="s">
        <v>45</v>
      </c>
      <c r="D1318">
        <v>2</v>
      </c>
      <c r="E1318" t="s">
        <v>54</v>
      </c>
      <c r="F1318" t="s">
        <v>58</v>
      </c>
      <c r="G1318" t="s">
        <v>12</v>
      </c>
      <c r="H1318">
        <v>10.7</v>
      </c>
      <c r="I1318">
        <v>94.3</v>
      </c>
      <c r="J1318">
        <v>2.91</v>
      </c>
      <c r="K1318">
        <v>3938</v>
      </c>
      <c r="M1318">
        <f t="shared" si="21"/>
        <v>8.9920445999999987E-3</v>
      </c>
    </row>
    <row r="1319" spans="1:13" x14ac:dyDescent="0.25">
      <c r="A1319" t="s">
        <v>1</v>
      </c>
      <c r="B1319" t="s">
        <v>34</v>
      </c>
      <c r="C1319" s="2" t="s">
        <v>45</v>
      </c>
      <c r="D1319">
        <v>2</v>
      </c>
      <c r="E1319" t="s">
        <v>54</v>
      </c>
      <c r="F1319" t="s">
        <v>58</v>
      </c>
      <c r="G1319" t="s">
        <v>15</v>
      </c>
      <c r="H1319">
        <v>14.6</v>
      </c>
      <c r="I1319">
        <v>94.6</v>
      </c>
      <c r="J1319">
        <v>0.86</v>
      </c>
      <c r="K1319">
        <v>3937</v>
      </c>
      <c r="M1319">
        <f t="shared" si="21"/>
        <v>1.6741586400000001E-2</v>
      </c>
    </row>
    <row r="1320" spans="1:13" x14ac:dyDescent="0.25">
      <c r="A1320" t="s">
        <v>1</v>
      </c>
      <c r="B1320" t="s">
        <v>34</v>
      </c>
      <c r="C1320" s="2" t="s">
        <v>45</v>
      </c>
      <c r="D1320">
        <v>2</v>
      </c>
      <c r="E1320" t="s">
        <v>54</v>
      </c>
      <c r="F1320" t="s">
        <v>58</v>
      </c>
      <c r="G1320" t="s">
        <v>12</v>
      </c>
      <c r="H1320">
        <v>25.6</v>
      </c>
      <c r="I1320">
        <v>98.8</v>
      </c>
      <c r="J1320">
        <v>3.03</v>
      </c>
      <c r="K1320">
        <v>3936</v>
      </c>
      <c r="M1320">
        <f t="shared" si="21"/>
        <v>5.1471974400000009E-2</v>
      </c>
    </row>
    <row r="1321" spans="1:13" x14ac:dyDescent="0.25">
      <c r="A1321" t="s">
        <v>1</v>
      </c>
      <c r="B1321" t="s">
        <v>34</v>
      </c>
      <c r="C1321" s="2" t="s">
        <v>45</v>
      </c>
      <c r="D1321">
        <v>2</v>
      </c>
      <c r="E1321" t="s">
        <v>54</v>
      </c>
      <c r="F1321" t="s">
        <v>58</v>
      </c>
      <c r="G1321" t="s">
        <v>12</v>
      </c>
      <c r="H1321">
        <v>21.6</v>
      </c>
      <c r="I1321">
        <v>98.8</v>
      </c>
      <c r="J1321">
        <v>3.57</v>
      </c>
      <c r="K1321">
        <v>3935</v>
      </c>
      <c r="M1321">
        <f t="shared" si="21"/>
        <v>3.6643622400000006E-2</v>
      </c>
    </row>
    <row r="1322" spans="1:13" x14ac:dyDescent="0.25">
      <c r="A1322" t="s">
        <v>1</v>
      </c>
      <c r="B1322" t="s">
        <v>34</v>
      </c>
      <c r="C1322" s="2" t="s">
        <v>45</v>
      </c>
      <c r="D1322">
        <v>2</v>
      </c>
      <c r="E1322" t="s">
        <v>58</v>
      </c>
      <c r="F1322" t="s">
        <v>59</v>
      </c>
      <c r="G1322" t="s">
        <v>12</v>
      </c>
      <c r="H1322">
        <v>13.8</v>
      </c>
      <c r="I1322">
        <v>39.24</v>
      </c>
      <c r="J1322">
        <v>-0.8</v>
      </c>
      <c r="K1322">
        <v>3734</v>
      </c>
      <c r="M1322">
        <f t="shared" si="21"/>
        <v>1.4957157600000003E-2</v>
      </c>
    </row>
    <row r="1323" spans="1:13" x14ac:dyDescent="0.25">
      <c r="A1323" t="s">
        <v>1</v>
      </c>
      <c r="B1323" t="s">
        <v>34</v>
      </c>
      <c r="C1323" s="2" t="s">
        <v>45</v>
      </c>
      <c r="D1323">
        <v>2</v>
      </c>
      <c r="E1323" t="s">
        <v>58</v>
      </c>
      <c r="F1323" t="s">
        <v>59</v>
      </c>
      <c r="G1323" t="s">
        <v>12</v>
      </c>
      <c r="H1323">
        <v>34.5</v>
      </c>
      <c r="I1323">
        <v>43.22</v>
      </c>
      <c r="J1323">
        <v>-2.82</v>
      </c>
      <c r="K1323">
        <v>3733</v>
      </c>
      <c r="M1323">
        <f t="shared" si="21"/>
        <v>9.3482235000000011E-2</v>
      </c>
    </row>
    <row r="1324" spans="1:13" x14ac:dyDescent="0.25">
      <c r="A1324" t="s">
        <v>1</v>
      </c>
      <c r="B1324" t="s">
        <v>34</v>
      </c>
      <c r="C1324" s="2" t="s">
        <v>45</v>
      </c>
      <c r="D1324">
        <v>2</v>
      </c>
      <c r="E1324" t="s">
        <v>58</v>
      </c>
      <c r="F1324" t="s">
        <v>59</v>
      </c>
      <c r="G1324" t="s">
        <v>12</v>
      </c>
      <c r="H1324">
        <v>22.4</v>
      </c>
      <c r="I1324">
        <v>42.56</v>
      </c>
      <c r="J1324">
        <v>0.63</v>
      </c>
      <c r="K1324">
        <v>3732</v>
      </c>
      <c r="M1324">
        <f t="shared" si="21"/>
        <v>3.9408230399999994E-2</v>
      </c>
    </row>
    <row r="1325" spans="1:13" x14ac:dyDescent="0.25">
      <c r="A1325" t="s">
        <v>1</v>
      </c>
      <c r="B1325" t="s">
        <v>34</v>
      </c>
      <c r="C1325" s="2" t="s">
        <v>45</v>
      </c>
      <c r="D1325">
        <v>2</v>
      </c>
      <c r="E1325" t="s">
        <v>58</v>
      </c>
      <c r="F1325" t="s">
        <v>59</v>
      </c>
      <c r="G1325" t="s">
        <v>12</v>
      </c>
      <c r="H1325">
        <v>20.8</v>
      </c>
      <c r="I1325">
        <v>45.59</v>
      </c>
      <c r="J1325">
        <v>1.71</v>
      </c>
      <c r="K1325">
        <v>3731</v>
      </c>
      <c r="M1325">
        <f t="shared" si="21"/>
        <v>3.3979545600000008E-2</v>
      </c>
    </row>
    <row r="1326" spans="1:13" x14ac:dyDescent="0.25">
      <c r="A1326" t="s">
        <v>1</v>
      </c>
      <c r="B1326" t="s">
        <v>34</v>
      </c>
      <c r="C1326" s="2" t="s">
        <v>45</v>
      </c>
      <c r="D1326">
        <v>2</v>
      </c>
      <c r="E1326" t="s">
        <v>58</v>
      </c>
      <c r="F1326" t="s">
        <v>59</v>
      </c>
      <c r="G1326" t="s">
        <v>12</v>
      </c>
      <c r="H1326">
        <v>21.5</v>
      </c>
      <c r="I1326">
        <v>49.14</v>
      </c>
      <c r="J1326">
        <v>0.66</v>
      </c>
      <c r="K1326">
        <v>3730</v>
      </c>
      <c r="M1326">
        <f t="shared" si="21"/>
        <v>3.6305114999999999E-2</v>
      </c>
    </row>
    <row r="1327" spans="1:13" x14ac:dyDescent="0.25">
      <c r="A1327" t="s">
        <v>1</v>
      </c>
      <c r="B1327" t="s">
        <v>34</v>
      </c>
      <c r="C1327" s="2" t="s">
        <v>45</v>
      </c>
      <c r="D1327">
        <v>2</v>
      </c>
      <c r="E1327" t="s">
        <v>58</v>
      </c>
      <c r="F1327" t="s">
        <v>59</v>
      </c>
      <c r="G1327" t="s">
        <v>12</v>
      </c>
      <c r="H1327">
        <v>12.4</v>
      </c>
      <c r="I1327">
        <v>52.63</v>
      </c>
      <c r="J1327">
        <v>-0.99</v>
      </c>
      <c r="K1327">
        <v>3729</v>
      </c>
      <c r="M1327">
        <f t="shared" si="21"/>
        <v>1.2076310400000002E-2</v>
      </c>
    </row>
    <row r="1328" spans="1:13" x14ac:dyDescent="0.25">
      <c r="A1328" t="s">
        <v>1</v>
      </c>
      <c r="B1328" t="s">
        <v>34</v>
      </c>
      <c r="C1328" s="2" t="s">
        <v>45</v>
      </c>
      <c r="D1328">
        <v>2</v>
      </c>
      <c r="E1328" t="s">
        <v>58</v>
      </c>
      <c r="F1328" t="s">
        <v>59</v>
      </c>
      <c r="G1328" t="s">
        <v>12</v>
      </c>
      <c r="H1328">
        <v>12</v>
      </c>
      <c r="I1328">
        <v>52.81</v>
      </c>
      <c r="J1328">
        <v>-1.08</v>
      </c>
      <c r="K1328">
        <v>3728</v>
      </c>
      <c r="M1328">
        <f t="shared" si="21"/>
        <v>1.130976E-2</v>
      </c>
    </row>
    <row r="1329" spans="1:13" x14ac:dyDescent="0.25">
      <c r="A1329" t="s">
        <v>1</v>
      </c>
      <c r="B1329" t="s">
        <v>34</v>
      </c>
      <c r="C1329" s="2" t="s">
        <v>45</v>
      </c>
      <c r="D1329">
        <v>2</v>
      </c>
      <c r="E1329" t="s">
        <v>58</v>
      </c>
      <c r="F1329" t="s">
        <v>59</v>
      </c>
      <c r="G1329" t="s">
        <v>12</v>
      </c>
      <c r="H1329">
        <v>19.7</v>
      </c>
      <c r="I1329">
        <v>55.21</v>
      </c>
      <c r="J1329">
        <v>-2.81</v>
      </c>
      <c r="K1329">
        <v>3727</v>
      </c>
      <c r="M1329">
        <f t="shared" si="21"/>
        <v>3.0480588600000001E-2</v>
      </c>
    </row>
    <row r="1330" spans="1:13" x14ac:dyDescent="0.25">
      <c r="A1330" t="s">
        <v>1</v>
      </c>
      <c r="B1330" t="s">
        <v>34</v>
      </c>
      <c r="C1330" s="2" t="s">
        <v>45</v>
      </c>
      <c r="D1330">
        <v>2</v>
      </c>
      <c r="E1330" t="s">
        <v>58</v>
      </c>
      <c r="F1330" t="s">
        <v>59</v>
      </c>
      <c r="G1330" t="s">
        <v>11</v>
      </c>
      <c r="H1330">
        <v>27.7</v>
      </c>
      <c r="I1330">
        <v>58.64</v>
      </c>
      <c r="J1330">
        <v>-3.48</v>
      </c>
      <c r="K1330">
        <v>3726</v>
      </c>
      <c r="M1330">
        <f t="shared" si="21"/>
        <v>6.0262956600000001E-2</v>
      </c>
    </row>
    <row r="1331" spans="1:13" x14ac:dyDescent="0.25">
      <c r="A1331" t="s">
        <v>1</v>
      </c>
      <c r="B1331" t="s">
        <v>34</v>
      </c>
      <c r="C1331" s="2" t="s">
        <v>45</v>
      </c>
      <c r="D1331">
        <v>2</v>
      </c>
      <c r="E1331" t="s">
        <v>58</v>
      </c>
      <c r="F1331" t="s">
        <v>59</v>
      </c>
      <c r="G1331" t="s">
        <v>12</v>
      </c>
      <c r="H1331">
        <v>23.7</v>
      </c>
      <c r="I1331">
        <v>56.77</v>
      </c>
      <c r="J1331">
        <v>1.76</v>
      </c>
      <c r="K1331">
        <v>3725</v>
      </c>
      <c r="M1331">
        <f t="shared" si="21"/>
        <v>4.4115132599999995E-2</v>
      </c>
    </row>
    <row r="1332" spans="1:13" x14ac:dyDescent="0.25">
      <c r="A1332" t="s">
        <v>1</v>
      </c>
      <c r="B1332" t="s">
        <v>34</v>
      </c>
      <c r="C1332" s="2" t="s">
        <v>45</v>
      </c>
      <c r="D1332">
        <v>2</v>
      </c>
      <c r="E1332" t="s">
        <v>58</v>
      </c>
      <c r="F1332" t="s">
        <v>59</v>
      </c>
      <c r="G1332" t="s">
        <v>12</v>
      </c>
      <c r="H1332">
        <v>31.1</v>
      </c>
      <c r="I1332">
        <v>57.72</v>
      </c>
      <c r="J1332">
        <v>3.64</v>
      </c>
      <c r="K1332">
        <v>3724</v>
      </c>
      <c r="M1332">
        <f t="shared" si="21"/>
        <v>7.5964673400000002E-2</v>
      </c>
    </row>
    <row r="1333" spans="1:13" x14ac:dyDescent="0.25">
      <c r="A1333" t="s">
        <v>1</v>
      </c>
      <c r="B1333" t="s">
        <v>34</v>
      </c>
      <c r="C1333" s="2" t="s">
        <v>45</v>
      </c>
      <c r="D1333">
        <v>2</v>
      </c>
      <c r="E1333" t="s">
        <v>58</v>
      </c>
      <c r="F1333" t="s">
        <v>59</v>
      </c>
      <c r="G1333" t="s">
        <v>12</v>
      </c>
      <c r="H1333">
        <v>30.2</v>
      </c>
      <c r="I1333">
        <v>62.82</v>
      </c>
      <c r="J1333">
        <v>4.95</v>
      </c>
      <c r="K1333">
        <v>3723</v>
      </c>
      <c r="M1333">
        <f t="shared" si="21"/>
        <v>7.1631621600000001E-2</v>
      </c>
    </row>
    <row r="1334" spans="1:13" x14ac:dyDescent="0.25">
      <c r="A1334" t="s">
        <v>1</v>
      </c>
      <c r="B1334" t="s">
        <v>34</v>
      </c>
      <c r="C1334" s="2" t="s">
        <v>45</v>
      </c>
      <c r="D1334">
        <v>2</v>
      </c>
      <c r="E1334" t="s">
        <v>58</v>
      </c>
      <c r="F1334" t="s">
        <v>59</v>
      </c>
      <c r="G1334" t="s">
        <v>14</v>
      </c>
      <c r="H1334">
        <v>24.6</v>
      </c>
      <c r="I1334">
        <v>62.8</v>
      </c>
      <c r="J1334">
        <v>-1.05</v>
      </c>
      <c r="K1334">
        <v>3722</v>
      </c>
      <c r="M1334">
        <f t="shared" si="21"/>
        <v>4.7529266400000006E-2</v>
      </c>
    </row>
    <row r="1335" spans="1:13" x14ac:dyDescent="0.25">
      <c r="A1335" t="s">
        <v>1</v>
      </c>
      <c r="B1335" t="s">
        <v>34</v>
      </c>
      <c r="C1335" s="2" t="s">
        <v>45</v>
      </c>
      <c r="D1335">
        <v>2</v>
      </c>
      <c r="E1335" t="s">
        <v>58</v>
      </c>
      <c r="F1335" t="s">
        <v>59</v>
      </c>
      <c r="G1335" t="s">
        <v>12</v>
      </c>
      <c r="H1335">
        <v>18.8</v>
      </c>
      <c r="I1335">
        <v>64.34</v>
      </c>
      <c r="J1335">
        <v>-2.2200000000000002</v>
      </c>
      <c r="K1335">
        <v>3721</v>
      </c>
      <c r="M1335">
        <f t="shared" si="21"/>
        <v>2.7759177600000004E-2</v>
      </c>
    </row>
    <row r="1336" spans="1:13" x14ac:dyDescent="0.25">
      <c r="A1336" t="s">
        <v>1</v>
      </c>
      <c r="B1336" t="s">
        <v>34</v>
      </c>
      <c r="C1336" s="2" t="s">
        <v>45</v>
      </c>
      <c r="D1336">
        <v>2</v>
      </c>
      <c r="E1336" t="s">
        <v>58</v>
      </c>
      <c r="F1336" t="s">
        <v>59</v>
      </c>
      <c r="G1336" t="s">
        <v>12</v>
      </c>
      <c r="H1336">
        <v>31.7</v>
      </c>
      <c r="I1336">
        <v>65.7</v>
      </c>
      <c r="J1336">
        <v>-0.3</v>
      </c>
      <c r="K1336">
        <v>3720</v>
      </c>
      <c r="M1336">
        <f t="shared" si="21"/>
        <v>7.8924060599999998E-2</v>
      </c>
    </row>
    <row r="1337" spans="1:13" x14ac:dyDescent="0.25">
      <c r="A1337" t="s">
        <v>1</v>
      </c>
      <c r="B1337" t="s">
        <v>34</v>
      </c>
      <c r="C1337" s="2" t="s">
        <v>45</v>
      </c>
      <c r="D1337">
        <v>2</v>
      </c>
      <c r="E1337" t="s">
        <v>58</v>
      </c>
      <c r="F1337" t="s">
        <v>59</v>
      </c>
      <c r="G1337" t="s">
        <v>12</v>
      </c>
      <c r="H1337">
        <v>13.5</v>
      </c>
      <c r="I1337">
        <v>65.319999999999993</v>
      </c>
      <c r="J1337">
        <v>1.87</v>
      </c>
      <c r="K1337">
        <v>3719</v>
      </c>
      <c r="M1337">
        <f t="shared" si="21"/>
        <v>1.4313915E-2</v>
      </c>
    </row>
    <row r="1338" spans="1:13" x14ac:dyDescent="0.25">
      <c r="A1338" t="s">
        <v>1</v>
      </c>
      <c r="B1338" t="s">
        <v>34</v>
      </c>
      <c r="C1338" s="2" t="s">
        <v>45</v>
      </c>
      <c r="D1338">
        <v>2</v>
      </c>
      <c r="E1338" t="s">
        <v>58</v>
      </c>
      <c r="F1338" t="s">
        <v>59</v>
      </c>
      <c r="G1338" t="s">
        <v>11</v>
      </c>
      <c r="H1338">
        <v>18.7</v>
      </c>
      <c r="I1338">
        <v>65.849999999999994</v>
      </c>
      <c r="J1338">
        <v>1.27</v>
      </c>
      <c r="K1338">
        <v>3718</v>
      </c>
      <c r="M1338">
        <f t="shared" si="21"/>
        <v>2.74646526E-2</v>
      </c>
    </row>
    <row r="1339" spans="1:13" x14ac:dyDescent="0.25">
      <c r="A1339" t="s">
        <v>1</v>
      </c>
      <c r="B1339" t="s">
        <v>34</v>
      </c>
      <c r="C1339" s="2" t="s">
        <v>45</v>
      </c>
      <c r="D1339">
        <v>2</v>
      </c>
      <c r="E1339" t="s">
        <v>58</v>
      </c>
      <c r="F1339" t="s">
        <v>59</v>
      </c>
      <c r="G1339" t="s">
        <v>11</v>
      </c>
      <c r="H1339">
        <v>17.899999999999999</v>
      </c>
      <c r="I1339">
        <v>66.02</v>
      </c>
      <c r="J1339">
        <v>1.57</v>
      </c>
      <c r="K1339">
        <v>3717</v>
      </c>
      <c r="M1339">
        <f t="shared" si="21"/>
        <v>2.5165001399999998E-2</v>
      </c>
    </row>
    <row r="1340" spans="1:13" x14ac:dyDescent="0.25">
      <c r="A1340" t="s">
        <v>1</v>
      </c>
      <c r="B1340" t="s">
        <v>34</v>
      </c>
      <c r="C1340" s="2" t="s">
        <v>45</v>
      </c>
      <c r="D1340">
        <v>2</v>
      </c>
      <c r="E1340" t="s">
        <v>58</v>
      </c>
      <c r="F1340" t="s">
        <v>59</v>
      </c>
      <c r="G1340" t="s">
        <v>12</v>
      </c>
      <c r="H1340">
        <v>11.8</v>
      </c>
      <c r="I1340">
        <v>70.650000000000006</v>
      </c>
      <c r="J1340">
        <v>-0.62</v>
      </c>
      <c r="K1340">
        <v>3716</v>
      </c>
      <c r="M1340">
        <f t="shared" si="21"/>
        <v>1.0935909600000002E-2</v>
      </c>
    </row>
    <row r="1341" spans="1:13" x14ac:dyDescent="0.25">
      <c r="A1341" t="s">
        <v>1</v>
      </c>
      <c r="B1341" t="s">
        <v>34</v>
      </c>
      <c r="C1341" s="2" t="s">
        <v>45</v>
      </c>
      <c r="D1341">
        <v>2</v>
      </c>
      <c r="E1341" t="s">
        <v>58</v>
      </c>
      <c r="F1341" t="s">
        <v>59</v>
      </c>
      <c r="G1341" t="s">
        <v>12</v>
      </c>
      <c r="H1341">
        <v>23.8</v>
      </c>
      <c r="I1341">
        <v>70.650000000000006</v>
      </c>
      <c r="J1341">
        <v>-0.94</v>
      </c>
      <c r="K1341">
        <v>3715</v>
      </c>
      <c r="M1341">
        <f t="shared" si="21"/>
        <v>4.4488197600000008E-2</v>
      </c>
    </row>
    <row r="1342" spans="1:13" x14ac:dyDescent="0.25">
      <c r="A1342" t="s">
        <v>1</v>
      </c>
      <c r="B1342" t="s">
        <v>34</v>
      </c>
      <c r="C1342" s="2" t="s">
        <v>45</v>
      </c>
      <c r="D1342">
        <v>2</v>
      </c>
      <c r="E1342" t="s">
        <v>58</v>
      </c>
      <c r="F1342" t="s">
        <v>59</v>
      </c>
      <c r="G1342" t="s">
        <v>12</v>
      </c>
      <c r="H1342">
        <v>21.1</v>
      </c>
      <c r="I1342">
        <v>70.7</v>
      </c>
      <c r="J1342">
        <v>-3.43</v>
      </c>
      <c r="K1342">
        <v>3714</v>
      </c>
      <c r="M1342">
        <f t="shared" si="21"/>
        <v>3.4966793400000001E-2</v>
      </c>
    </row>
    <row r="1343" spans="1:13" x14ac:dyDescent="0.25">
      <c r="A1343" t="s">
        <v>1</v>
      </c>
      <c r="B1343" t="s">
        <v>34</v>
      </c>
      <c r="C1343" s="2" t="s">
        <v>45</v>
      </c>
      <c r="D1343">
        <v>2</v>
      </c>
      <c r="E1343" t="s">
        <v>58</v>
      </c>
      <c r="F1343" t="s">
        <v>59</v>
      </c>
      <c r="G1343" t="s">
        <v>12</v>
      </c>
      <c r="H1343">
        <v>32.700000000000003</v>
      </c>
      <c r="I1343">
        <v>75.64</v>
      </c>
      <c r="J1343">
        <v>-2.59</v>
      </c>
      <c r="K1343">
        <v>3713</v>
      </c>
      <c r="M1343">
        <f t="shared" si="21"/>
        <v>8.3982036600000018E-2</v>
      </c>
    </row>
    <row r="1344" spans="1:13" x14ac:dyDescent="0.25">
      <c r="A1344" t="s">
        <v>1</v>
      </c>
      <c r="B1344" t="s">
        <v>34</v>
      </c>
      <c r="C1344" s="2" t="s">
        <v>45</v>
      </c>
      <c r="D1344">
        <v>2</v>
      </c>
      <c r="E1344" t="s">
        <v>58</v>
      </c>
      <c r="F1344" t="s">
        <v>59</v>
      </c>
      <c r="G1344" t="s">
        <v>12</v>
      </c>
      <c r="H1344">
        <v>23.5</v>
      </c>
      <c r="I1344">
        <v>76.010000000000005</v>
      </c>
      <c r="J1344">
        <v>0.9</v>
      </c>
      <c r="K1344">
        <v>3712</v>
      </c>
      <c r="M1344">
        <f t="shared" si="21"/>
        <v>4.3373715E-2</v>
      </c>
    </row>
    <row r="1345" spans="1:13" x14ac:dyDescent="0.25">
      <c r="A1345" t="s">
        <v>1</v>
      </c>
      <c r="B1345" t="s">
        <v>34</v>
      </c>
      <c r="C1345" s="2" t="s">
        <v>45</v>
      </c>
      <c r="D1345">
        <v>2</v>
      </c>
      <c r="E1345" t="s">
        <v>58</v>
      </c>
      <c r="F1345" t="s">
        <v>59</v>
      </c>
      <c r="G1345" t="s">
        <v>12</v>
      </c>
      <c r="H1345">
        <v>18.5</v>
      </c>
      <c r="I1345">
        <v>77.55</v>
      </c>
      <c r="J1345">
        <v>1.61</v>
      </c>
      <c r="K1345">
        <v>3711</v>
      </c>
      <c r="M1345">
        <f t="shared" si="21"/>
        <v>2.6880315000000002E-2</v>
      </c>
    </row>
    <row r="1346" spans="1:13" x14ac:dyDescent="0.25">
      <c r="A1346" t="s">
        <v>1</v>
      </c>
      <c r="B1346" t="s">
        <v>34</v>
      </c>
      <c r="C1346" s="2" t="s">
        <v>45</v>
      </c>
      <c r="D1346">
        <v>2</v>
      </c>
      <c r="E1346" t="s">
        <v>58</v>
      </c>
      <c r="F1346" t="s">
        <v>59</v>
      </c>
      <c r="G1346" t="s">
        <v>12</v>
      </c>
      <c r="H1346">
        <v>21.7</v>
      </c>
      <c r="I1346">
        <v>79.56</v>
      </c>
      <c r="J1346">
        <v>-2.76</v>
      </c>
      <c r="K1346">
        <v>3709</v>
      </c>
      <c r="M1346">
        <f t="shared" si="21"/>
        <v>3.6983700600000002E-2</v>
      </c>
    </row>
    <row r="1347" spans="1:13" x14ac:dyDescent="0.25">
      <c r="A1347" t="s">
        <v>1</v>
      </c>
      <c r="B1347" t="s">
        <v>34</v>
      </c>
      <c r="C1347" s="2" t="s">
        <v>45</v>
      </c>
      <c r="D1347">
        <v>2</v>
      </c>
      <c r="E1347" t="s">
        <v>58</v>
      </c>
      <c r="F1347" t="s">
        <v>59</v>
      </c>
      <c r="G1347" t="s">
        <v>12</v>
      </c>
      <c r="H1347">
        <v>19</v>
      </c>
      <c r="I1347">
        <v>79.42</v>
      </c>
      <c r="J1347">
        <v>-2.52</v>
      </c>
      <c r="K1347">
        <v>3710</v>
      </c>
      <c r="M1347">
        <f t="shared" ref="M1347:M1410" si="22">((H1347)^2)*(0.00007854)</f>
        <v>2.835294E-2</v>
      </c>
    </row>
    <row r="1348" spans="1:13" x14ac:dyDescent="0.25">
      <c r="A1348" t="s">
        <v>1</v>
      </c>
      <c r="B1348" t="s">
        <v>34</v>
      </c>
      <c r="C1348" s="2" t="s">
        <v>45</v>
      </c>
      <c r="D1348">
        <v>2</v>
      </c>
      <c r="E1348" t="s">
        <v>58</v>
      </c>
      <c r="F1348" t="s">
        <v>59</v>
      </c>
      <c r="G1348" t="s">
        <v>12</v>
      </c>
      <c r="H1348">
        <v>23.9</v>
      </c>
      <c r="I1348">
        <v>83.01</v>
      </c>
      <c r="J1348">
        <v>3.48</v>
      </c>
      <c r="K1348">
        <v>3708</v>
      </c>
      <c r="M1348">
        <f t="shared" si="22"/>
        <v>4.4862833399999996E-2</v>
      </c>
    </row>
    <row r="1349" spans="1:13" x14ac:dyDescent="0.25">
      <c r="A1349" t="s">
        <v>1</v>
      </c>
      <c r="B1349" t="s">
        <v>34</v>
      </c>
      <c r="C1349" s="2" t="s">
        <v>45</v>
      </c>
      <c r="D1349">
        <v>2</v>
      </c>
      <c r="E1349" t="s">
        <v>58</v>
      </c>
      <c r="F1349" t="s">
        <v>59</v>
      </c>
      <c r="G1349" t="s">
        <v>12</v>
      </c>
      <c r="H1349">
        <v>23</v>
      </c>
      <c r="I1349">
        <v>83.27</v>
      </c>
      <c r="J1349">
        <v>3.48</v>
      </c>
      <c r="K1349">
        <v>3707</v>
      </c>
      <c r="M1349">
        <f t="shared" si="22"/>
        <v>4.154766E-2</v>
      </c>
    </row>
    <row r="1350" spans="1:13" x14ac:dyDescent="0.25">
      <c r="A1350" t="s">
        <v>1</v>
      </c>
      <c r="B1350" t="s">
        <v>34</v>
      </c>
      <c r="C1350" s="2" t="s">
        <v>45</v>
      </c>
      <c r="D1350">
        <v>2</v>
      </c>
      <c r="E1350" t="s">
        <v>58</v>
      </c>
      <c r="F1350" t="s">
        <v>59</v>
      </c>
      <c r="G1350" t="s">
        <v>12</v>
      </c>
      <c r="H1350">
        <v>20.399999999999999</v>
      </c>
      <c r="I1350">
        <v>83.5</v>
      </c>
      <c r="J1350">
        <v>3.48</v>
      </c>
      <c r="K1350">
        <v>3706</v>
      </c>
      <c r="M1350">
        <f t="shared" si="22"/>
        <v>3.26852064E-2</v>
      </c>
    </row>
    <row r="1351" spans="1:13" x14ac:dyDescent="0.25">
      <c r="A1351" t="s">
        <v>1</v>
      </c>
      <c r="B1351" t="s">
        <v>34</v>
      </c>
      <c r="C1351" s="2" t="s">
        <v>45</v>
      </c>
      <c r="D1351">
        <v>2</v>
      </c>
      <c r="E1351" t="s">
        <v>58</v>
      </c>
      <c r="F1351" t="s">
        <v>59</v>
      </c>
      <c r="G1351" t="s">
        <v>12</v>
      </c>
      <c r="H1351">
        <v>18.2</v>
      </c>
      <c r="I1351">
        <v>83.55</v>
      </c>
      <c r="J1351">
        <v>3.48</v>
      </c>
      <c r="K1351">
        <v>3705</v>
      </c>
      <c r="M1351">
        <f t="shared" si="22"/>
        <v>2.6015589599999996E-2</v>
      </c>
    </row>
    <row r="1352" spans="1:13" x14ac:dyDescent="0.25">
      <c r="A1352" t="s">
        <v>1</v>
      </c>
      <c r="B1352" t="s">
        <v>34</v>
      </c>
      <c r="C1352" s="2" t="s">
        <v>45</v>
      </c>
      <c r="D1352">
        <v>2</v>
      </c>
      <c r="E1352" t="s">
        <v>58</v>
      </c>
      <c r="F1352" t="s">
        <v>59</v>
      </c>
      <c r="G1352" t="s">
        <v>15</v>
      </c>
      <c r="H1352">
        <v>16.100000000000001</v>
      </c>
      <c r="I1352">
        <v>87.35</v>
      </c>
      <c r="J1352">
        <v>-4.25</v>
      </c>
      <c r="K1352">
        <v>3704</v>
      </c>
      <c r="M1352">
        <f t="shared" si="22"/>
        <v>2.0358353400000005E-2</v>
      </c>
    </row>
    <row r="1353" spans="1:13" x14ac:dyDescent="0.25">
      <c r="A1353" t="s">
        <v>1</v>
      </c>
      <c r="B1353" t="s">
        <v>34</v>
      </c>
      <c r="C1353" s="2" t="s">
        <v>45</v>
      </c>
      <c r="D1353">
        <v>2</v>
      </c>
      <c r="E1353" t="s">
        <v>58</v>
      </c>
      <c r="F1353" t="s">
        <v>59</v>
      </c>
      <c r="G1353" t="s">
        <v>12</v>
      </c>
      <c r="H1353">
        <v>22.4</v>
      </c>
      <c r="I1353">
        <v>91.51</v>
      </c>
      <c r="J1353">
        <v>0.64</v>
      </c>
      <c r="K1353">
        <v>3703</v>
      </c>
      <c r="M1353">
        <f t="shared" si="22"/>
        <v>3.9408230399999994E-2</v>
      </c>
    </row>
    <row r="1354" spans="1:13" x14ac:dyDescent="0.25">
      <c r="A1354" t="s">
        <v>1</v>
      </c>
      <c r="B1354" t="s">
        <v>34</v>
      </c>
      <c r="C1354" s="2" t="s">
        <v>45</v>
      </c>
      <c r="D1354">
        <v>2</v>
      </c>
      <c r="E1354" t="s">
        <v>58</v>
      </c>
      <c r="F1354" t="s">
        <v>59</v>
      </c>
      <c r="G1354" t="s">
        <v>13</v>
      </c>
      <c r="H1354">
        <v>10.9</v>
      </c>
      <c r="I1354">
        <v>91.41</v>
      </c>
      <c r="J1354">
        <v>1.92</v>
      </c>
      <c r="K1354">
        <v>3702</v>
      </c>
      <c r="M1354">
        <f t="shared" si="22"/>
        <v>9.3313374000000004E-3</v>
      </c>
    </row>
    <row r="1355" spans="1:13" x14ac:dyDescent="0.25">
      <c r="A1355" t="s">
        <v>1</v>
      </c>
      <c r="B1355" t="s">
        <v>34</v>
      </c>
      <c r="C1355" s="2" t="s">
        <v>45</v>
      </c>
      <c r="D1355">
        <v>2</v>
      </c>
      <c r="E1355" t="s">
        <v>58</v>
      </c>
      <c r="F1355" t="s">
        <v>59</v>
      </c>
      <c r="G1355" t="s">
        <v>14</v>
      </c>
      <c r="H1355">
        <v>30.3</v>
      </c>
      <c r="I1355">
        <v>93.9</v>
      </c>
      <c r="J1355">
        <v>0.7</v>
      </c>
      <c r="K1355">
        <v>3701</v>
      </c>
      <c r="M1355">
        <f t="shared" si="22"/>
        <v>7.2106788599999999E-2</v>
      </c>
    </row>
    <row r="1356" spans="1:13" x14ac:dyDescent="0.25">
      <c r="A1356" t="s">
        <v>1</v>
      </c>
      <c r="B1356" t="s">
        <v>34</v>
      </c>
      <c r="C1356" s="2" t="s">
        <v>45</v>
      </c>
      <c r="D1356">
        <v>2</v>
      </c>
      <c r="E1356" t="s">
        <v>58</v>
      </c>
      <c r="F1356" t="s">
        <v>59</v>
      </c>
      <c r="G1356" t="s">
        <v>13</v>
      </c>
      <c r="H1356">
        <v>10.7</v>
      </c>
      <c r="I1356">
        <v>98.95</v>
      </c>
      <c r="J1356">
        <v>-1.7</v>
      </c>
      <c r="K1356">
        <v>4493</v>
      </c>
      <c r="M1356">
        <f t="shared" si="22"/>
        <v>8.9920445999999987E-3</v>
      </c>
    </row>
    <row r="1357" spans="1:13" x14ac:dyDescent="0.25">
      <c r="A1357" t="s">
        <v>1</v>
      </c>
      <c r="B1357" t="s">
        <v>34</v>
      </c>
      <c r="C1357" s="2" t="s">
        <v>45</v>
      </c>
      <c r="D1357">
        <v>2</v>
      </c>
      <c r="E1357" t="s">
        <v>58</v>
      </c>
      <c r="F1357" t="s">
        <v>59</v>
      </c>
      <c r="G1357" t="s">
        <v>12</v>
      </c>
      <c r="H1357">
        <v>19.100000000000001</v>
      </c>
      <c r="I1357">
        <v>2.06</v>
      </c>
      <c r="J1357">
        <v>1.28</v>
      </c>
      <c r="K1357">
        <v>3760</v>
      </c>
      <c r="M1357">
        <f t="shared" si="22"/>
        <v>2.8652177400000006E-2</v>
      </c>
    </row>
    <row r="1358" spans="1:13" x14ac:dyDescent="0.25">
      <c r="A1358" t="s">
        <v>1</v>
      </c>
      <c r="B1358" t="s">
        <v>34</v>
      </c>
      <c r="C1358" s="2" t="s">
        <v>45</v>
      </c>
      <c r="D1358">
        <v>2</v>
      </c>
      <c r="E1358" t="s">
        <v>58</v>
      </c>
      <c r="F1358" t="s">
        <v>59</v>
      </c>
      <c r="G1358" t="s">
        <v>12</v>
      </c>
      <c r="H1358">
        <v>13.2</v>
      </c>
      <c r="I1358">
        <v>1.45</v>
      </c>
      <c r="J1358">
        <v>-3.27</v>
      </c>
      <c r="K1358">
        <v>3759</v>
      </c>
      <c r="M1358">
        <f t="shared" si="22"/>
        <v>1.3684809599999999E-2</v>
      </c>
    </row>
    <row r="1359" spans="1:13" x14ac:dyDescent="0.25">
      <c r="A1359" t="s">
        <v>1</v>
      </c>
      <c r="B1359" t="s">
        <v>34</v>
      </c>
      <c r="C1359" s="2" t="s">
        <v>45</v>
      </c>
      <c r="D1359">
        <v>2</v>
      </c>
      <c r="E1359" t="s">
        <v>58</v>
      </c>
      <c r="F1359" t="s">
        <v>59</v>
      </c>
      <c r="G1359" t="s">
        <v>12</v>
      </c>
      <c r="H1359">
        <v>14.2</v>
      </c>
      <c r="I1359">
        <v>1.52</v>
      </c>
      <c r="J1359">
        <v>-3.03</v>
      </c>
      <c r="K1359">
        <v>3758</v>
      </c>
      <c r="M1359">
        <f t="shared" si="22"/>
        <v>1.58368056E-2</v>
      </c>
    </row>
    <row r="1360" spans="1:13" x14ac:dyDescent="0.25">
      <c r="A1360" t="s">
        <v>1</v>
      </c>
      <c r="B1360" t="s">
        <v>34</v>
      </c>
      <c r="C1360" s="2" t="s">
        <v>45</v>
      </c>
      <c r="D1360">
        <v>2</v>
      </c>
      <c r="E1360" t="s">
        <v>58</v>
      </c>
      <c r="F1360" t="s">
        <v>59</v>
      </c>
      <c r="G1360" t="s">
        <v>12</v>
      </c>
      <c r="H1360">
        <v>19.399999999999999</v>
      </c>
      <c r="I1360">
        <v>1.7</v>
      </c>
      <c r="J1360">
        <v>-3.09</v>
      </c>
      <c r="K1360">
        <v>3757</v>
      </c>
      <c r="M1360">
        <f t="shared" si="22"/>
        <v>2.9559314399999998E-2</v>
      </c>
    </row>
    <row r="1361" spans="1:13" x14ac:dyDescent="0.25">
      <c r="A1361" t="s">
        <v>1</v>
      </c>
      <c r="B1361" t="s">
        <v>34</v>
      </c>
      <c r="C1361" s="2" t="s">
        <v>45</v>
      </c>
      <c r="D1361">
        <v>2</v>
      </c>
      <c r="E1361" t="s">
        <v>58</v>
      </c>
      <c r="F1361" t="s">
        <v>59</v>
      </c>
      <c r="G1361" t="s">
        <v>12</v>
      </c>
      <c r="H1361">
        <v>14</v>
      </c>
      <c r="I1361">
        <v>6.21</v>
      </c>
      <c r="J1361">
        <v>-3.58</v>
      </c>
      <c r="K1361">
        <v>3756</v>
      </c>
      <c r="M1361">
        <f t="shared" si="22"/>
        <v>1.5393840000000001E-2</v>
      </c>
    </row>
    <row r="1362" spans="1:13" x14ac:dyDescent="0.25">
      <c r="A1362" t="s">
        <v>1</v>
      </c>
      <c r="B1362" t="s">
        <v>34</v>
      </c>
      <c r="C1362" s="2" t="s">
        <v>45</v>
      </c>
      <c r="D1362">
        <v>2</v>
      </c>
      <c r="E1362" t="s">
        <v>58</v>
      </c>
      <c r="F1362" t="s">
        <v>59</v>
      </c>
      <c r="G1362" t="s">
        <v>12</v>
      </c>
      <c r="H1362">
        <v>15.5</v>
      </c>
      <c r="I1362">
        <v>6.12</v>
      </c>
      <c r="J1362">
        <v>-4.21</v>
      </c>
      <c r="K1362">
        <v>3755</v>
      </c>
      <c r="M1362">
        <f t="shared" si="22"/>
        <v>1.8869235000000002E-2</v>
      </c>
    </row>
    <row r="1363" spans="1:13" x14ac:dyDescent="0.25">
      <c r="A1363" t="s">
        <v>1</v>
      </c>
      <c r="B1363" t="s">
        <v>34</v>
      </c>
      <c r="C1363" s="2" t="s">
        <v>45</v>
      </c>
      <c r="D1363">
        <v>2</v>
      </c>
      <c r="E1363" t="s">
        <v>58</v>
      </c>
      <c r="F1363" t="s">
        <v>59</v>
      </c>
      <c r="G1363" t="s">
        <v>12</v>
      </c>
      <c r="H1363">
        <v>20.2</v>
      </c>
      <c r="I1363">
        <v>5.94</v>
      </c>
      <c r="J1363">
        <v>1.33</v>
      </c>
      <c r="K1363">
        <v>3754</v>
      </c>
      <c r="M1363">
        <f t="shared" si="22"/>
        <v>3.20474616E-2</v>
      </c>
    </row>
    <row r="1364" spans="1:13" x14ac:dyDescent="0.25">
      <c r="A1364" t="s">
        <v>1</v>
      </c>
      <c r="B1364" t="s">
        <v>34</v>
      </c>
      <c r="C1364" s="2" t="s">
        <v>45</v>
      </c>
      <c r="D1364">
        <v>2</v>
      </c>
      <c r="E1364" t="s">
        <v>58</v>
      </c>
      <c r="F1364" t="s">
        <v>59</v>
      </c>
      <c r="G1364" t="s">
        <v>12</v>
      </c>
      <c r="H1364">
        <v>11</v>
      </c>
      <c r="I1364">
        <v>5.82</v>
      </c>
      <c r="J1364">
        <v>0.88</v>
      </c>
      <c r="K1364">
        <v>3753</v>
      </c>
      <c r="M1364">
        <f t="shared" si="22"/>
        <v>9.5033400000000007E-3</v>
      </c>
    </row>
    <row r="1365" spans="1:13" x14ac:dyDescent="0.25">
      <c r="A1365" t="s">
        <v>1</v>
      </c>
      <c r="B1365" t="s">
        <v>34</v>
      </c>
      <c r="C1365" s="2" t="s">
        <v>45</v>
      </c>
      <c r="D1365">
        <v>2</v>
      </c>
      <c r="E1365" t="s">
        <v>58</v>
      </c>
      <c r="F1365" t="s">
        <v>59</v>
      </c>
      <c r="G1365" t="s">
        <v>12</v>
      </c>
      <c r="H1365">
        <v>21.1</v>
      </c>
      <c r="I1365">
        <v>9.0399999999999991</v>
      </c>
      <c r="J1365">
        <v>-1.3</v>
      </c>
      <c r="K1365">
        <v>3752</v>
      </c>
      <c r="M1365">
        <f t="shared" si="22"/>
        <v>3.4966793400000001E-2</v>
      </c>
    </row>
    <row r="1366" spans="1:13" x14ac:dyDescent="0.25">
      <c r="A1366" t="s">
        <v>1</v>
      </c>
      <c r="B1366" t="s">
        <v>34</v>
      </c>
      <c r="C1366" s="2" t="s">
        <v>45</v>
      </c>
      <c r="D1366">
        <v>2</v>
      </c>
      <c r="E1366" t="s">
        <v>58</v>
      </c>
      <c r="F1366" t="s">
        <v>59</v>
      </c>
      <c r="G1366" t="s">
        <v>12</v>
      </c>
      <c r="H1366">
        <v>19.100000000000001</v>
      </c>
      <c r="I1366">
        <v>11.44</v>
      </c>
      <c r="J1366">
        <v>1.56</v>
      </c>
      <c r="K1366">
        <v>3750</v>
      </c>
      <c r="M1366">
        <f t="shared" si="22"/>
        <v>2.8652177400000006E-2</v>
      </c>
    </row>
    <row r="1367" spans="1:13" x14ac:dyDescent="0.25">
      <c r="A1367" t="s">
        <v>1</v>
      </c>
      <c r="B1367" t="s">
        <v>34</v>
      </c>
      <c r="C1367" s="2" t="s">
        <v>45</v>
      </c>
      <c r="D1367">
        <v>2</v>
      </c>
      <c r="E1367" t="s">
        <v>58</v>
      </c>
      <c r="F1367" t="s">
        <v>59</v>
      </c>
      <c r="G1367" t="s">
        <v>12</v>
      </c>
      <c r="H1367">
        <v>24.7</v>
      </c>
      <c r="I1367">
        <v>11.51</v>
      </c>
      <c r="J1367">
        <v>1.1499999999999999</v>
      </c>
      <c r="K1367">
        <v>3751</v>
      </c>
      <c r="M1367">
        <f t="shared" si="22"/>
        <v>4.7916468599999998E-2</v>
      </c>
    </row>
    <row r="1368" spans="1:13" x14ac:dyDescent="0.25">
      <c r="A1368" t="s">
        <v>1</v>
      </c>
      <c r="B1368" t="s">
        <v>34</v>
      </c>
      <c r="C1368" s="2" t="s">
        <v>45</v>
      </c>
      <c r="D1368">
        <v>2</v>
      </c>
      <c r="E1368" t="s">
        <v>58</v>
      </c>
      <c r="F1368" t="s">
        <v>59</v>
      </c>
      <c r="G1368" t="s">
        <v>12</v>
      </c>
      <c r="H1368">
        <v>45</v>
      </c>
      <c r="I1368">
        <v>15.4</v>
      </c>
      <c r="J1368">
        <v>2.85</v>
      </c>
      <c r="K1368">
        <v>3749</v>
      </c>
      <c r="M1368">
        <f t="shared" si="22"/>
        <v>0.1590435</v>
      </c>
    </row>
    <row r="1369" spans="1:13" x14ac:dyDescent="0.25">
      <c r="A1369" t="s">
        <v>1</v>
      </c>
      <c r="B1369" t="s">
        <v>34</v>
      </c>
      <c r="C1369" s="2" t="s">
        <v>45</v>
      </c>
      <c r="D1369">
        <v>2</v>
      </c>
      <c r="E1369" t="s">
        <v>58</v>
      </c>
      <c r="F1369" t="s">
        <v>59</v>
      </c>
      <c r="G1369" t="s">
        <v>12</v>
      </c>
      <c r="H1369">
        <v>49</v>
      </c>
      <c r="I1369">
        <v>19.79</v>
      </c>
      <c r="J1369">
        <v>0.83</v>
      </c>
      <c r="K1369">
        <v>3748</v>
      </c>
      <c r="M1369">
        <f t="shared" si="22"/>
        <v>0.18857454000000001</v>
      </c>
    </row>
    <row r="1370" spans="1:13" x14ac:dyDescent="0.25">
      <c r="A1370" t="s">
        <v>1</v>
      </c>
      <c r="B1370" t="s">
        <v>34</v>
      </c>
      <c r="C1370" s="2" t="s">
        <v>45</v>
      </c>
      <c r="D1370">
        <v>2</v>
      </c>
      <c r="E1370" t="s">
        <v>58</v>
      </c>
      <c r="F1370" t="s">
        <v>59</v>
      </c>
      <c r="G1370" t="s">
        <v>11</v>
      </c>
      <c r="H1370">
        <v>29.5</v>
      </c>
      <c r="I1370">
        <v>18.829999999999998</v>
      </c>
      <c r="J1370">
        <v>-2.77</v>
      </c>
      <c r="K1370">
        <v>3747</v>
      </c>
      <c r="M1370">
        <f t="shared" si="22"/>
        <v>6.8349435E-2</v>
      </c>
    </row>
    <row r="1371" spans="1:13" x14ac:dyDescent="0.25">
      <c r="A1371" t="s">
        <v>1</v>
      </c>
      <c r="B1371" t="s">
        <v>34</v>
      </c>
      <c r="C1371" s="2" t="s">
        <v>45</v>
      </c>
      <c r="D1371">
        <v>2</v>
      </c>
      <c r="E1371" t="s">
        <v>58</v>
      </c>
      <c r="F1371" t="s">
        <v>59</v>
      </c>
      <c r="G1371" t="s">
        <v>12</v>
      </c>
      <c r="H1371">
        <v>11.1</v>
      </c>
      <c r="I1371">
        <v>28.01</v>
      </c>
      <c r="J1371">
        <v>2.11</v>
      </c>
      <c r="K1371">
        <v>3746</v>
      </c>
      <c r="M1371">
        <f t="shared" si="22"/>
        <v>9.6769134000000007E-3</v>
      </c>
    </row>
    <row r="1372" spans="1:13" x14ac:dyDescent="0.25">
      <c r="A1372" t="s">
        <v>1</v>
      </c>
      <c r="B1372" t="s">
        <v>34</v>
      </c>
      <c r="C1372" s="2" t="s">
        <v>45</v>
      </c>
      <c r="D1372">
        <v>2</v>
      </c>
      <c r="E1372" t="s">
        <v>58</v>
      </c>
      <c r="F1372" t="s">
        <v>59</v>
      </c>
      <c r="G1372" t="s">
        <v>15</v>
      </c>
      <c r="H1372">
        <v>29.1</v>
      </c>
      <c r="I1372">
        <v>29.17</v>
      </c>
      <c r="J1372">
        <v>3.58</v>
      </c>
      <c r="K1372">
        <v>3745</v>
      </c>
      <c r="M1372">
        <f t="shared" si="22"/>
        <v>6.6508457400000012E-2</v>
      </c>
    </row>
    <row r="1373" spans="1:13" x14ac:dyDescent="0.25">
      <c r="A1373" t="s">
        <v>1</v>
      </c>
      <c r="B1373" t="s">
        <v>34</v>
      </c>
      <c r="C1373" s="2" t="s">
        <v>45</v>
      </c>
      <c r="D1373">
        <v>2</v>
      </c>
      <c r="E1373" t="s">
        <v>58</v>
      </c>
      <c r="F1373" t="s">
        <v>59</v>
      </c>
      <c r="G1373" t="s">
        <v>26</v>
      </c>
      <c r="H1373">
        <v>35.200000000000003</v>
      </c>
      <c r="I1373">
        <v>32.25</v>
      </c>
      <c r="J1373">
        <v>1.44</v>
      </c>
      <c r="K1373">
        <v>3744</v>
      </c>
      <c r="M1373">
        <f t="shared" si="22"/>
        <v>9.7314201600000025E-2</v>
      </c>
    </row>
    <row r="1374" spans="1:13" x14ac:dyDescent="0.25">
      <c r="A1374" t="s">
        <v>1</v>
      </c>
      <c r="B1374" t="s">
        <v>34</v>
      </c>
      <c r="C1374" s="2" t="s">
        <v>45</v>
      </c>
      <c r="D1374">
        <v>2</v>
      </c>
      <c r="E1374" t="s">
        <v>58</v>
      </c>
      <c r="F1374" t="s">
        <v>59</v>
      </c>
      <c r="G1374" t="s">
        <v>12</v>
      </c>
      <c r="H1374">
        <v>22.1</v>
      </c>
      <c r="I1374">
        <v>28.84</v>
      </c>
      <c r="J1374">
        <v>-4.62</v>
      </c>
      <c r="K1374">
        <v>3743</v>
      </c>
      <c r="M1374">
        <f t="shared" si="22"/>
        <v>3.8359721400000005E-2</v>
      </c>
    </row>
    <row r="1375" spans="1:13" x14ac:dyDescent="0.25">
      <c r="A1375" t="s">
        <v>1</v>
      </c>
      <c r="B1375" t="s">
        <v>34</v>
      </c>
      <c r="C1375" s="2" t="s">
        <v>45</v>
      </c>
      <c r="D1375">
        <v>2</v>
      </c>
      <c r="E1375" t="s">
        <v>58</v>
      </c>
      <c r="F1375" t="s">
        <v>59</v>
      </c>
      <c r="G1375" t="s">
        <v>12</v>
      </c>
      <c r="H1375">
        <v>21.1</v>
      </c>
      <c r="I1375">
        <v>33.85</v>
      </c>
      <c r="J1375">
        <v>-2.4500000000000002</v>
      </c>
      <c r="K1375">
        <v>3742</v>
      </c>
      <c r="M1375">
        <f t="shared" si="22"/>
        <v>3.4966793400000001E-2</v>
      </c>
    </row>
    <row r="1376" spans="1:13" x14ac:dyDescent="0.25">
      <c r="A1376" t="s">
        <v>1</v>
      </c>
      <c r="B1376" t="s">
        <v>34</v>
      </c>
      <c r="C1376" s="2" t="s">
        <v>45</v>
      </c>
      <c r="D1376">
        <v>2</v>
      </c>
      <c r="E1376" t="s">
        <v>58</v>
      </c>
      <c r="F1376" t="s">
        <v>59</v>
      </c>
      <c r="G1376" t="s">
        <v>12</v>
      </c>
      <c r="H1376">
        <v>15.8</v>
      </c>
      <c r="I1376">
        <v>33.97</v>
      </c>
      <c r="J1376">
        <v>-2.95</v>
      </c>
      <c r="K1376">
        <v>3741</v>
      </c>
      <c r="M1376">
        <f t="shared" si="22"/>
        <v>1.9606725600000003E-2</v>
      </c>
    </row>
    <row r="1377" spans="1:13" x14ac:dyDescent="0.25">
      <c r="A1377" t="s">
        <v>1</v>
      </c>
      <c r="B1377" t="s">
        <v>34</v>
      </c>
      <c r="C1377" s="2" t="s">
        <v>45</v>
      </c>
      <c r="D1377">
        <v>2</v>
      </c>
      <c r="E1377" t="s">
        <v>58</v>
      </c>
      <c r="F1377" t="s">
        <v>59</v>
      </c>
      <c r="G1377" t="s">
        <v>12</v>
      </c>
      <c r="H1377">
        <v>17</v>
      </c>
      <c r="I1377">
        <v>34.1</v>
      </c>
      <c r="J1377">
        <v>-2.61</v>
      </c>
      <c r="K1377">
        <v>3740</v>
      </c>
      <c r="M1377">
        <f t="shared" si="22"/>
        <v>2.2698060000000003E-2</v>
      </c>
    </row>
    <row r="1378" spans="1:13" x14ac:dyDescent="0.25">
      <c r="A1378" t="s">
        <v>1</v>
      </c>
      <c r="B1378" t="s">
        <v>34</v>
      </c>
      <c r="C1378" s="2" t="s">
        <v>45</v>
      </c>
      <c r="D1378">
        <v>2</v>
      </c>
      <c r="E1378" t="s">
        <v>58</v>
      </c>
      <c r="F1378" t="s">
        <v>59</v>
      </c>
      <c r="G1378" t="s">
        <v>12</v>
      </c>
      <c r="H1378">
        <v>26</v>
      </c>
      <c r="I1378">
        <v>37.92</v>
      </c>
      <c r="J1378">
        <v>-2.81</v>
      </c>
      <c r="K1378">
        <v>3739</v>
      </c>
      <c r="M1378">
        <f t="shared" si="22"/>
        <v>5.3093040000000001E-2</v>
      </c>
    </row>
    <row r="1379" spans="1:13" x14ac:dyDescent="0.25">
      <c r="A1379" t="s">
        <v>1</v>
      </c>
      <c r="B1379" t="s">
        <v>34</v>
      </c>
      <c r="C1379" s="2" t="s">
        <v>45</v>
      </c>
      <c r="D1379">
        <v>2</v>
      </c>
      <c r="E1379" t="s">
        <v>58</v>
      </c>
      <c r="F1379" t="s">
        <v>59</v>
      </c>
      <c r="G1379" t="s">
        <v>12</v>
      </c>
      <c r="H1379">
        <v>19.2</v>
      </c>
      <c r="I1379">
        <v>38.07</v>
      </c>
      <c r="J1379">
        <v>-3.29</v>
      </c>
      <c r="K1379">
        <v>3738</v>
      </c>
      <c r="M1379">
        <f t="shared" si="22"/>
        <v>2.8952985600000002E-2</v>
      </c>
    </row>
    <row r="1380" spans="1:13" x14ac:dyDescent="0.25">
      <c r="A1380" t="s">
        <v>1</v>
      </c>
      <c r="B1380" t="s">
        <v>34</v>
      </c>
      <c r="C1380" s="2" t="s">
        <v>45</v>
      </c>
      <c r="D1380">
        <v>2</v>
      </c>
      <c r="E1380" t="s">
        <v>58</v>
      </c>
      <c r="F1380" t="s">
        <v>59</v>
      </c>
      <c r="G1380" t="s">
        <v>12</v>
      </c>
      <c r="H1380">
        <v>23.7</v>
      </c>
      <c r="I1380">
        <v>38.22</v>
      </c>
      <c r="J1380">
        <v>-2.97</v>
      </c>
      <c r="K1380">
        <v>3737</v>
      </c>
      <c r="M1380">
        <f t="shared" si="22"/>
        <v>4.4115132599999995E-2</v>
      </c>
    </row>
    <row r="1381" spans="1:13" x14ac:dyDescent="0.25">
      <c r="A1381" t="s">
        <v>1</v>
      </c>
      <c r="B1381" t="s">
        <v>34</v>
      </c>
      <c r="C1381" s="2" t="s">
        <v>45</v>
      </c>
      <c r="D1381">
        <v>2</v>
      </c>
      <c r="E1381" t="s">
        <v>58</v>
      </c>
      <c r="F1381" t="s">
        <v>59</v>
      </c>
      <c r="G1381" t="s">
        <v>12</v>
      </c>
      <c r="H1381">
        <v>16.2</v>
      </c>
      <c r="I1381">
        <v>38.94</v>
      </c>
      <c r="J1381">
        <v>-0.47</v>
      </c>
      <c r="K1381">
        <v>3736</v>
      </c>
      <c r="M1381">
        <f t="shared" si="22"/>
        <v>2.0612037600000001E-2</v>
      </c>
    </row>
    <row r="1382" spans="1:13" x14ac:dyDescent="0.25">
      <c r="A1382" t="s">
        <v>1</v>
      </c>
      <c r="B1382" t="s">
        <v>34</v>
      </c>
      <c r="C1382" s="2" t="s">
        <v>45</v>
      </c>
      <c r="D1382">
        <v>2</v>
      </c>
      <c r="E1382" t="s">
        <v>58</v>
      </c>
      <c r="F1382" t="s">
        <v>59</v>
      </c>
      <c r="G1382" t="s">
        <v>12</v>
      </c>
      <c r="H1382">
        <v>19</v>
      </c>
      <c r="I1382">
        <v>39</v>
      </c>
      <c r="J1382">
        <v>-0.87</v>
      </c>
      <c r="K1382">
        <v>3735</v>
      </c>
      <c r="M1382">
        <f t="shared" si="22"/>
        <v>2.835294E-2</v>
      </c>
    </row>
    <row r="1383" spans="1:13" x14ac:dyDescent="0.25">
      <c r="A1383" t="s">
        <v>1</v>
      </c>
      <c r="B1383" t="s">
        <v>34</v>
      </c>
      <c r="C1383" s="2" t="s">
        <v>45</v>
      </c>
      <c r="D1383">
        <v>2</v>
      </c>
      <c r="E1383" t="s">
        <v>58</v>
      </c>
      <c r="F1383" t="s">
        <v>59</v>
      </c>
      <c r="G1383" t="s">
        <v>12</v>
      </c>
      <c r="H1383">
        <v>20.9</v>
      </c>
      <c r="I1383">
        <v>93.32</v>
      </c>
      <c r="J1383">
        <v>-2.4300000000000002</v>
      </c>
      <c r="K1383">
        <v>4500</v>
      </c>
      <c r="M1383">
        <f t="shared" si="22"/>
        <v>3.43070574E-2</v>
      </c>
    </row>
    <row r="1384" spans="1:13" x14ac:dyDescent="0.25">
      <c r="A1384" t="s">
        <v>1</v>
      </c>
      <c r="B1384" t="s">
        <v>34</v>
      </c>
      <c r="C1384" s="2" t="s">
        <v>45</v>
      </c>
      <c r="D1384">
        <v>2</v>
      </c>
      <c r="E1384" t="s">
        <v>58</v>
      </c>
      <c r="F1384" t="s">
        <v>59</v>
      </c>
      <c r="G1384" t="s">
        <v>15</v>
      </c>
      <c r="H1384">
        <v>11.8</v>
      </c>
      <c r="I1384">
        <v>93.65</v>
      </c>
      <c r="J1384">
        <v>-4.42</v>
      </c>
      <c r="K1384">
        <v>4499</v>
      </c>
      <c r="M1384">
        <f t="shared" si="22"/>
        <v>1.0935909600000002E-2</v>
      </c>
    </row>
    <row r="1385" spans="1:13" x14ac:dyDescent="0.25">
      <c r="A1385" t="s">
        <v>1</v>
      </c>
      <c r="B1385" t="s">
        <v>34</v>
      </c>
      <c r="C1385" s="2" t="s">
        <v>45</v>
      </c>
      <c r="D1385">
        <v>2</v>
      </c>
      <c r="E1385" t="s">
        <v>58</v>
      </c>
      <c r="F1385" t="s">
        <v>59</v>
      </c>
      <c r="G1385" t="s">
        <v>15</v>
      </c>
      <c r="H1385">
        <v>24</v>
      </c>
      <c r="I1385">
        <v>96.25</v>
      </c>
      <c r="J1385">
        <v>-2.23</v>
      </c>
      <c r="K1385">
        <v>4496</v>
      </c>
      <c r="M1385">
        <f t="shared" si="22"/>
        <v>4.5239040000000001E-2</v>
      </c>
    </row>
    <row r="1386" spans="1:13" x14ac:dyDescent="0.25">
      <c r="A1386" t="s">
        <v>1</v>
      </c>
      <c r="B1386" t="s">
        <v>34</v>
      </c>
      <c r="C1386" s="2" t="s">
        <v>45</v>
      </c>
      <c r="D1386">
        <v>2</v>
      </c>
      <c r="E1386" t="s">
        <v>58</v>
      </c>
      <c r="F1386" t="s">
        <v>59</v>
      </c>
      <c r="G1386" t="s">
        <v>15</v>
      </c>
      <c r="H1386">
        <v>37.4</v>
      </c>
      <c r="I1386">
        <v>97.59</v>
      </c>
      <c r="J1386">
        <v>4.82</v>
      </c>
      <c r="K1386">
        <v>4498</v>
      </c>
      <c r="M1386">
        <f t="shared" si="22"/>
        <v>0.1098586104</v>
      </c>
    </row>
    <row r="1387" spans="1:13" x14ac:dyDescent="0.25">
      <c r="A1387" t="s">
        <v>1</v>
      </c>
      <c r="B1387" t="s">
        <v>34</v>
      </c>
      <c r="C1387" s="2" t="s">
        <v>45</v>
      </c>
      <c r="D1387">
        <v>2</v>
      </c>
      <c r="E1387" t="s">
        <v>58</v>
      </c>
      <c r="F1387" t="s">
        <v>59</v>
      </c>
      <c r="G1387" t="s">
        <v>13</v>
      </c>
      <c r="H1387">
        <v>16.899999999999999</v>
      </c>
      <c r="I1387">
        <v>28.25</v>
      </c>
      <c r="J1387">
        <v>0.85</v>
      </c>
      <c r="K1387">
        <v>4497</v>
      </c>
      <c r="M1387">
        <f t="shared" si="22"/>
        <v>2.2431809399999999E-2</v>
      </c>
    </row>
    <row r="1388" spans="1:13" x14ac:dyDescent="0.25">
      <c r="A1388" t="s">
        <v>1</v>
      </c>
      <c r="B1388" t="s">
        <v>34</v>
      </c>
      <c r="C1388" s="2" t="s">
        <v>45</v>
      </c>
      <c r="D1388">
        <v>2</v>
      </c>
      <c r="E1388" t="s">
        <v>58</v>
      </c>
      <c r="F1388" t="s">
        <v>59</v>
      </c>
      <c r="G1388" t="s">
        <v>13</v>
      </c>
      <c r="H1388">
        <v>12.6</v>
      </c>
      <c r="I1388">
        <v>99.39</v>
      </c>
      <c r="J1388">
        <v>0.47</v>
      </c>
      <c r="K1388">
        <v>4492</v>
      </c>
      <c r="M1388">
        <f t="shared" si="22"/>
        <v>1.2469010399999999E-2</v>
      </c>
    </row>
    <row r="1389" spans="1:13" x14ac:dyDescent="0.25">
      <c r="A1389" t="s">
        <v>1</v>
      </c>
      <c r="B1389" t="s">
        <v>34</v>
      </c>
      <c r="C1389" s="2" t="s">
        <v>45</v>
      </c>
      <c r="D1389">
        <v>2</v>
      </c>
      <c r="E1389" t="s">
        <v>58</v>
      </c>
      <c r="F1389" t="s">
        <v>59</v>
      </c>
      <c r="G1389" t="s">
        <v>14</v>
      </c>
      <c r="H1389">
        <v>41</v>
      </c>
      <c r="I1389">
        <v>99.01</v>
      </c>
      <c r="J1389">
        <v>-0.97</v>
      </c>
      <c r="K1389">
        <v>4494</v>
      </c>
      <c r="M1389">
        <f t="shared" si="22"/>
        <v>0.13202574</v>
      </c>
    </row>
    <row r="1390" spans="1:13" x14ac:dyDescent="0.25">
      <c r="A1390" t="s">
        <v>1</v>
      </c>
      <c r="B1390" t="s">
        <v>34</v>
      </c>
      <c r="C1390" s="2" t="s">
        <v>45</v>
      </c>
      <c r="D1390">
        <v>2</v>
      </c>
      <c r="E1390" t="s">
        <v>59</v>
      </c>
      <c r="F1390" t="s">
        <v>60</v>
      </c>
      <c r="G1390" t="s">
        <v>14</v>
      </c>
      <c r="H1390">
        <v>32.5</v>
      </c>
      <c r="I1390">
        <v>54.03</v>
      </c>
      <c r="J1390">
        <v>2.37</v>
      </c>
      <c r="K1390">
        <v>4198</v>
      </c>
      <c r="M1390">
        <f t="shared" si="22"/>
        <v>8.2957875E-2</v>
      </c>
    </row>
    <row r="1391" spans="1:13" x14ac:dyDescent="0.25">
      <c r="A1391" t="s">
        <v>1</v>
      </c>
      <c r="B1391" t="s">
        <v>34</v>
      </c>
      <c r="C1391" s="2" t="s">
        <v>45</v>
      </c>
      <c r="D1391">
        <v>2</v>
      </c>
      <c r="E1391" t="s">
        <v>59</v>
      </c>
      <c r="F1391" t="s">
        <v>60</v>
      </c>
      <c r="G1391" t="s">
        <v>15</v>
      </c>
      <c r="H1391">
        <v>21.8</v>
      </c>
      <c r="I1391">
        <v>46.5</v>
      </c>
      <c r="J1391">
        <v>1.62</v>
      </c>
      <c r="K1391">
        <v>4197</v>
      </c>
      <c r="M1391">
        <f t="shared" si="22"/>
        <v>3.7325349600000002E-2</v>
      </c>
    </row>
    <row r="1392" spans="1:13" x14ac:dyDescent="0.25">
      <c r="A1392" t="s">
        <v>1</v>
      </c>
      <c r="B1392" t="s">
        <v>34</v>
      </c>
      <c r="C1392" s="2" t="s">
        <v>45</v>
      </c>
      <c r="D1392">
        <v>2</v>
      </c>
      <c r="E1392" t="s">
        <v>59</v>
      </c>
      <c r="F1392" t="s">
        <v>60</v>
      </c>
      <c r="G1392" t="s">
        <v>15</v>
      </c>
      <c r="H1392">
        <v>18.100000000000001</v>
      </c>
      <c r="I1392">
        <v>42.02</v>
      </c>
      <c r="J1392">
        <v>4.43</v>
      </c>
      <c r="K1392">
        <v>4196</v>
      </c>
      <c r="M1392">
        <f t="shared" si="22"/>
        <v>2.5730489400000008E-2</v>
      </c>
    </row>
    <row r="1393" spans="1:13" x14ac:dyDescent="0.25">
      <c r="A1393" t="s">
        <v>1</v>
      </c>
      <c r="B1393" t="s">
        <v>34</v>
      </c>
      <c r="C1393" s="2" t="s">
        <v>45</v>
      </c>
      <c r="D1393">
        <v>2</v>
      </c>
      <c r="E1393" t="s">
        <v>59</v>
      </c>
      <c r="F1393" t="s">
        <v>60</v>
      </c>
      <c r="G1393" t="s">
        <v>26</v>
      </c>
      <c r="H1393">
        <v>21.5</v>
      </c>
      <c r="I1393">
        <v>38.130000000000003</v>
      </c>
      <c r="J1393">
        <v>1.95</v>
      </c>
      <c r="K1393">
        <v>4195</v>
      </c>
      <c r="M1393">
        <f t="shared" si="22"/>
        <v>3.6305114999999999E-2</v>
      </c>
    </row>
    <row r="1394" spans="1:13" x14ac:dyDescent="0.25">
      <c r="A1394" t="s">
        <v>1</v>
      </c>
      <c r="B1394" t="s">
        <v>34</v>
      </c>
      <c r="C1394" s="2" t="s">
        <v>45</v>
      </c>
      <c r="D1394">
        <v>2</v>
      </c>
      <c r="E1394" t="s">
        <v>59</v>
      </c>
      <c r="F1394" t="s">
        <v>60</v>
      </c>
      <c r="G1394" t="s">
        <v>11</v>
      </c>
      <c r="H1394">
        <v>10.9</v>
      </c>
      <c r="I1394">
        <v>34.47</v>
      </c>
      <c r="J1394">
        <v>4.32</v>
      </c>
      <c r="K1394">
        <v>4194</v>
      </c>
      <c r="M1394">
        <f t="shared" si="22"/>
        <v>9.3313374000000004E-3</v>
      </c>
    </row>
    <row r="1395" spans="1:13" x14ac:dyDescent="0.25">
      <c r="A1395" t="s">
        <v>1</v>
      </c>
      <c r="B1395" t="s">
        <v>34</v>
      </c>
      <c r="C1395" s="2" t="s">
        <v>45</v>
      </c>
      <c r="D1395">
        <v>2</v>
      </c>
      <c r="E1395" t="s">
        <v>59</v>
      </c>
      <c r="F1395" t="s">
        <v>60</v>
      </c>
      <c r="G1395" t="s">
        <v>11</v>
      </c>
      <c r="H1395">
        <v>16.7</v>
      </c>
      <c r="I1395">
        <v>27.23</v>
      </c>
      <c r="J1395">
        <v>3.63</v>
      </c>
      <c r="K1395">
        <v>4193</v>
      </c>
      <c r="M1395">
        <f t="shared" si="22"/>
        <v>2.1904020600000001E-2</v>
      </c>
    </row>
    <row r="1396" spans="1:13" x14ac:dyDescent="0.25">
      <c r="A1396" t="s">
        <v>1</v>
      </c>
      <c r="B1396" t="s">
        <v>34</v>
      </c>
      <c r="C1396" s="2" t="s">
        <v>45</v>
      </c>
      <c r="D1396">
        <v>2</v>
      </c>
      <c r="E1396" t="s">
        <v>59</v>
      </c>
      <c r="F1396" t="s">
        <v>60</v>
      </c>
      <c r="G1396" t="s">
        <v>14</v>
      </c>
      <c r="H1396">
        <v>31.9</v>
      </c>
      <c r="I1396">
        <v>25.8</v>
      </c>
      <c r="J1396">
        <v>2.86</v>
      </c>
      <c r="K1396">
        <v>4192</v>
      </c>
      <c r="M1396">
        <f t="shared" si="22"/>
        <v>7.9923089399999994E-2</v>
      </c>
    </row>
    <row r="1397" spans="1:13" x14ac:dyDescent="0.25">
      <c r="A1397" t="s">
        <v>1</v>
      </c>
      <c r="B1397" t="s">
        <v>34</v>
      </c>
      <c r="C1397" s="2" t="s">
        <v>45</v>
      </c>
      <c r="D1397">
        <v>2</v>
      </c>
      <c r="E1397" t="s">
        <v>59</v>
      </c>
      <c r="F1397" t="s">
        <v>60</v>
      </c>
      <c r="G1397" t="s">
        <v>13</v>
      </c>
      <c r="H1397">
        <v>15.6</v>
      </c>
      <c r="I1397">
        <v>24.73</v>
      </c>
      <c r="J1397">
        <v>1</v>
      </c>
      <c r="K1397">
        <v>4191</v>
      </c>
      <c r="M1397">
        <f t="shared" si="22"/>
        <v>1.91134944E-2</v>
      </c>
    </row>
    <row r="1398" spans="1:13" x14ac:dyDescent="0.25">
      <c r="A1398" t="s">
        <v>1</v>
      </c>
      <c r="B1398" t="s">
        <v>34</v>
      </c>
      <c r="C1398" s="2" t="s">
        <v>45</v>
      </c>
      <c r="D1398">
        <v>2</v>
      </c>
      <c r="E1398" t="s">
        <v>59</v>
      </c>
      <c r="F1398" t="s">
        <v>60</v>
      </c>
      <c r="G1398" t="s">
        <v>13</v>
      </c>
      <c r="H1398">
        <v>14.6</v>
      </c>
      <c r="I1398">
        <v>23.82</v>
      </c>
      <c r="J1398">
        <v>0.62</v>
      </c>
      <c r="K1398">
        <v>4190</v>
      </c>
      <c r="M1398">
        <f t="shared" si="22"/>
        <v>1.6741586400000001E-2</v>
      </c>
    </row>
    <row r="1399" spans="1:13" x14ac:dyDescent="0.25">
      <c r="A1399" t="s">
        <v>1</v>
      </c>
      <c r="B1399" t="s">
        <v>34</v>
      </c>
      <c r="C1399" s="2" t="s">
        <v>45</v>
      </c>
      <c r="D1399">
        <v>2</v>
      </c>
      <c r="E1399" t="s">
        <v>59</v>
      </c>
      <c r="F1399" t="s">
        <v>60</v>
      </c>
      <c r="G1399" t="s">
        <v>12</v>
      </c>
      <c r="H1399">
        <v>22.1</v>
      </c>
      <c r="I1399">
        <v>21.09</v>
      </c>
      <c r="J1399">
        <v>3.4</v>
      </c>
      <c r="K1399">
        <v>4189</v>
      </c>
      <c r="M1399">
        <f t="shared" si="22"/>
        <v>3.8359721400000005E-2</v>
      </c>
    </row>
    <row r="1400" spans="1:13" x14ac:dyDescent="0.25">
      <c r="A1400" t="s">
        <v>1</v>
      </c>
      <c r="B1400" t="s">
        <v>34</v>
      </c>
      <c r="C1400" s="2" t="s">
        <v>45</v>
      </c>
      <c r="D1400">
        <v>2</v>
      </c>
      <c r="E1400" t="s">
        <v>59</v>
      </c>
      <c r="F1400" t="s">
        <v>60</v>
      </c>
      <c r="G1400" t="s">
        <v>12</v>
      </c>
      <c r="H1400">
        <v>13.3</v>
      </c>
      <c r="I1400">
        <v>20.14</v>
      </c>
      <c r="J1400">
        <v>1.95</v>
      </c>
      <c r="K1400">
        <v>4188</v>
      </c>
      <c r="M1400">
        <f t="shared" si="22"/>
        <v>1.3892940600000002E-2</v>
      </c>
    </row>
    <row r="1401" spans="1:13" x14ac:dyDescent="0.25">
      <c r="A1401" t="s">
        <v>1</v>
      </c>
      <c r="B1401" t="s">
        <v>34</v>
      </c>
      <c r="C1401" s="2" t="s">
        <v>45</v>
      </c>
      <c r="D1401">
        <v>2</v>
      </c>
      <c r="E1401" t="s">
        <v>59</v>
      </c>
      <c r="F1401" t="s">
        <v>60</v>
      </c>
      <c r="G1401" t="s">
        <v>12</v>
      </c>
      <c r="H1401">
        <v>20.8</v>
      </c>
      <c r="I1401">
        <v>19.98</v>
      </c>
      <c r="J1401">
        <v>1.31</v>
      </c>
      <c r="K1401">
        <v>4187</v>
      </c>
      <c r="M1401">
        <f t="shared" si="22"/>
        <v>3.3979545600000008E-2</v>
      </c>
    </row>
    <row r="1402" spans="1:13" x14ac:dyDescent="0.25">
      <c r="A1402" t="s">
        <v>1</v>
      </c>
      <c r="B1402" t="s">
        <v>34</v>
      </c>
      <c r="C1402" s="2" t="s">
        <v>45</v>
      </c>
      <c r="D1402">
        <v>2</v>
      </c>
      <c r="E1402" t="s">
        <v>59</v>
      </c>
      <c r="F1402" t="s">
        <v>60</v>
      </c>
      <c r="G1402" t="s">
        <v>12</v>
      </c>
      <c r="H1402">
        <v>18.2</v>
      </c>
      <c r="I1402">
        <v>20.48</v>
      </c>
      <c r="J1402">
        <v>1.38</v>
      </c>
      <c r="K1402">
        <v>4186</v>
      </c>
      <c r="M1402">
        <f t="shared" si="22"/>
        <v>2.6015589599999996E-2</v>
      </c>
    </row>
    <row r="1403" spans="1:13" x14ac:dyDescent="0.25">
      <c r="A1403" t="s">
        <v>1</v>
      </c>
      <c r="B1403" t="s">
        <v>34</v>
      </c>
      <c r="C1403" s="2" t="s">
        <v>45</v>
      </c>
      <c r="D1403">
        <v>2</v>
      </c>
      <c r="E1403" t="s">
        <v>59</v>
      </c>
      <c r="F1403" t="s">
        <v>60</v>
      </c>
      <c r="G1403" t="s">
        <v>12</v>
      </c>
      <c r="H1403">
        <v>15.1</v>
      </c>
      <c r="I1403">
        <v>16.09</v>
      </c>
      <c r="J1403">
        <v>2.48</v>
      </c>
      <c r="K1403">
        <v>4185</v>
      </c>
      <c r="M1403">
        <f t="shared" si="22"/>
        <v>1.79079054E-2</v>
      </c>
    </row>
    <row r="1404" spans="1:13" x14ac:dyDescent="0.25">
      <c r="A1404" t="s">
        <v>1</v>
      </c>
      <c r="B1404" t="s">
        <v>34</v>
      </c>
      <c r="C1404" s="2" t="s">
        <v>45</v>
      </c>
      <c r="D1404">
        <v>2</v>
      </c>
      <c r="E1404" t="s">
        <v>59</v>
      </c>
      <c r="F1404" t="s">
        <v>60</v>
      </c>
      <c r="G1404" t="s">
        <v>12</v>
      </c>
      <c r="H1404">
        <v>19.899999999999999</v>
      </c>
      <c r="I1404">
        <v>13.92</v>
      </c>
      <c r="J1404">
        <v>1.68</v>
      </c>
      <c r="K1404">
        <v>4184</v>
      </c>
      <c r="M1404">
        <f t="shared" si="22"/>
        <v>3.1102625399999997E-2</v>
      </c>
    </row>
    <row r="1405" spans="1:13" x14ac:dyDescent="0.25">
      <c r="A1405" t="s">
        <v>1</v>
      </c>
      <c r="B1405" t="s">
        <v>34</v>
      </c>
      <c r="C1405" s="2" t="s">
        <v>45</v>
      </c>
      <c r="D1405">
        <v>2</v>
      </c>
      <c r="E1405" t="s">
        <v>59</v>
      </c>
      <c r="F1405" t="s">
        <v>60</v>
      </c>
      <c r="G1405" t="s">
        <v>12</v>
      </c>
      <c r="H1405">
        <v>22.2</v>
      </c>
      <c r="I1405">
        <v>7.79</v>
      </c>
      <c r="J1405">
        <v>1.22</v>
      </c>
      <c r="K1405">
        <v>4183</v>
      </c>
      <c r="M1405">
        <f t="shared" si="22"/>
        <v>3.8707653600000003E-2</v>
      </c>
    </row>
    <row r="1406" spans="1:13" x14ac:dyDescent="0.25">
      <c r="A1406" t="s">
        <v>1</v>
      </c>
      <c r="B1406" t="s">
        <v>34</v>
      </c>
      <c r="C1406" s="2" t="s">
        <v>45</v>
      </c>
      <c r="D1406">
        <v>2</v>
      </c>
      <c r="E1406" t="s">
        <v>59</v>
      </c>
      <c r="F1406" t="s">
        <v>60</v>
      </c>
      <c r="G1406" t="s">
        <v>12</v>
      </c>
      <c r="H1406">
        <v>27.7</v>
      </c>
      <c r="I1406">
        <v>7.42</v>
      </c>
      <c r="J1406">
        <v>2.2400000000000002</v>
      </c>
      <c r="K1406">
        <v>4182</v>
      </c>
      <c r="M1406">
        <f t="shared" si="22"/>
        <v>6.0262956600000001E-2</v>
      </c>
    </row>
    <row r="1407" spans="1:13" x14ac:dyDescent="0.25">
      <c r="A1407" t="s">
        <v>1</v>
      </c>
      <c r="B1407" t="s">
        <v>34</v>
      </c>
      <c r="C1407" s="2" t="s">
        <v>45</v>
      </c>
      <c r="D1407">
        <v>2</v>
      </c>
      <c r="E1407" t="s">
        <v>59</v>
      </c>
      <c r="F1407" t="s">
        <v>60</v>
      </c>
      <c r="G1407" t="s">
        <v>12</v>
      </c>
      <c r="H1407">
        <v>21.9</v>
      </c>
      <c r="I1407">
        <v>7.31</v>
      </c>
      <c r="J1407">
        <v>2.78</v>
      </c>
      <c r="K1407">
        <v>4181</v>
      </c>
      <c r="M1407">
        <f t="shared" si="22"/>
        <v>3.7668569399999997E-2</v>
      </c>
    </row>
    <row r="1408" spans="1:13" x14ac:dyDescent="0.25">
      <c r="A1408" t="s">
        <v>1</v>
      </c>
      <c r="B1408" t="s">
        <v>34</v>
      </c>
      <c r="C1408" s="2" t="s">
        <v>45</v>
      </c>
      <c r="D1408">
        <v>2</v>
      </c>
      <c r="E1408" t="s">
        <v>59</v>
      </c>
      <c r="F1408" t="s">
        <v>60</v>
      </c>
      <c r="G1408" t="s">
        <v>14</v>
      </c>
      <c r="H1408">
        <v>24.3</v>
      </c>
      <c r="I1408">
        <v>6.29</v>
      </c>
      <c r="J1408">
        <v>1.23</v>
      </c>
      <c r="K1408">
        <v>4180</v>
      </c>
      <c r="M1408">
        <f t="shared" si="22"/>
        <v>4.63770846E-2</v>
      </c>
    </row>
    <row r="1409" spans="1:13" x14ac:dyDescent="0.25">
      <c r="A1409" t="s">
        <v>1</v>
      </c>
      <c r="B1409" t="s">
        <v>34</v>
      </c>
      <c r="C1409" s="2" t="s">
        <v>45</v>
      </c>
      <c r="D1409">
        <v>2</v>
      </c>
      <c r="E1409" t="s">
        <v>59</v>
      </c>
      <c r="F1409" t="s">
        <v>60</v>
      </c>
      <c r="G1409" t="s">
        <v>12</v>
      </c>
      <c r="H1409">
        <v>21.5</v>
      </c>
      <c r="I1409">
        <v>1.95</v>
      </c>
      <c r="J1409">
        <v>2.2599999999999998</v>
      </c>
      <c r="K1409">
        <v>4179</v>
      </c>
      <c r="M1409">
        <f t="shared" si="22"/>
        <v>3.6305114999999999E-2</v>
      </c>
    </row>
    <row r="1410" spans="1:13" x14ac:dyDescent="0.25">
      <c r="A1410" t="s">
        <v>1</v>
      </c>
      <c r="B1410" t="s">
        <v>34</v>
      </c>
      <c r="C1410" s="2" t="s">
        <v>45</v>
      </c>
      <c r="D1410">
        <v>2</v>
      </c>
      <c r="E1410" t="s">
        <v>59</v>
      </c>
      <c r="F1410" t="s">
        <v>60</v>
      </c>
      <c r="G1410" t="s">
        <v>15</v>
      </c>
      <c r="H1410">
        <v>37.9</v>
      </c>
      <c r="I1410">
        <v>3.01</v>
      </c>
      <c r="J1410">
        <v>-3.07</v>
      </c>
      <c r="K1410">
        <v>4398</v>
      </c>
      <c r="M1410">
        <f t="shared" si="22"/>
        <v>0.1128156414</v>
      </c>
    </row>
    <row r="1411" spans="1:13" x14ac:dyDescent="0.25">
      <c r="A1411" t="s">
        <v>1</v>
      </c>
      <c r="B1411" t="s">
        <v>34</v>
      </c>
      <c r="C1411" s="2" t="s">
        <v>45</v>
      </c>
      <c r="D1411">
        <v>2</v>
      </c>
      <c r="E1411" t="s">
        <v>59</v>
      </c>
      <c r="F1411" t="s">
        <v>60</v>
      </c>
      <c r="G1411" t="s">
        <v>12</v>
      </c>
      <c r="H1411">
        <v>15.3</v>
      </c>
      <c r="I1411">
        <v>3.3</v>
      </c>
      <c r="J1411">
        <v>-2.7</v>
      </c>
      <c r="K1411">
        <v>4394</v>
      </c>
      <c r="M1411">
        <f t="shared" ref="M1411:M1474" si="23">((H1411)^2)*(0.00007854)</f>
        <v>1.8385428600000003E-2</v>
      </c>
    </row>
    <row r="1412" spans="1:13" x14ac:dyDescent="0.25">
      <c r="A1412" t="s">
        <v>1</v>
      </c>
      <c r="B1412" t="s">
        <v>34</v>
      </c>
      <c r="C1412" s="2" t="s">
        <v>45</v>
      </c>
      <c r="D1412">
        <v>2</v>
      </c>
      <c r="E1412" t="s">
        <v>59</v>
      </c>
      <c r="F1412" t="s">
        <v>60</v>
      </c>
      <c r="G1412" t="s">
        <v>11</v>
      </c>
      <c r="H1412">
        <v>13.3</v>
      </c>
      <c r="I1412">
        <v>6.54</v>
      </c>
      <c r="J1412">
        <v>-1.58</v>
      </c>
      <c r="K1412">
        <v>4395</v>
      </c>
      <c r="M1412">
        <f t="shared" si="23"/>
        <v>1.3892940600000002E-2</v>
      </c>
    </row>
    <row r="1413" spans="1:13" x14ac:dyDescent="0.25">
      <c r="A1413" t="s">
        <v>1</v>
      </c>
      <c r="B1413" t="s">
        <v>34</v>
      </c>
      <c r="C1413" s="2" t="s">
        <v>45</v>
      </c>
      <c r="D1413">
        <v>2</v>
      </c>
      <c r="E1413" t="s">
        <v>59</v>
      </c>
      <c r="F1413" t="s">
        <v>60</v>
      </c>
      <c r="G1413" t="s">
        <v>12</v>
      </c>
      <c r="H1413">
        <v>12.5</v>
      </c>
      <c r="I1413">
        <v>9.82</v>
      </c>
      <c r="J1413">
        <v>-0.88</v>
      </c>
      <c r="K1413">
        <v>4393</v>
      </c>
      <c r="M1413">
        <f t="shared" si="23"/>
        <v>1.2271875E-2</v>
      </c>
    </row>
    <row r="1414" spans="1:13" x14ac:dyDescent="0.25">
      <c r="A1414" t="s">
        <v>1</v>
      </c>
      <c r="B1414" t="s">
        <v>34</v>
      </c>
      <c r="C1414" s="2" t="s">
        <v>45</v>
      </c>
      <c r="D1414">
        <v>2</v>
      </c>
      <c r="E1414" t="s">
        <v>59</v>
      </c>
      <c r="F1414" t="s">
        <v>60</v>
      </c>
      <c r="G1414" t="s">
        <v>15</v>
      </c>
      <c r="H1414">
        <v>35.4</v>
      </c>
      <c r="I1414">
        <v>10.54</v>
      </c>
      <c r="J1414">
        <v>-2.75</v>
      </c>
      <c r="K1414">
        <v>4495</v>
      </c>
      <c r="M1414">
        <f t="shared" si="23"/>
        <v>9.8423186399999987E-2</v>
      </c>
    </row>
    <row r="1415" spans="1:13" x14ac:dyDescent="0.25">
      <c r="A1415" t="s">
        <v>1</v>
      </c>
      <c r="B1415" t="s">
        <v>34</v>
      </c>
      <c r="C1415" s="2" t="s">
        <v>45</v>
      </c>
      <c r="D1415">
        <v>2</v>
      </c>
      <c r="E1415" t="s">
        <v>59</v>
      </c>
      <c r="F1415" t="s">
        <v>60</v>
      </c>
      <c r="G1415" t="s">
        <v>11</v>
      </c>
      <c r="H1415">
        <v>26.7</v>
      </c>
      <c r="I1415">
        <v>11.85</v>
      </c>
      <c r="J1415">
        <v>-1.03</v>
      </c>
      <c r="K1415">
        <v>4490</v>
      </c>
      <c r="M1415">
        <f t="shared" si="23"/>
        <v>5.59903806E-2</v>
      </c>
    </row>
    <row r="1416" spans="1:13" x14ac:dyDescent="0.25">
      <c r="A1416" t="s">
        <v>1</v>
      </c>
      <c r="B1416" t="s">
        <v>34</v>
      </c>
      <c r="C1416" s="2" t="s">
        <v>45</v>
      </c>
      <c r="D1416">
        <v>2</v>
      </c>
      <c r="E1416" t="s">
        <v>59</v>
      </c>
      <c r="F1416" t="s">
        <v>60</v>
      </c>
      <c r="G1416" t="s">
        <v>12</v>
      </c>
      <c r="H1416">
        <v>26.5</v>
      </c>
      <c r="I1416">
        <v>13.75</v>
      </c>
      <c r="J1416">
        <v>-1.44</v>
      </c>
      <c r="K1416">
        <v>4397</v>
      </c>
      <c r="M1416">
        <f t="shared" si="23"/>
        <v>5.5154715E-2</v>
      </c>
    </row>
    <row r="1417" spans="1:13" x14ac:dyDescent="0.25">
      <c r="A1417" t="s">
        <v>1</v>
      </c>
      <c r="B1417" t="s">
        <v>34</v>
      </c>
      <c r="C1417" s="2" t="s">
        <v>45</v>
      </c>
      <c r="D1417">
        <v>2</v>
      </c>
      <c r="E1417" t="s">
        <v>59</v>
      </c>
      <c r="F1417" t="s">
        <v>60</v>
      </c>
      <c r="G1417" t="s">
        <v>13</v>
      </c>
      <c r="H1417">
        <v>17.5</v>
      </c>
      <c r="I1417">
        <v>14.89</v>
      </c>
      <c r="J1417">
        <v>-4.99</v>
      </c>
      <c r="K1417">
        <v>4491</v>
      </c>
      <c r="M1417">
        <f t="shared" si="23"/>
        <v>2.4052875000000001E-2</v>
      </c>
    </row>
    <row r="1418" spans="1:13" x14ac:dyDescent="0.25">
      <c r="A1418" t="s">
        <v>1</v>
      </c>
      <c r="B1418" t="s">
        <v>34</v>
      </c>
      <c r="C1418" s="2" t="s">
        <v>45</v>
      </c>
      <c r="D1418">
        <v>2</v>
      </c>
      <c r="E1418" t="s">
        <v>59</v>
      </c>
      <c r="F1418" t="s">
        <v>60</v>
      </c>
      <c r="G1418" t="s">
        <v>13</v>
      </c>
      <c r="H1418">
        <v>16.5</v>
      </c>
      <c r="I1418">
        <v>17.059999999999999</v>
      </c>
      <c r="J1418">
        <v>-4.3899999999999997</v>
      </c>
      <c r="K1418">
        <v>4396</v>
      </c>
      <c r="M1418">
        <f t="shared" si="23"/>
        <v>2.1382515000000001E-2</v>
      </c>
    </row>
    <row r="1419" spans="1:13" x14ac:dyDescent="0.25">
      <c r="A1419" t="s">
        <v>1</v>
      </c>
      <c r="B1419" t="s">
        <v>34</v>
      </c>
      <c r="C1419" s="2" t="s">
        <v>45</v>
      </c>
      <c r="D1419">
        <v>2</v>
      </c>
      <c r="E1419" t="s">
        <v>59</v>
      </c>
      <c r="F1419" t="s">
        <v>60</v>
      </c>
      <c r="G1419" t="s">
        <v>12</v>
      </c>
      <c r="H1419">
        <v>15.7</v>
      </c>
      <c r="I1419">
        <v>18.16</v>
      </c>
      <c r="J1419">
        <v>-2.0499999999999998</v>
      </c>
      <c r="K1419">
        <v>3799</v>
      </c>
      <c r="M1419">
        <f t="shared" si="23"/>
        <v>1.9359324599999998E-2</v>
      </c>
    </row>
    <row r="1420" spans="1:13" x14ac:dyDescent="0.25">
      <c r="A1420" t="s">
        <v>1</v>
      </c>
      <c r="B1420" t="s">
        <v>34</v>
      </c>
      <c r="C1420" s="2" t="s">
        <v>45</v>
      </c>
      <c r="D1420">
        <v>2</v>
      </c>
      <c r="E1420" t="s">
        <v>59</v>
      </c>
      <c r="F1420" t="s">
        <v>60</v>
      </c>
      <c r="G1420" t="s">
        <v>13</v>
      </c>
      <c r="H1420">
        <v>12.5</v>
      </c>
      <c r="I1420">
        <v>24.04</v>
      </c>
      <c r="J1420">
        <v>-3.72</v>
      </c>
      <c r="K1420">
        <v>4399</v>
      </c>
      <c r="M1420">
        <f t="shared" si="23"/>
        <v>1.2271875E-2</v>
      </c>
    </row>
    <row r="1421" spans="1:13" x14ac:dyDescent="0.25">
      <c r="A1421" t="s">
        <v>1</v>
      </c>
      <c r="B1421" t="s">
        <v>34</v>
      </c>
      <c r="C1421" s="2" t="s">
        <v>45</v>
      </c>
      <c r="D1421">
        <v>2</v>
      </c>
      <c r="E1421" t="s">
        <v>59</v>
      </c>
      <c r="F1421" t="s">
        <v>60</v>
      </c>
      <c r="G1421" t="s">
        <v>13</v>
      </c>
      <c r="H1421">
        <v>13.8</v>
      </c>
      <c r="I1421">
        <v>24.42</v>
      </c>
      <c r="J1421">
        <v>-4.08</v>
      </c>
      <c r="K1421">
        <v>4400</v>
      </c>
      <c r="M1421">
        <f t="shared" si="23"/>
        <v>1.4957157600000003E-2</v>
      </c>
    </row>
    <row r="1422" spans="1:13" x14ac:dyDescent="0.25">
      <c r="A1422" t="s">
        <v>1</v>
      </c>
      <c r="B1422" t="s">
        <v>34</v>
      </c>
      <c r="C1422" s="2" t="s">
        <v>45</v>
      </c>
      <c r="D1422">
        <v>2</v>
      </c>
      <c r="E1422" t="s">
        <v>59</v>
      </c>
      <c r="F1422" t="s">
        <v>60</v>
      </c>
      <c r="G1422" t="s">
        <v>11</v>
      </c>
      <c r="H1422">
        <v>18.7</v>
      </c>
      <c r="I1422">
        <v>24.69</v>
      </c>
      <c r="J1422">
        <v>-1.32</v>
      </c>
      <c r="K1422">
        <v>4440</v>
      </c>
      <c r="M1422">
        <f t="shared" si="23"/>
        <v>2.74646526E-2</v>
      </c>
    </row>
    <row r="1423" spans="1:13" x14ac:dyDescent="0.25">
      <c r="A1423" t="s">
        <v>1</v>
      </c>
      <c r="B1423" t="s">
        <v>34</v>
      </c>
      <c r="C1423" s="2" t="s">
        <v>45</v>
      </c>
      <c r="D1423">
        <v>2</v>
      </c>
      <c r="E1423" t="s">
        <v>59</v>
      </c>
      <c r="F1423" t="s">
        <v>60</v>
      </c>
      <c r="G1423" t="s">
        <v>12</v>
      </c>
      <c r="H1423">
        <v>10.8</v>
      </c>
      <c r="I1423">
        <v>32.68</v>
      </c>
      <c r="J1423">
        <v>-2.42</v>
      </c>
      <c r="K1423">
        <v>4439</v>
      </c>
      <c r="M1423">
        <f t="shared" si="23"/>
        <v>9.1609056000000015E-3</v>
      </c>
    </row>
    <row r="1424" spans="1:13" x14ac:dyDescent="0.25">
      <c r="A1424" t="s">
        <v>1</v>
      </c>
      <c r="B1424" t="s">
        <v>34</v>
      </c>
      <c r="C1424" s="2" t="s">
        <v>45</v>
      </c>
      <c r="D1424">
        <v>2</v>
      </c>
      <c r="E1424" t="s">
        <v>59</v>
      </c>
      <c r="F1424" t="s">
        <v>60</v>
      </c>
      <c r="G1424" t="s">
        <v>12</v>
      </c>
      <c r="H1424">
        <v>27</v>
      </c>
      <c r="I1424">
        <v>33.5</v>
      </c>
      <c r="J1424">
        <v>-2.96</v>
      </c>
      <c r="K1424">
        <v>4438</v>
      </c>
      <c r="M1424">
        <f t="shared" si="23"/>
        <v>5.725566E-2</v>
      </c>
    </row>
    <row r="1425" spans="1:13" x14ac:dyDescent="0.25">
      <c r="A1425" t="s">
        <v>1</v>
      </c>
      <c r="B1425" t="s">
        <v>34</v>
      </c>
      <c r="C1425" s="2" t="s">
        <v>45</v>
      </c>
      <c r="D1425">
        <v>2</v>
      </c>
      <c r="E1425" t="s">
        <v>59</v>
      </c>
      <c r="F1425" t="s">
        <v>60</v>
      </c>
      <c r="G1425" t="s">
        <v>12</v>
      </c>
      <c r="H1425">
        <v>29</v>
      </c>
      <c r="I1425">
        <v>33.5</v>
      </c>
      <c r="J1425">
        <v>-2.96</v>
      </c>
      <c r="K1425">
        <v>4437</v>
      </c>
      <c r="M1425">
        <f t="shared" si="23"/>
        <v>6.6052140000000009E-2</v>
      </c>
    </row>
    <row r="1426" spans="1:13" x14ac:dyDescent="0.25">
      <c r="A1426" t="s">
        <v>1</v>
      </c>
      <c r="B1426" t="s">
        <v>34</v>
      </c>
      <c r="C1426" s="2" t="s">
        <v>45</v>
      </c>
      <c r="D1426">
        <v>2</v>
      </c>
      <c r="E1426" t="s">
        <v>59</v>
      </c>
      <c r="F1426" t="s">
        <v>60</v>
      </c>
      <c r="G1426" t="s">
        <v>13</v>
      </c>
      <c r="H1426">
        <v>10</v>
      </c>
      <c r="I1426">
        <v>38.67</v>
      </c>
      <c r="J1426">
        <v>-0.25</v>
      </c>
      <c r="K1426">
        <v>4436</v>
      </c>
      <c r="M1426">
        <f t="shared" si="23"/>
        <v>7.8539999999999999E-3</v>
      </c>
    </row>
    <row r="1427" spans="1:13" x14ac:dyDescent="0.25">
      <c r="A1427" t="s">
        <v>1</v>
      </c>
      <c r="B1427" t="s">
        <v>34</v>
      </c>
      <c r="C1427" s="2" t="s">
        <v>45</v>
      </c>
      <c r="D1427">
        <v>2</v>
      </c>
      <c r="E1427" t="s">
        <v>59</v>
      </c>
      <c r="F1427" t="s">
        <v>60</v>
      </c>
      <c r="G1427" t="s">
        <v>12</v>
      </c>
      <c r="H1427">
        <v>26.9</v>
      </c>
      <c r="I1427">
        <v>42.24</v>
      </c>
      <c r="J1427">
        <v>-2.2400000000000002</v>
      </c>
      <c r="K1427">
        <v>4435</v>
      </c>
      <c r="M1427">
        <f t="shared" si="23"/>
        <v>5.6832329399999992E-2</v>
      </c>
    </row>
    <row r="1428" spans="1:13" x14ac:dyDescent="0.25">
      <c r="A1428" t="s">
        <v>1</v>
      </c>
      <c r="B1428" t="s">
        <v>34</v>
      </c>
      <c r="C1428" s="2" t="s">
        <v>45</v>
      </c>
      <c r="D1428">
        <v>2</v>
      </c>
      <c r="E1428" t="s">
        <v>59</v>
      </c>
      <c r="F1428" t="s">
        <v>60</v>
      </c>
      <c r="G1428" t="s">
        <v>13</v>
      </c>
      <c r="H1428">
        <v>11.3</v>
      </c>
      <c r="I1428">
        <v>42.95</v>
      </c>
      <c r="J1428">
        <v>-0.08</v>
      </c>
      <c r="K1428">
        <v>4434</v>
      </c>
      <c r="M1428">
        <f t="shared" si="23"/>
        <v>1.0028772600000001E-2</v>
      </c>
    </row>
    <row r="1429" spans="1:13" x14ac:dyDescent="0.25">
      <c r="A1429" t="s">
        <v>1</v>
      </c>
      <c r="B1429" t="s">
        <v>34</v>
      </c>
      <c r="C1429" s="2" t="s">
        <v>45</v>
      </c>
      <c r="D1429">
        <v>2</v>
      </c>
      <c r="E1429" t="s">
        <v>59</v>
      </c>
      <c r="F1429" t="s">
        <v>60</v>
      </c>
      <c r="G1429" t="s">
        <v>26</v>
      </c>
      <c r="H1429">
        <v>45.6</v>
      </c>
      <c r="I1429">
        <v>46.32</v>
      </c>
      <c r="J1429">
        <v>-3</v>
      </c>
      <c r="K1429">
        <v>4433</v>
      </c>
      <c r="M1429">
        <f t="shared" si="23"/>
        <v>0.16331293440000003</v>
      </c>
    </row>
    <row r="1430" spans="1:13" x14ac:dyDescent="0.25">
      <c r="A1430" t="s">
        <v>1</v>
      </c>
      <c r="B1430" t="s">
        <v>34</v>
      </c>
      <c r="C1430" s="2" t="s">
        <v>45</v>
      </c>
      <c r="D1430">
        <v>2</v>
      </c>
      <c r="E1430" t="s">
        <v>59</v>
      </c>
      <c r="F1430" t="s">
        <v>60</v>
      </c>
      <c r="G1430" t="s">
        <v>13</v>
      </c>
      <c r="H1430">
        <v>15.1</v>
      </c>
      <c r="I1430">
        <v>48.05</v>
      </c>
      <c r="J1430">
        <v>-0.38</v>
      </c>
      <c r="K1430">
        <v>4432</v>
      </c>
      <c r="M1430">
        <f t="shared" si="23"/>
        <v>1.79079054E-2</v>
      </c>
    </row>
    <row r="1431" spans="1:13" x14ac:dyDescent="0.25">
      <c r="A1431" t="s">
        <v>1</v>
      </c>
      <c r="B1431" t="s">
        <v>34</v>
      </c>
      <c r="C1431" s="2" t="s">
        <v>45</v>
      </c>
      <c r="D1431">
        <v>2</v>
      </c>
      <c r="E1431" t="s">
        <v>59</v>
      </c>
      <c r="F1431" t="s">
        <v>60</v>
      </c>
      <c r="G1431" t="s">
        <v>12</v>
      </c>
      <c r="H1431">
        <v>19.3</v>
      </c>
      <c r="I1431">
        <v>48.37</v>
      </c>
      <c r="J1431">
        <v>-4.58</v>
      </c>
      <c r="K1431">
        <v>4431</v>
      </c>
      <c r="M1431">
        <f t="shared" si="23"/>
        <v>2.9255364600000004E-2</v>
      </c>
    </row>
    <row r="1432" spans="1:13" x14ac:dyDescent="0.25">
      <c r="A1432" t="s">
        <v>1</v>
      </c>
      <c r="B1432" t="s">
        <v>34</v>
      </c>
      <c r="C1432" s="2" t="s">
        <v>45</v>
      </c>
      <c r="D1432">
        <v>2</v>
      </c>
      <c r="E1432" t="s">
        <v>59</v>
      </c>
      <c r="F1432" t="s">
        <v>60</v>
      </c>
      <c r="G1432" t="s">
        <v>13</v>
      </c>
      <c r="H1432">
        <v>11.3</v>
      </c>
      <c r="I1432">
        <v>51.65</v>
      </c>
      <c r="J1432">
        <v>-0.26</v>
      </c>
      <c r="K1432">
        <v>4430</v>
      </c>
      <c r="M1432">
        <f t="shared" si="23"/>
        <v>1.0028772600000001E-2</v>
      </c>
    </row>
    <row r="1433" spans="1:13" x14ac:dyDescent="0.25">
      <c r="A1433" t="s">
        <v>1</v>
      </c>
      <c r="B1433" t="s">
        <v>34</v>
      </c>
      <c r="C1433" s="2" t="s">
        <v>45</v>
      </c>
      <c r="D1433">
        <v>2</v>
      </c>
      <c r="E1433" t="s">
        <v>59</v>
      </c>
      <c r="F1433" t="s">
        <v>60</v>
      </c>
      <c r="G1433" t="s">
        <v>13</v>
      </c>
      <c r="H1433">
        <v>12.8</v>
      </c>
      <c r="I1433">
        <v>52.04</v>
      </c>
      <c r="J1433">
        <v>-3.96</v>
      </c>
      <c r="K1433">
        <v>4429</v>
      </c>
      <c r="M1433">
        <f t="shared" si="23"/>
        <v>1.2867993600000002E-2</v>
      </c>
    </row>
    <row r="1434" spans="1:13" x14ac:dyDescent="0.25">
      <c r="A1434" t="s">
        <v>1</v>
      </c>
      <c r="B1434" t="s">
        <v>34</v>
      </c>
      <c r="C1434" s="2" t="s">
        <v>45</v>
      </c>
      <c r="D1434">
        <v>2</v>
      </c>
      <c r="E1434" t="s">
        <v>59</v>
      </c>
      <c r="F1434" t="s">
        <v>60</v>
      </c>
      <c r="G1434" t="s">
        <v>15</v>
      </c>
      <c r="H1434">
        <v>10.5</v>
      </c>
      <c r="I1434">
        <v>57.42</v>
      </c>
      <c r="J1434">
        <v>-0.48</v>
      </c>
      <c r="K1434">
        <v>4428</v>
      </c>
      <c r="M1434">
        <f t="shared" si="23"/>
        <v>8.6590350000000007E-3</v>
      </c>
    </row>
    <row r="1435" spans="1:13" x14ac:dyDescent="0.25">
      <c r="A1435" t="s">
        <v>1</v>
      </c>
      <c r="B1435" t="s">
        <v>34</v>
      </c>
      <c r="C1435" s="2" t="s">
        <v>45</v>
      </c>
      <c r="D1435">
        <v>2</v>
      </c>
      <c r="E1435" t="s">
        <v>59</v>
      </c>
      <c r="F1435" t="s">
        <v>60</v>
      </c>
      <c r="G1435" t="s">
        <v>14</v>
      </c>
      <c r="H1435">
        <v>43</v>
      </c>
      <c r="I1435">
        <v>59.17</v>
      </c>
      <c r="J1435">
        <v>-2.85</v>
      </c>
      <c r="K1435">
        <v>4427</v>
      </c>
      <c r="M1435">
        <f t="shared" si="23"/>
        <v>0.14522046</v>
      </c>
    </row>
    <row r="1436" spans="1:13" x14ac:dyDescent="0.25">
      <c r="A1436" t="s">
        <v>1</v>
      </c>
      <c r="B1436" t="s">
        <v>34</v>
      </c>
      <c r="C1436" s="2" t="s">
        <v>45</v>
      </c>
      <c r="D1436">
        <v>2</v>
      </c>
      <c r="E1436" t="s">
        <v>59</v>
      </c>
      <c r="F1436" t="s">
        <v>60</v>
      </c>
      <c r="G1436" t="s">
        <v>13</v>
      </c>
      <c r="H1436">
        <v>12.9</v>
      </c>
      <c r="I1436">
        <v>62.57</v>
      </c>
      <c r="J1436">
        <v>-0.62</v>
      </c>
      <c r="K1436">
        <v>4426</v>
      </c>
      <c r="M1436">
        <f t="shared" si="23"/>
        <v>1.3069841400000001E-2</v>
      </c>
    </row>
    <row r="1437" spans="1:13" x14ac:dyDescent="0.25">
      <c r="A1437" t="s">
        <v>1</v>
      </c>
      <c r="B1437" t="s">
        <v>34</v>
      </c>
      <c r="C1437" s="2" t="s">
        <v>45</v>
      </c>
      <c r="D1437">
        <v>2</v>
      </c>
      <c r="E1437" t="s">
        <v>59</v>
      </c>
      <c r="F1437" t="s">
        <v>60</v>
      </c>
      <c r="G1437" t="s">
        <v>15</v>
      </c>
      <c r="H1437">
        <v>15.5</v>
      </c>
      <c r="I1437">
        <v>65.25</v>
      </c>
      <c r="J1437">
        <v>-0.41</v>
      </c>
      <c r="K1437">
        <v>4425</v>
      </c>
      <c r="M1437">
        <f t="shared" si="23"/>
        <v>1.8869235000000002E-2</v>
      </c>
    </row>
    <row r="1438" spans="1:13" x14ac:dyDescent="0.25">
      <c r="A1438" t="s">
        <v>1</v>
      </c>
      <c r="B1438" t="s">
        <v>34</v>
      </c>
      <c r="C1438" s="2" t="s">
        <v>45</v>
      </c>
      <c r="D1438">
        <v>2</v>
      </c>
      <c r="E1438" t="s">
        <v>59</v>
      </c>
      <c r="F1438" t="s">
        <v>60</v>
      </c>
      <c r="G1438" t="s">
        <v>12</v>
      </c>
      <c r="H1438">
        <v>16.3</v>
      </c>
      <c r="I1438">
        <v>66.42</v>
      </c>
      <c r="J1438">
        <v>-3.7</v>
      </c>
      <c r="K1438">
        <v>4424</v>
      </c>
      <c r="M1438">
        <f t="shared" si="23"/>
        <v>2.08672926E-2</v>
      </c>
    </row>
    <row r="1439" spans="1:13" x14ac:dyDescent="0.25">
      <c r="A1439" t="s">
        <v>1</v>
      </c>
      <c r="B1439" t="s">
        <v>34</v>
      </c>
      <c r="C1439" s="2" t="s">
        <v>45</v>
      </c>
      <c r="D1439">
        <v>2</v>
      </c>
      <c r="E1439" t="s">
        <v>59</v>
      </c>
      <c r="F1439" t="s">
        <v>60</v>
      </c>
      <c r="G1439" t="s">
        <v>13</v>
      </c>
      <c r="H1439">
        <v>20.399999999999999</v>
      </c>
      <c r="I1439">
        <v>68.400000000000006</v>
      </c>
      <c r="J1439">
        <v>-0.97</v>
      </c>
      <c r="K1439">
        <v>4423</v>
      </c>
      <c r="M1439">
        <f t="shared" si="23"/>
        <v>3.26852064E-2</v>
      </c>
    </row>
    <row r="1440" spans="1:13" x14ac:dyDescent="0.25">
      <c r="A1440" t="s">
        <v>1</v>
      </c>
      <c r="B1440" t="s">
        <v>34</v>
      </c>
      <c r="C1440" s="2" t="s">
        <v>45</v>
      </c>
      <c r="D1440">
        <v>2</v>
      </c>
      <c r="E1440" t="s">
        <v>59</v>
      </c>
      <c r="F1440" t="s">
        <v>60</v>
      </c>
      <c r="G1440" t="s">
        <v>12</v>
      </c>
      <c r="H1440">
        <v>22.9</v>
      </c>
      <c r="I1440">
        <v>70.7</v>
      </c>
      <c r="J1440">
        <v>-1.77</v>
      </c>
      <c r="K1440">
        <v>4422</v>
      </c>
      <c r="M1440">
        <f t="shared" si="23"/>
        <v>4.1187161399999998E-2</v>
      </c>
    </row>
    <row r="1441" spans="1:13" x14ac:dyDescent="0.25">
      <c r="A1441" t="s">
        <v>1</v>
      </c>
      <c r="B1441" t="s">
        <v>34</v>
      </c>
      <c r="C1441" s="2" t="s">
        <v>45</v>
      </c>
      <c r="D1441">
        <v>2</v>
      </c>
      <c r="E1441" t="s">
        <v>59</v>
      </c>
      <c r="F1441" t="s">
        <v>60</v>
      </c>
      <c r="G1441" t="s">
        <v>15</v>
      </c>
      <c r="H1441">
        <v>10.1</v>
      </c>
      <c r="I1441">
        <v>73.319999999999993</v>
      </c>
      <c r="J1441">
        <v>-3.25</v>
      </c>
      <c r="K1441">
        <v>4421</v>
      </c>
      <c r="M1441">
        <f t="shared" si="23"/>
        <v>8.0118654000000001E-3</v>
      </c>
    </row>
    <row r="1442" spans="1:13" x14ac:dyDescent="0.25">
      <c r="A1442" t="s">
        <v>1</v>
      </c>
      <c r="B1442" t="s">
        <v>34</v>
      </c>
      <c r="C1442" s="2" t="s">
        <v>45</v>
      </c>
      <c r="D1442">
        <v>2</v>
      </c>
      <c r="E1442" t="s">
        <v>59</v>
      </c>
      <c r="F1442" t="s">
        <v>60</v>
      </c>
      <c r="G1442" t="s">
        <v>12</v>
      </c>
      <c r="H1442">
        <v>24.3</v>
      </c>
      <c r="I1442">
        <v>74.55</v>
      </c>
      <c r="J1442">
        <v>-3.43</v>
      </c>
      <c r="K1442">
        <v>4420</v>
      </c>
      <c r="M1442">
        <f t="shared" si="23"/>
        <v>4.63770846E-2</v>
      </c>
    </row>
    <row r="1443" spans="1:13" x14ac:dyDescent="0.25">
      <c r="A1443" t="s">
        <v>1</v>
      </c>
      <c r="B1443" t="s">
        <v>34</v>
      </c>
      <c r="C1443" s="2" t="s">
        <v>45</v>
      </c>
      <c r="D1443">
        <v>2</v>
      </c>
      <c r="E1443" t="s">
        <v>59</v>
      </c>
      <c r="F1443" t="s">
        <v>60</v>
      </c>
      <c r="G1443" t="s">
        <v>12</v>
      </c>
      <c r="H1443">
        <v>19.600000000000001</v>
      </c>
      <c r="I1443">
        <v>76.62</v>
      </c>
      <c r="J1443">
        <v>-0.76</v>
      </c>
      <c r="K1443">
        <v>4419</v>
      </c>
      <c r="M1443">
        <f t="shared" si="23"/>
        <v>3.0171926400000007E-2</v>
      </c>
    </row>
    <row r="1444" spans="1:13" x14ac:dyDescent="0.25">
      <c r="A1444" t="s">
        <v>1</v>
      </c>
      <c r="B1444" t="s">
        <v>34</v>
      </c>
      <c r="C1444" s="2" t="s">
        <v>45</v>
      </c>
      <c r="D1444">
        <v>2</v>
      </c>
      <c r="E1444" t="s">
        <v>59</v>
      </c>
      <c r="F1444" t="s">
        <v>60</v>
      </c>
      <c r="G1444" t="s">
        <v>13</v>
      </c>
      <c r="H1444">
        <v>12.1</v>
      </c>
      <c r="I1444">
        <v>94.01</v>
      </c>
      <c r="J1444">
        <v>-1.83</v>
      </c>
      <c r="K1444">
        <v>4418</v>
      </c>
      <c r="M1444">
        <f t="shared" si="23"/>
        <v>1.14990414E-2</v>
      </c>
    </row>
    <row r="1445" spans="1:13" x14ac:dyDescent="0.25">
      <c r="A1445" t="s">
        <v>1</v>
      </c>
      <c r="B1445" t="s">
        <v>34</v>
      </c>
      <c r="C1445" s="2" t="s">
        <v>45</v>
      </c>
      <c r="D1445">
        <v>2</v>
      </c>
      <c r="E1445" t="s">
        <v>59</v>
      </c>
      <c r="F1445" t="s">
        <v>60</v>
      </c>
      <c r="G1445" t="s">
        <v>13</v>
      </c>
      <c r="H1445">
        <v>10.199999999999999</v>
      </c>
      <c r="I1445">
        <v>95.02</v>
      </c>
      <c r="J1445">
        <v>-2.86</v>
      </c>
      <c r="K1445">
        <v>4417</v>
      </c>
      <c r="M1445">
        <f t="shared" si="23"/>
        <v>8.1713015999999999E-3</v>
      </c>
    </row>
    <row r="1446" spans="1:13" x14ac:dyDescent="0.25">
      <c r="A1446" t="s">
        <v>1</v>
      </c>
      <c r="B1446" t="s">
        <v>34</v>
      </c>
      <c r="C1446" s="2" t="s">
        <v>45</v>
      </c>
      <c r="D1446">
        <v>2</v>
      </c>
      <c r="E1446" t="s">
        <v>59</v>
      </c>
      <c r="F1446" t="s">
        <v>60</v>
      </c>
      <c r="G1446" t="s">
        <v>13</v>
      </c>
      <c r="H1446">
        <v>20.6</v>
      </c>
      <c r="I1446">
        <v>96.04</v>
      </c>
      <c r="J1446">
        <v>-2.57</v>
      </c>
      <c r="K1446">
        <v>4416</v>
      </c>
      <c r="M1446">
        <f t="shared" si="23"/>
        <v>3.3329234400000005E-2</v>
      </c>
    </row>
    <row r="1447" spans="1:13" x14ac:dyDescent="0.25">
      <c r="A1447" t="s">
        <v>1</v>
      </c>
      <c r="B1447" t="s">
        <v>34</v>
      </c>
      <c r="C1447" s="2" t="s">
        <v>45</v>
      </c>
      <c r="D1447">
        <v>2</v>
      </c>
      <c r="E1447" t="s">
        <v>59</v>
      </c>
      <c r="F1447" t="s">
        <v>60</v>
      </c>
      <c r="G1447" t="s">
        <v>13</v>
      </c>
      <c r="H1447">
        <v>18.8</v>
      </c>
      <c r="I1447">
        <v>97.36</v>
      </c>
      <c r="J1447">
        <v>-2.64</v>
      </c>
      <c r="K1447">
        <v>4415</v>
      </c>
      <c r="M1447">
        <f t="shared" si="23"/>
        <v>2.7759177600000004E-2</v>
      </c>
    </row>
    <row r="1448" spans="1:13" x14ac:dyDescent="0.25">
      <c r="A1448" t="s">
        <v>1</v>
      </c>
      <c r="B1448" t="s">
        <v>34</v>
      </c>
      <c r="C1448" s="2" t="s">
        <v>45</v>
      </c>
      <c r="D1448">
        <v>2</v>
      </c>
      <c r="E1448" t="s">
        <v>59</v>
      </c>
      <c r="F1448" t="s">
        <v>60</v>
      </c>
      <c r="G1448" t="s">
        <v>13</v>
      </c>
      <c r="H1448">
        <v>14.8</v>
      </c>
      <c r="I1448">
        <v>99.57</v>
      </c>
      <c r="J1448">
        <v>-4.6399999999999997</v>
      </c>
      <c r="K1448">
        <v>4414</v>
      </c>
      <c r="M1448">
        <f t="shared" si="23"/>
        <v>1.7203401600000001E-2</v>
      </c>
    </row>
    <row r="1449" spans="1:13" x14ac:dyDescent="0.25">
      <c r="A1449" t="s">
        <v>1</v>
      </c>
      <c r="B1449" t="s">
        <v>34</v>
      </c>
      <c r="C1449" s="2" t="s">
        <v>45</v>
      </c>
      <c r="D1449">
        <v>2</v>
      </c>
      <c r="E1449" t="s">
        <v>59</v>
      </c>
      <c r="F1449" t="s">
        <v>60</v>
      </c>
      <c r="G1449" t="s">
        <v>13</v>
      </c>
      <c r="H1449">
        <v>15.3</v>
      </c>
      <c r="I1449">
        <v>96.09</v>
      </c>
      <c r="J1449">
        <v>0.84</v>
      </c>
      <c r="K1449">
        <v>4413</v>
      </c>
      <c r="M1449">
        <f t="shared" si="23"/>
        <v>1.8385428600000003E-2</v>
      </c>
    </row>
    <row r="1450" spans="1:13" x14ac:dyDescent="0.25">
      <c r="A1450" t="s">
        <v>1</v>
      </c>
      <c r="B1450" t="s">
        <v>34</v>
      </c>
      <c r="C1450" s="2" t="s">
        <v>45</v>
      </c>
      <c r="D1450">
        <v>2</v>
      </c>
      <c r="E1450" t="s">
        <v>59</v>
      </c>
      <c r="F1450" t="s">
        <v>60</v>
      </c>
      <c r="G1450" t="s">
        <v>11</v>
      </c>
      <c r="H1450">
        <v>11.3</v>
      </c>
      <c r="I1450">
        <v>88.23</v>
      </c>
      <c r="J1450">
        <v>5</v>
      </c>
      <c r="K1450">
        <v>4412</v>
      </c>
      <c r="M1450">
        <f t="shared" si="23"/>
        <v>1.0028772600000001E-2</v>
      </c>
    </row>
    <row r="1451" spans="1:13" x14ac:dyDescent="0.25">
      <c r="A1451" t="s">
        <v>1</v>
      </c>
      <c r="B1451" t="s">
        <v>34</v>
      </c>
      <c r="C1451" s="2" t="s">
        <v>45</v>
      </c>
      <c r="D1451">
        <v>2</v>
      </c>
      <c r="E1451" t="s">
        <v>59</v>
      </c>
      <c r="F1451" t="s">
        <v>60</v>
      </c>
      <c r="G1451" t="s">
        <v>14</v>
      </c>
      <c r="H1451">
        <v>44.4</v>
      </c>
      <c r="I1451">
        <v>84.1</v>
      </c>
      <c r="J1451">
        <v>1.37</v>
      </c>
      <c r="K1451">
        <v>4411</v>
      </c>
      <c r="M1451">
        <f t="shared" si="23"/>
        <v>0.15483061440000001</v>
      </c>
    </row>
    <row r="1452" spans="1:13" x14ac:dyDescent="0.25">
      <c r="A1452" t="s">
        <v>1</v>
      </c>
      <c r="B1452" t="s">
        <v>34</v>
      </c>
      <c r="C1452" s="2" t="s">
        <v>45</v>
      </c>
      <c r="D1452">
        <v>2</v>
      </c>
      <c r="E1452" t="s">
        <v>59</v>
      </c>
      <c r="F1452" t="s">
        <v>60</v>
      </c>
      <c r="G1452" t="s">
        <v>15</v>
      </c>
      <c r="H1452">
        <v>12.3</v>
      </c>
      <c r="I1452">
        <v>80.47</v>
      </c>
      <c r="J1452">
        <v>2.38</v>
      </c>
      <c r="K1452">
        <v>4410</v>
      </c>
      <c r="M1452">
        <f t="shared" si="23"/>
        <v>1.1882316600000001E-2</v>
      </c>
    </row>
    <row r="1453" spans="1:13" x14ac:dyDescent="0.25">
      <c r="A1453" t="s">
        <v>1</v>
      </c>
      <c r="B1453" t="s">
        <v>34</v>
      </c>
      <c r="C1453" s="2" t="s">
        <v>45</v>
      </c>
      <c r="D1453">
        <v>2</v>
      </c>
      <c r="E1453" t="s">
        <v>59</v>
      </c>
      <c r="F1453" t="s">
        <v>60</v>
      </c>
      <c r="G1453" t="s">
        <v>11</v>
      </c>
      <c r="H1453">
        <v>16.7</v>
      </c>
      <c r="I1453">
        <v>78.75</v>
      </c>
      <c r="J1453">
        <v>4.34</v>
      </c>
      <c r="K1453">
        <v>4409</v>
      </c>
      <c r="M1453">
        <f t="shared" si="23"/>
        <v>2.1904020600000001E-2</v>
      </c>
    </row>
    <row r="1454" spans="1:13" x14ac:dyDescent="0.25">
      <c r="A1454" t="s">
        <v>1</v>
      </c>
      <c r="B1454" t="s">
        <v>34</v>
      </c>
      <c r="C1454" s="2" t="s">
        <v>45</v>
      </c>
      <c r="D1454">
        <v>2</v>
      </c>
      <c r="E1454" t="s">
        <v>59</v>
      </c>
      <c r="F1454" t="s">
        <v>60</v>
      </c>
      <c r="G1454" t="s">
        <v>11</v>
      </c>
      <c r="H1454">
        <v>12.9</v>
      </c>
      <c r="I1454">
        <v>78.45</v>
      </c>
      <c r="J1454">
        <v>4.21</v>
      </c>
      <c r="K1454">
        <v>4408</v>
      </c>
      <c r="M1454">
        <f t="shared" si="23"/>
        <v>1.3069841400000001E-2</v>
      </c>
    </row>
    <row r="1455" spans="1:13" x14ac:dyDescent="0.25">
      <c r="A1455" t="s">
        <v>1</v>
      </c>
      <c r="B1455" t="s">
        <v>34</v>
      </c>
      <c r="C1455" s="2" t="s">
        <v>45</v>
      </c>
      <c r="D1455">
        <v>2</v>
      </c>
      <c r="E1455" t="s">
        <v>59</v>
      </c>
      <c r="F1455" t="s">
        <v>60</v>
      </c>
      <c r="G1455" t="s">
        <v>13</v>
      </c>
      <c r="H1455">
        <v>12</v>
      </c>
      <c r="I1455">
        <v>74.59</v>
      </c>
      <c r="J1455">
        <v>4.16</v>
      </c>
      <c r="K1455">
        <v>4407</v>
      </c>
      <c r="M1455">
        <f t="shared" si="23"/>
        <v>1.130976E-2</v>
      </c>
    </row>
    <row r="1456" spans="1:13" x14ac:dyDescent="0.25">
      <c r="A1456" t="s">
        <v>1</v>
      </c>
      <c r="B1456" t="s">
        <v>34</v>
      </c>
      <c r="C1456" s="2" t="s">
        <v>45</v>
      </c>
      <c r="D1456">
        <v>2</v>
      </c>
      <c r="E1456" t="s">
        <v>59</v>
      </c>
      <c r="F1456" t="s">
        <v>60</v>
      </c>
      <c r="G1456" t="s">
        <v>13</v>
      </c>
      <c r="H1456">
        <v>14.7</v>
      </c>
      <c r="I1456">
        <v>70.94</v>
      </c>
      <c r="J1456">
        <v>0.28000000000000003</v>
      </c>
      <c r="K1456">
        <v>4406</v>
      </c>
      <c r="M1456">
        <f t="shared" si="23"/>
        <v>1.69717086E-2</v>
      </c>
    </row>
    <row r="1457" spans="1:13" x14ac:dyDescent="0.25">
      <c r="A1457" t="s">
        <v>1</v>
      </c>
      <c r="B1457" t="s">
        <v>34</v>
      </c>
      <c r="C1457" s="2" t="s">
        <v>45</v>
      </c>
      <c r="D1457">
        <v>2</v>
      </c>
      <c r="E1457" t="s">
        <v>59</v>
      </c>
      <c r="F1457" t="s">
        <v>60</v>
      </c>
      <c r="G1457" t="s">
        <v>15</v>
      </c>
      <c r="H1457">
        <v>10.7</v>
      </c>
      <c r="I1457">
        <v>69.12</v>
      </c>
      <c r="J1457">
        <v>2.84</v>
      </c>
      <c r="K1457">
        <v>4405</v>
      </c>
      <c r="M1457">
        <f t="shared" si="23"/>
        <v>8.9920445999999987E-3</v>
      </c>
    </row>
    <row r="1458" spans="1:13" x14ac:dyDescent="0.25">
      <c r="A1458" t="s">
        <v>1</v>
      </c>
      <c r="B1458" t="s">
        <v>34</v>
      </c>
      <c r="C1458" s="2" t="s">
        <v>45</v>
      </c>
      <c r="D1458">
        <v>2</v>
      </c>
      <c r="E1458" t="s">
        <v>59</v>
      </c>
      <c r="F1458" t="s">
        <v>60</v>
      </c>
      <c r="G1458" t="s">
        <v>11</v>
      </c>
      <c r="H1458">
        <v>11.1</v>
      </c>
      <c r="I1458">
        <v>61.4</v>
      </c>
      <c r="J1458">
        <v>2.48</v>
      </c>
      <c r="K1458">
        <v>4404</v>
      </c>
      <c r="M1458">
        <f t="shared" si="23"/>
        <v>9.6769134000000007E-3</v>
      </c>
    </row>
    <row r="1459" spans="1:13" x14ac:dyDescent="0.25">
      <c r="A1459" t="s">
        <v>1</v>
      </c>
      <c r="B1459" t="s">
        <v>34</v>
      </c>
      <c r="C1459" s="2" t="s">
        <v>45</v>
      </c>
      <c r="D1459">
        <v>2</v>
      </c>
      <c r="E1459" t="s">
        <v>59</v>
      </c>
      <c r="F1459" t="s">
        <v>60</v>
      </c>
      <c r="G1459" t="s">
        <v>11</v>
      </c>
      <c r="H1459">
        <v>18</v>
      </c>
      <c r="I1459">
        <v>58.92</v>
      </c>
      <c r="J1459">
        <v>4.25</v>
      </c>
      <c r="K1459">
        <v>4403</v>
      </c>
      <c r="M1459">
        <f t="shared" si="23"/>
        <v>2.5446960000000001E-2</v>
      </c>
    </row>
    <row r="1460" spans="1:13" x14ac:dyDescent="0.25">
      <c r="A1460" t="s">
        <v>1</v>
      </c>
      <c r="B1460" t="s">
        <v>34</v>
      </c>
      <c r="C1460" s="2" t="s">
        <v>45</v>
      </c>
      <c r="D1460">
        <v>2</v>
      </c>
      <c r="E1460" t="s">
        <v>59</v>
      </c>
      <c r="F1460" t="s">
        <v>60</v>
      </c>
      <c r="G1460" t="s">
        <v>15</v>
      </c>
      <c r="H1460">
        <v>14.1</v>
      </c>
      <c r="I1460">
        <v>59.38</v>
      </c>
      <c r="J1460">
        <v>0.24</v>
      </c>
      <c r="K1460">
        <v>4402</v>
      </c>
      <c r="M1460">
        <f t="shared" si="23"/>
        <v>1.5614537400000001E-2</v>
      </c>
    </row>
    <row r="1461" spans="1:13" x14ac:dyDescent="0.25">
      <c r="A1461" t="s">
        <v>1</v>
      </c>
      <c r="B1461" t="s">
        <v>34</v>
      </c>
      <c r="C1461" s="2" t="s">
        <v>45</v>
      </c>
      <c r="D1461">
        <v>2</v>
      </c>
      <c r="E1461" t="s">
        <v>59</v>
      </c>
      <c r="F1461" t="s">
        <v>60</v>
      </c>
      <c r="G1461" t="s">
        <v>12</v>
      </c>
      <c r="H1461">
        <v>10.5</v>
      </c>
      <c r="I1461">
        <v>57.05</v>
      </c>
      <c r="J1461">
        <v>3.97</v>
      </c>
      <c r="K1461">
        <v>4401</v>
      </c>
      <c r="M1461">
        <f t="shared" si="23"/>
        <v>8.6590350000000007E-3</v>
      </c>
    </row>
    <row r="1462" spans="1:13" x14ac:dyDescent="0.25">
      <c r="A1462" t="s">
        <v>1</v>
      </c>
      <c r="B1462" t="s">
        <v>34</v>
      </c>
      <c r="C1462" s="2" t="s">
        <v>45</v>
      </c>
      <c r="D1462">
        <v>2</v>
      </c>
      <c r="E1462" t="s">
        <v>59</v>
      </c>
      <c r="F1462" t="s">
        <v>60</v>
      </c>
      <c r="G1462" t="s">
        <v>12</v>
      </c>
      <c r="H1462">
        <v>21.6</v>
      </c>
      <c r="I1462">
        <v>57.3</v>
      </c>
      <c r="J1462">
        <v>4.62</v>
      </c>
      <c r="K1462">
        <v>4200</v>
      </c>
      <c r="M1462">
        <f t="shared" si="23"/>
        <v>3.6643622400000006E-2</v>
      </c>
    </row>
    <row r="1463" spans="1:13" x14ac:dyDescent="0.25">
      <c r="A1463" t="s">
        <v>1</v>
      </c>
      <c r="B1463" t="s">
        <v>34</v>
      </c>
      <c r="C1463" s="2" t="s">
        <v>45</v>
      </c>
      <c r="D1463">
        <v>2</v>
      </c>
      <c r="E1463" t="s">
        <v>59</v>
      </c>
      <c r="F1463" t="s">
        <v>60</v>
      </c>
      <c r="G1463" t="s">
        <v>12</v>
      </c>
      <c r="H1463">
        <v>28</v>
      </c>
      <c r="I1463">
        <v>56.82</v>
      </c>
      <c r="J1463">
        <v>4.29</v>
      </c>
      <c r="K1463">
        <v>4199</v>
      </c>
      <c r="M1463">
        <f t="shared" si="23"/>
        <v>6.1575360000000003E-2</v>
      </c>
    </row>
    <row r="1464" spans="1:13" x14ac:dyDescent="0.25">
      <c r="A1464" t="s">
        <v>1</v>
      </c>
      <c r="B1464" t="s">
        <v>37</v>
      </c>
      <c r="C1464" s="2" t="s">
        <v>45</v>
      </c>
      <c r="D1464">
        <v>3</v>
      </c>
      <c r="E1464" t="s">
        <v>5</v>
      </c>
      <c r="F1464" t="s">
        <v>6</v>
      </c>
      <c r="G1464" t="s">
        <v>14</v>
      </c>
      <c r="H1464">
        <v>31.8</v>
      </c>
      <c r="I1464">
        <v>1.05</v>
      </c>
      <c r="J1464">
        <v>-1.1000000000000001</v>
      </c>
      <c r="K1464">
        <v>2798</v>
      </c>
      <c r="L1464">
        <f>L728+1</f>
        <v>778</v>
      </c>
      <c r="M1464">
        <f t="shared" si="23"/>
        <v>7.9422789600000002E-2</v>
      </c>
    </row>
    <row r="1465" spans="1:13" x14ac:dyDescent="0.25">
      <c r="A1465" t="s">
        <v>1</v>
      </c>
      <c r="B1465" t="s">
        <v>37</v>
      </c>
      <c r="C1465" s="2" t="s">
        <v>45</v>
      </c>
      <c r="D1465">
        <v>3</v>
      </c>
      <c r="E1465" t="s">
        <v>5</v>
      </c>
      <c r="F1465" t="s">
        <v>6</v>
      </c>
      <c r="G1465" t="s">
        <v>11</v>
      </c>
      <c r="H1465">
        <v>12.5</v>
      </c>
      <c r="I1465">
        <v>2.85</v>
      </c>
      <c r="J1465">
        <v>-1.74</v>
      </c>
      <c r="K1465">
        <v>2797</v>
      </c>
      <c r="L1465">
        <f t="shared" si="11"/>
        <v>779</v>
      </c>
      <c r="M1465">
        <f t="shared" si="23"/>
        <v>1.2271875E-2</v>
      </c>
    </row>
    <row r="1466" spans="1:13" x14ac:dyDescent="0.25">
      <c r="A1466" t="s">
        <v>1</v>
      </c>
      <c r="B1466" t="s">
        <v>37</v>
      </c>
      <c r="C1466" s="2" t="s">
        <v>45</v>
      </c>
      <c r="D1466">
        <v>3</v>
      </c>
      <c r="E1466" t="s">
        <v>5</v>
      </c>
      <c r="F1466" t="s">
        <v>6</v>
      </c>
      <c r="G1466" t="s">
        <v>11</v>
      </c>
      <c r="H1466">
        <v>10.3</v>
      </c>
      <c r="I1466">
        <v>4.96</v>
      </c>
      <c r="J1466">
        <v>-1.9</v>
      </c>
      <c r="K1466">
        <v>2796</v>
      </c>
      <c r="L1466">
        <f t="shared" si="11"/>
        <v>780</v>
      </c>
      <c r="M1466">
        <f t="shared" si="23"/>
        <v>8.3323086000000011E-3</v>
      </c>
    </row>
    <row r="1467" spans="1:13" x14ac:dyDescent="0.25">
      <c r="A1467" t="s">
        <v>1</v>
      </c>
      <c r="B1467" t="s">
        <v>37</v>
      </c>
      <c r="C1467" s="2" t="s">
        <v>45</v>
      </c>
      <c r="D1467">
        <v>3</v>
      </c>
      <c r="E1467" t="s">
        <v>5</v>
      </c>
      <c r="F1467" t="s">
        <v>6</v>
      </c>
      <c r="G1467" t="s">
        <v>14</v>
      </c>
      <c r="H1467">
        <v>28.1</v>
      </c>
      <c r="I1467">
        <v>1.92</v>
      </c>
      <c r="J1467">
        <v>-4.46</v>
      </c>
      <c r="K1467">
        <v>2795</v>
      </c>
      <c r="L1467">
        <f t="shared" si="11"/>
        <v>781</v>
      </c>
      <c r="M1467">
        <f t="shared" si="23"/>
        <v>6.2015969400000009E-2</v>
      </c>
    </row>
    <row r="1468" spans="1:13" x14ac:dyDescent="0.25">
      <c r="A1468" t="s">
        <v>1</v>
      </c>
      <c r="B1468" t="s">
        <v>37</v>
      </c>
      <c r="C1468" s="2" t="s">
        <v>45</v>
      </c>
      <c r="D1468">
        <v>3</v>
      </c>
      <c r="E1468" t="s">
        <v>5</v>
      </c>
      <c r="F1468" t="s">
        <v>6</v>
      </c>
      <c r="G1468" t="s">
        <v>14</v>
      </c>
      <c r="H1468">
        <v>31.3</v>
      </c>
      <c r="I1468">
        <v>5.75</v>
      </c>
      <c r="J1468">
        <v>-3.36</v>
      </c>
      <c r="K1468">
        <v>2794</v>
      </c>
      <c r="L1468">
        <f t="shared" si="11"/>
        <v>782</v>
      </c>
      <c r="M1468">
        <f t="shared" si="23"/>
        <v>7.6944852600000002E-2</v>
      </c>
    </row>
    <row r="1469" spans="1:13" x14ac:dyDescent="0.25">
      <c r="A1469" t="s">
        <v>1</v>
      </c>
      <c r="B1469" t="s">
        <v>37</v>
      </c>
      <c r="C1469" s="2" t="s">
        <v>45</v>
      </c>
      <c r="D1469">
        <v>3</v>
      </c>
      <c r="E1469" t="s">
        <v>5</v>
      </c>
      <c r="F1469" t="s">
        <v>6</v>
      </c>
      <c r="G1469" t="s">
        <v>13</v>
      </c>
      <c r="H1469">
        <v>13</v>
      </c>
      <c r="I1469">
        <v>10.35</v>
      </c>
      <c r="J1469">
        <v>-3.44</v>
      </c>
      <c r="K1469">
        <v>2793</v>
      </c>
      <c r="L1469">
        <f t="shared" si="11"/>
        <v>783</v>
      </c>
      <c r="M1469">
        <f t="shared" si="23"/>
        <v>1.327326E-2</v>
      </c>
    </row>
    <row r="1470" spans="1:13" x14ac:dyDescent="0.25">
      <c r="A1470" t="s">
        <v>1</v>
      </c>
      <c r="B1470" t="s">
        <v>37</v>
      </c>
      <c r="C1470" s="2" t="s">
        <v>45</v>
      </c>
      <c r="D1470">
        <v>3</v>
      </c>
      <c r="E1470" t="s">
        <v>5</v>
      </c>
      <c r="F1470" t="s">
        <v>6</v>
      </c>
      <c r="G1470" t="s">
        <v>14</v>
      </c>
      <c r="H1470">
        <v>40.9</v>
      </c>
      <c r="I1470">
        <v>13.35</v>
      </c>
      <c r="J1470">
        <v>-1.68</v>
      </c>
      <c r="K1470">
        <v>2792</v>
      </c>
      <c r="L1470">
        <f t="shared" si="11"/>
        <v>784</v>
      </c>
      <c r="M1470">
        <f t="shared" si="23"/>
        <v>0.13138249739999999</v>
      </c>
    </row>
    <row r="1471" spans="1:13" x14ac:dyDescent="0.25">
      <c r="A1471" t="s">
        <v>1</v>
      </c>
      <c r="B1471" t="s">
        <v>37</v>
      </c>
      <c r="C1471" s="2" t="s">
        <v>45</v>
      </c>
      <c r="D1471">
        <v>3</v>
      </c>
      <c r="E1471" t="s">
        <v>5</v>
      </c>
      <c r="F1471" t="s">
        <v>6</v>
      </c>
      <c r="G1471" t="s">
        <v>13</v>
      </c>
      <c r="H1471">
        <v>12.6</v>
      </c>
      <c r="I1471">
        <v>12.26</v>
      </c>
      <c r="J1471">
        <v>-1.43</v>
      </c>
      <c r="K1471">
        <v>2791</v>
      </c>
      <c r="L1471">
        <f t="shared" si="11"/>
        <v>785</v>
      </c>
      <c r="M1471">
        <f t="shared" si="23"/>
        <v>1.2469010399999999E-2</v>
      </c>
    </row>
    <row r="1472" spans="1:13" x14ac:dyDescent="0.25">
      <c r="A1472" t="s">
        <v>1</v>
      </c>
      <c r="B1472" t="s">
        <v>37</v>
      </c>
      <c r="C1472" s="2" t="s">
        <v>45</v>
      </c>
      <c r="D1472">
        <v>3</v>
      </c>
      <c r="E1472" t="s">
        <v>5</v>
      </c>
      <c r="F1472" t="s">
        <v>6</v>
      </c>
      <c r="G1472" t="s">
        <v>26</v>
      </c>
      <c r="H1472">
        <v>43.8</v>
      </c>
      <c r="I1472">
        <v>21.7</v>
      </c>
      <c r="J1472">
        <v>-0.86</v>
      </c>
      <c r="K1472">
        <v>2790</v>
      </c>
      <c r="L1472">
        <f t="shared" si="11"/>
        <v>786</v>
      </c>
      <c r="M1472">
        <f t="shared" si="23"/>
        <v>0.15067427759999999</v>
      </c>
    </row>
    <row r="1473" spans="1:13" x14ac:dyDescent="0.25">
      <c r="A1473" t="s">
        <v>1</v>
      </c>
      <c r="B1473" t="s">
        <v>37</v>
      </c>
      <c r="C1473" s="2" t="s">
        <v>45</v>
      </c>
      <c r="D1473">
        <v>3</v>
      </c>
      <c r="E1473" t="s">
        <v>5</v>
      </c>
      <c r="F1473" t="s">
        <v>6</v>
      </c>
      <c r="G1473" t="s">
        <v>12</v>
      </c>
      <c r="H1473">
        <v>37.700000000000003</v>
      </c>
      <c r="I1473">
        <v>35.35</v>
      </c>
      <c r="J1473">
        <v>-1.36</v>
      </c>
      <c r="K1473">
        <v>2789</v>
      </c>
      <c r="L1473">
        <f t="shared" si="11"/>
        <v>787</v>
      </c>
      <c r="M1473">
        <f t="shared" si="23"/>
        <v>0.11162811660000002</v>
      </c>
    </row>
    <row r="1474" spans="1:13" x14ac:dyDescent="0.25">
      <c r="A1474" t="s">
        <v>1</v>
      </c>
      <c r="B1474" t="s">
        <v>37</v>
      </c>
      <c r="C1474" s="2" t="s">
        <v>45</v>
      </c>
      <c r="D1474">
        <v>3</v>
      </c>
      <c r="E1474" t="s">
        <v>5</v>
      </c>
      <c r="F1474" t="s">
        <v>6</v>
      </c>
      <c r="G1474" t="s">
        <v>12</v>
      </c>
      <c r="H1474">
        <v>18.899999999999999</v>
      </c>
      <c r="I1474">
        <v>35.299999999999997</v>
      </c>
      <c r="J1474">
        <v>-1.8</v>
      </c>
      <c r="K1474">
        <v>2788</v>
      </c>
      <c r="L1474">
        <f t="shared" si="11"/>
        <v>788</v>
      </c>
      <c r="M1474">
        <f t="shared" si="23"/>
        <v>2.8055273399999994E-2</v>
      </c>
    </row>
    <row r="1475" spans="1:13" x14ac:dyDescent="0.25">
      <c r="A1475" t="s">
        <v>1</v>
      </c>
      <c r="B1475" t="s">
        <v>37</v>
      </c>
      <c r="C1475" s="2" t="s">
        <v>45</v>
      </c>
      <c r="D1475">
        <v>3</v>
      </c>
      <c r="E1475" t="s">
        <v>5</v>
      </c>
      <c r="F1475" t="s">
        <v>6</v>
      </c>
      <c r="G1475" t="s">
        <v>11</v>
      </c>
      <c r="H1475">
        <v>14.5</v>
      </c>
      <c r="I1475">
        <v>41.2</v>
      </c>
      <c r="J1475">
        <v>-3.64</v>
      </c>
      <c r="K1475">
        <v>2787</v>
      </c>
      <c r="L1475">
        <f t="shared" si="11"/>
        <v>789</v>
      </c>
      <c r="M1475">
        <f t="shared" ref="M1475:M1538" si="24">((H1475)^2)*(0.00007854)</f>
        <v>1.6513035000000002E-2</v>
      </c>
    </row>
    <row r="1476" spans="1:13" x14ac:dyDescent="0.25">
      <c r="A1476" t="s">
        <v>1</v>
      </c>
      <c r="B1476" t="s">
        <v>37</v>
      </c>
      <c r="C1476" s="2" t="s">
        <v>45</v>
      </c>
      <c r="D1476">
        <v>3</v>
      </c>
      <c r="E1476" t="s">
        <v>5</v>
      </c>
      <c r="F1476" t="s">
        <v>6</v>
      </c>
      <c r="G1476" t="s">
        <v>11</v>
      </c>
      <c r="H1476">
        <v>11.9</v>
      </c>
      <c r="I1476">
        <v>47.87</v>
      </c>
      <c r="J1476">
        <v>-0.36</v>
      </c>
      <c r="K1476">
        <v>2786</v>
      </c>
      <c r="L1476">
        <f t="shared" si="11"/>
        <v>790</v>
      </c>
      <c r="M1476">
        <f t="shared" si="24"/>
        <v>1.1122049400000002E-2</v>
      </c>
    </row>
    <row r="1477" spans="1:13" x14ac:dyDescent="0.25">
      <c r="A1477" t="s">
        <v>1</v>
      </c>
      <c r="B1477" t="s">
        <v>37</v>
      </c>
      <c r="C1477" s="2" t="s">
        <v>45</v>
      </c>
      <c r="D1477">
        <v>3</v>
      </c>
      <c r="E1477" t="s">
        <v>5</v>
      </c>
      <c r="F1477" t="s">
        <v>6</v>
      </c>
      <c r="G1477" t="s">
        <v>26</v>
      </c>
      <c r="H1477">
        <v>32.1</v>
      </c>
      <c r="I1477">
        <v>50.35</v>
      </c>
      <c r="J1477">
        <v>-1.64</v>
      </c>
      <c r="K1477">
        <v>2785</v>
      </c>
      <c r="L1477">
        <f t="shared" si="11"/>
        <v>791</v>
      </c>
      <c r="M1477">
        <f t="shared" si="24"/>
        <v>8.0928401400000016E-2</v>
      </c>
    </row>
    <row r="1478" spans="1:13" x14ac:dyDescent="0.25">
      <c r="A1478" t="s">
        <v>1</v>
      </c>
      <c r="B1478" t="s">
        <v>37</v>
      </c>
      <c r="C1478" s="2" t="s">
        <v>45</v>
      </c>
      <c r="D1478">
        <v>3</v>
      </c>
      <c r="E1478" t="s">
        <v>5</v>
      </c>
      <c r="F1478" t="s">
        <v>6</v>
      </c>
      <c r="G1478" t="s">
        <v>11</v>
      </c>
      <c r="H1478">
        <v>10.3</v>
      </c>
      <c r="I1478">
        <v>54</v>
      </c>
      <c r="J1478">
        <v>-2.99</v>
      </c>
      <c r="K1478">
        <v>2784</v>
      </c>
      <c r="L1478">
        <f t="shared" si="11"/>
        <v>792</v>
      </c>
      <c r="M1478">
        <f t="shared" si="24"/>
        <v>8.3323086000000011E-3</v>
      </c>
    </row>
    <row r="1479" spans="1:13" x14ac:dyDescent="0.25">
      <c r="A1479" t="s">
        <v>1</v>
      </c>
      <c r="B1479" t="s">
        <v>37</v>
      </c>
      <c r="C1479" s="2" t="s">
        <v>45</v>
      </c>
      <c r="D1479">
        <v>3</v>
      </c>
      <c r="E1479" t="s">
        <v>5</v>
      </c>
      <c r="F1479" t="s">
        <v>6</v>
      </c>
      <c r="G1479" t="s">
        <v>23</v>
      </c>
      <c r="H1479">
        <v>11.2</v>
      </c>
      <c r="I1479">
        <v>62.92</v>
      </c>
      <c r="J1479">
        <v>-4.8099999999999996</v>
      </c>
      <c r="K1479">
        <v>2783</v>
      </c>
      <c r="L1479">
        <f t="shared" si="11"/>
        <v>793</v>
      </c>
      <c r="M1479">
        <f t="shared" si="24"/>
        <v>9.8520575999999985E-3</v>
      </c>
    </row>
    <row r="1480" spans="1:13" x14ac:dyDescent="0.25">
      <c r="A1480" t="s">
        <v>1</v>
      </c>
      <c r="B1480" t="s">
        <v>37</v>
      </c>
      <c r="C1480" s="2" t="s">
        <v>45</v>
      </c>
      <c r="D1480">
        <v>3</v>
      </c>
      <c r="E1480" t="s">
        <v>5</v>
      </c>
      <c r="F1480" t="s">
        <v>6</v>
      </c>
      <c r="G1480" t="s">
        <v>12</v>
      </c>
      <c r="H1480">
        <v>27.5</v>
      </c>
      <c r="I1480">
        <v>68.23</v>
      </c>
      <c r="J1480">
        <v>-2.35</v>
      </c>
      <c r="K1480">
        <v>2782</v>
      </c>
      <c r="L1480">
        <f t="shared" si="11"/>
        <v>794</v>
      </c>
      <c r="M1480">
        <f t="shared" si="24"/>
        <v>5.9395875000000001E-2</v>
      </c>
    </row>
    <row r="1481" spans="1:13" x14ac:dyDescent="0.25">
      <c r="A1481" t="s">
        <v>1</v>
      </c>
      <c r="B1481" t="s">
        <v>37</v>
      </c>
      <c r="C1481" s="2" t="s">
        <v>45</v>
      </c>
      <c r="D1481">
        <v>3</v>
      </c>
      <c r="E1481" t="s">
        <v>5</v>
      </c>
      <c r="F1481" t="s">
        <v>6</v>
      </c>
      <c r="G1481" t="s">
        <v>26</v>
      </c>
      <c r="H1481">
        <v>32</v>
      </c>
      <c r="I1481">
        <v>72.599999999999994</v>
      </c>
      <c r="J1481">
        <v>-3.17</v>
      </c>
      <c r="K1481">
        <v>2781</v>
      </c>
      <c r="L1481">
        <f t="shared" si="11"/>
        <v>795</v>
      </c>
      <c r="M1481">
        <f t="shared" si="24"/>
        <v>8.0424960000000004E-2</v>
      </c>
    </row>
    <row r="1482" spans="1:13" x14ac:dyDescent="0.25">
      <c r="A1482" t="s">
        <v>1</v>
      </c>
      <c r="B1482" t="s">
        <v>37</v>
      </c>
      <c r="C1482" s="2" t="s">
        <v>45</v>
      </c>
      <c r="D1482">
        <v>3</v>
      </c>
      <c r="E1482" t="s">
        <v>5</v>
      </c>
      <c r="F1482" t="s">
        <v>6</v>
      </c>
      <c r="G1482" t="s">
        <v>26</v>
      </c>
      <c r="H1482">
        <v>28.1</v>
      </c>
      <c r="I1482">
        <v>86.2</v>
      </c>
      <c r="J1482">
        <v>-3.74</v>
      </c>
      <c r="K1482">
        <v>2780</v>
      </c>
      <c r="L1482">
        <f t="shared" ref="L1482:L1545" si="25">L1481+1</f>
        <v>796</v>
      </c>
      <c r="M1482">
        <f t="shared" si="24"/>
        <v>6.2015969400000009E-2</v>
      </c>
    </row>
    <row r="1483" spans="1:13" x14ac:dyDescent="0.25">
      <c r="A1483" t="s">
        <v>1</v>
      </c>
      <c r="B1483" t="s">
        <v>37</v>
      </c>
      <c r="C1483" s="2" t="s">
        <v>45</v>
      </c>
      <c r="D1483">
        <v>3</v>
      </c>
      <c r="E1483" t="s">
        <v>5</v>
      </c>
      <c r="F1483" t="s">
        <v>6</v>
      </c>
      <c r="G1483" t="s">
        <v>12</v>
      </c>
      <c r="H1483">
        <v>21</v>
      </c>
      <c r="I1483">
        <v>87.79</v>
      </c>
      <c r="J1483">
        <v>-1.01</v>
      </c>
      <c r="K1483">
        <v>2779</v>
      </c>
      <c r="L1483">
        <f t="shared" si="25"/>
        <v>797</v>
      </c>
      <c r="M1483">
        <f t="shared" si="24"/>
        <v>3.4636140000000003E-2</v>
      </c>
    </row>
    <row r="1484" spans="1:13" x14ac:dyDescent="0.25">
      <c r="A1484" t="s">
        <v>1</v>
      </c>
      <c r="B1484" t="s">
        <v>37</v>
      </c>
      <c r="C1484" s="2" t="s">
        <v>45</v>
      </c>
      <c r="D1484">
        <v>3</v>
      </c>
      <c r="E1484" t="s">
        <v>5</v>
      </c>
      <c r="F1484" t="s">
        <v>6</v>
      </c>
      <c r="G1484" t="s">
        <v>13</v>
      </c>
      <c r="H1484">
        <v>10.6</v>
      </c>
      <c r="I1484">
        <v>91.9</v>
      </c>
      <c r="J1484">
        <v>-2.25</v>
      </c>
      <c r="K1484">
        <v>2778</v>
      </c>
      <c r="L1484">
        <f t="shared" si="25"/>
        <v>798</v>
      </c>
      <c r="M1484">
        <f t="shared" si="24"/>
        <v>8.8247544000000008E-3</v>
      </c>
    </row>
    <row r="1485" spans="1:13" x14ac:dyDescent="0.25">
      <c r="A1485" t="s">
        <v>1</v>
      </c>
      <c r="B1485" t="s">
        <v>37</v>
      </c>
      <c r="C1485" s="2" t="s">
        <v>45</v>
      </c>
      <c r="D1485">
        <v>3</v>
      </c>
      <c r="E1485" t="s">
        <v>5</v>
      </c>
      <c r="F1485" t="s">
        <v>6</v>
      </c>
      <c r="G1485" t="s">
        <v>14</v>
      </c>
      <c r="H1485">
        <v>27.6</v>
      </c>
      <c r="I1485">
        <v>92.86</v>
      </c>
      <c r="J1485">
        <v>-0.2</v>
      </c>
      <c r="K1485">
        <v>2777</v>
      </c>
      <c r="L1485">
        <f t="shared" si="25"/>
        <v>799</v>
      </c>
      <c r="M1485">
        <f t="shared" si="24"/>
        <v>5.9828630400000013E-2</v>
      </c>
    </row>
    <row r="1486" spans="1:13" x14ac:dyDescent="0.25">
      <c r="A1486" t="s">
        <v>1</v>
      </c>
      <c r="B1486" t="s">
        <v>37</v>
      </c>
      <c r="C1486" s="2" t="s">
        <v>45</v>
      </c>
      <c r="D1486">
        <v>3</v>
      </c>
      <c r="E1486" t="s">
        <v>5</v>
      </c>
      <c r="F1486" t="s">
        <v>6</v>
      </c>
      <c r="G1486" t="s">
        <v>14</v>
      </c>
      <c r="H1486">
        <v>31.3</v>
      </c>
      <c r="I1486">
        <v>96.1</v>
      </c>
      <c r="J1486">
        <v>-2.1</v>
      </c>
      <c r="K1486">
        <v>2776</v>
      </c>
      <c r="L1486">
        <f t="shared" si="25"/>
        <v>800</v>
      </c>
      <c r="M1486">
        <f t="shared" si="24"/>
        <v>7.6944852600000002E-2</v>
      </c>
    </row>
    <row r="1487" spans="1:13" x14ac:dyDescent="0.25">
      <c r="A1487" t="s">
        <v>1</v>
      </c>
      <c r="B1487" t="s">
        <v>37</v>
      </c>
      <c r="C1487" s="2" t="s">
        <v>45</v>
      </c>
      <c r="D1487">
        <v>3</v>
      </c>
      <c r="E1487" t="s">
        <v>5</v>
      </c>
      <c r="F1487" t="s">
        <v>6</v>
      </c>
      <c r="G1487" t="s">
        <v>11</v>
      </c>
      <c r="H1487">
        <v>12.4</v>
      </c>
      <c r="I1487">
        <v>91.25</v>
      </c>
      <c r="J1487">
        <v>2.2999999999999998</v>
      </c>
      <c r="K1487">
        <v>2775</v>
      </c>
      <c r="L1487">
        <f t="shared" si="25"/>
        <v>801</v>
      </c>
      <c r="M1487">
        <f t="shared" si="24"/>
        <v>1.2076310400000002E-2</v>
      </c>
    </row>
    <row r="1488" spans="1:13" x14ac:dyDescent="0.25">
      <c r="A1488" t="s">
        <v>1</v>
      </c>
      <c r="B1488" t="s">
        <v>37</v>
      </c>
      <c r="C1488" s="2" t="s">
        <v>45</v>
      </c>
      <c r="D1488">
        <v>3</v>
      </c>
      <c r="E1488" t="s">
        <v>5</v>
      </c>
      <c r="F1488" t="s">
        <v>6</v>
      </c>
      <c r="G1488" t="s">
        <v>26</v>
      </c>
      <c r="H1488">
        <v>24.6</v>
      </c>
      <c r="I1488">
        <v>86.1</v>
      </c>
      <c r="J1488">
        <v>1.04</v>
      </c>
      <c r="K1488">
        <v>2774</v>
      </c>
      <c r="L1488">
        <f t="shared" si="25"/>
        <v>802</v>
      </c>
      <c r="M1488">
        <f t="shared" si="24"/>
        <v>4.7529266400000006E-2</v>
      </c>
    </row>
    <row r="1489" spans="1:13" x14ac:dyDescent="0.25">
      <c r="A1489" t="s">
        <v>1</v>
      </c>
      <c r="B1489" t="s">
        <v>37</v>
      </c>
      <c r="C1489" s="2" t="s">
        <v>45</v>
      </c>
      <c r="D1489">
        <v>3</v>
      </c>
      <c r="E1489" t="s">
        <v>5</v>
      </c>
      <c r="F1489" t="s">
        <v>6</v>
      </c>
      <c r="G1489" t="s">
        <v>14</v>
      </c>
      <c r="H1489">
        <v>38.700000000000003</v>
      </c>
      <c r="I1489">
        <v>81.8</v>
      </c>
      <c r="J1489">
        <v>0.61</v>
      </c>
      <c r="K1489">
        <v>2773</v>
      </c>
      <c r="L1489">
        <f t="shared" si="25"/>
        <v>803</v>
      </c>
      <c r="M1489">
        <f t="shared" si="24"/>
        <v>0.11762857260000002</v>
      </c>
    </row>
    <row r="1490" spans="1:13" x14ac:dyDescent="0.25">
      <c r="A1490" t="s">
        <v>1</v>
      </c>
      <c r="B1490" t="s">
        <v>37</v>
      </c>
      <c r="C1490" s="2" t="s">
        <v>45</v>
      </c>
      <c r="D1490">
        <v>3</v>
      </c>
      <c r="E1490" t="s">
        <v>5</v>
      </c>
      <c r="F1490" t="s">
        <v>6</v>
      </c>
      <c r="G1490" t="s">
        <v>12</v>
      </c>
      <c r="H1490">
        <v>10.4</v>
      </c>
      <c r="I1490">
        <v>79.400000000000006</v>
      </c>
      <c r="J1490">
        <v>0.54</v>
      </c>
      <c r="K1490">
        <v>2772</v>
      </c>
      <c r="L1490">
        <f t="shared" si="25"/>
        <v>804</v>
      </c>
      <c r="M1490">
        <f t="shared" si="24"/>
        <v>8.494886400000002E-3</v>
      </c>
    </row>
    <row r="1491" spans="1:13" x14ac:dyDescent="0.25">
      <c r="A1491" t="s">
        <v>1</v>
      </c>
      <c r="B1491" t="s">
        <v>37</v>
      </c>
      <c r="C1491" s="2" t="s">
        <v>45</v>
      </c>
      <c r="D1491">
        <v>3</v>
      </c>
      <c r="E1491" t="s">
        <v>5</v>
      </c>
      <c r="F1491" t="s">
        <v>6</v>
      </c>
      <c r="G1491" t="s">
        <v>12</v>
      </c>
      <c r="H1491">
        <v>28.8</v>
      </c>
      <c r="I1491">
        <v>76.900000000000006</v>
      </c>
      <c r="J1491">
        <v>2.2799999999999998</v>
      </c>
      <c r="K1491">
        <v>2771</v>
      </c>
      <c r="L1491">
        <f t="shared" si="25"/>
        <v>805</v>
      </c>
      <c r="M1491">
        <f t="shared" si="24"/>
        <v>6.5144217600000012E-2</v>
      </c>
    </row>
    <row r="1492" spans="1:13" x14ac:dyDescent="0.25">
      <c r="A1492" t="s">
        <v>1</v>
      </c>
      <c r="B1492" t="s">
        <v>37</v>
      </c>
      <c r="C1492" s="2" t="s">
        <v>45</v>
      </c>
      <c r="D1492">
        <v>3</v>
      </c>
      <c r="E1492" t="s">
        <v>5</v>
      </c>
      <c r="F1492" t="s">
        <v>6</v>
      </c>
      <c r="G1492" t="s">
        <v>12</v>
      </c>
      <c r="H1492">
        <v>24.9</v>
      </c>
      <c r="I1492">
        <v>76.099999999999994</v>
      </c>
      <c r="J1492">
        <v>2.25</v>
      </c>
      <c r="K1492">
        <v>2770</v>
      </c>
      <c r="L1492">
        <f t="shared" si="25"/>
        <v>806</v>
      </c>
      <c r="M1492">
        <f t="shared" si="24"/>
        <v>4.8695585399999991E-2</v>
      </c>
    </row>
    <row r="1493" spans="1:13" x14ac:dyDescent="0.25">
      <c r="A1493" t="s">
        <v>1</v>
      </c>
      <c r="B1493" t="s">
        <v>37</v>
      </c>
      <c r="C1493" s="2" t="s">
        <v>45</v>
      </c>
      <c r="D1493">
        <v>3</v>
      </c>
      <c r="E1493" t="s">
        <v>5</v>
      </c>
      <c r="F1493" t="s">
        <v>6</v>
      </c>
      <c r="G1493" t="s">
        <v>14</v>
      </c>
      <c r="H1493">
        <v>21.5</v>
      </c>
      <c r="I1493">
        <v>1</v>
      </c>
      <c r="J1493">
        <v>4.3</v>
      </c>
      <c r="K1493">
        <v>3000</v>
      </c>
      <c r="L1493">
        <f t="shared" si="25"/>
        <v>807</v>
      </c>
      <c r="M1493">
        <f t="shared" si="24"/>
        <v>3.6305114999999999E-2</v>
      </c>
    </row>
    <row r="1494" spans="1:13" x14ac:dyDescent="0.25">
      <c r="A1494" t="s">
        <v>1</v>
      </c>
      <c r="B1494" t="s">
        <v>37</v>
      </c>
      <c r="C1494" s="2" t="s">
        <v>45</v>
      </c>
      <c r="D1494">
        <v>3</v>
      </c>
      <c r="E1494" t="s">
        <v>5</v>
      </c>
      <c r="F1494" t="s">
        <v>6</v>
      </c>
      <c r="G1494" t="s">
        <v>11</v>
      </c>
      <c r="H1494">
        <v>16.100000000000001</v>
      </c>
      <c r="I1494">
        <v>3.1</v>
      </c>
      <c r="J1494">
        <v>1.9</v>
      </c>
      <c r="K1494">
        <v>2999</v>
      </c>
      <c r="L1494">
        <f t="shared" si="25"/>
        <v>808</v>
      </c>
      <c r="M1494">
        <f t="shared" si="24"/>
        <v>2.0358353400000005E-2</v>
      </c>
    </row>
    <row r="1495" spans="1:13" x14ac:dyDescent="0.25">
      <c r="A1495" t="s">
        <v>1</v>
      </c>
      <c r="B1495" t="s">
        <v>37</v>
      </c>
      <c r="C1495" s="2" t="s">
        <v>45</v>
      </c>
      <c r="D1495">
        <v>3</v>
      </c>
      <c r="E1495" t="s">
        <v>5</v>
      </c>
      <c r="F1495" t="s">
        <v>6</v>
      </c>
      <c r="G1495" t="s">
        <v>36</v>
      </c>
      <c r="H1495">
        <v>47.5</v>
      </c>
      <c r="I1495">
        <v>4.3</v>
      </c>
      <c r="J1495">
        <v>1.1000000000000001</v>
      </c>
      <c r="K1495">
        <v>2998</v>
      </c>
      <c r="L1495">
        <f t="shared" si="25"/>
        <v>809</v>
      </c>
      <c r="M1495">
        <f t="shared" si="24"/>
        <v>0.17720587500000001</v>
      </c>
    </row>
    <row r="1496" spans="1:13" x14ac:dyDescent="0.25">
      <c r="A1496" t="s">
        <v>1</v>
      </c>
      <c r="B1496" t="s">
        <v>37</v>
      </c>
      <c r="C1496" s="2" t="s">
        <v>45</v>
      </c>
      <c r="D1496">
        <v>3</v>
      </c>
      <c r="E1496" t="s">
        <v>5</v>
      </c>
      <c r="F1496" t="s">
        <v>6</v>
      </c>
      <c r="G1496" t="s">
        <v>26</v>
      </c>
      <c r="H1496">
        <v>27.2</v>
      </c>
      <c r="I1496">
        <v>6.7</v>
      </c>
      <c r="J1496">
        <v>4.2</v>
      </c>
      <c r="K1496">
        <v>2997</v>
      </c>
      <c r="L1496">
        <f t="shared" si="25"/>
        <v>810</v>
      </c>
      <c r="M1496">
        <f t="shared" si="24"/>
        <v>5.8107033599999997E-2</v>
      </c>
    </row>
    <row r="1497" spans="1:13" x14ac:dyDescent="0.25">
      <c r="A1497" t="s">
        <v>1</v>
      </c>
      <c r="B1497" t="s">
        <v>37</v>
      </c>
      <c r="C1497" s="2" t="s">
        <v>45</v>
      </c>
      <c r="D1497">
        <v>3</v>
      </c>
      <c r="E1497" t="s">
        <v>5</v>
      </c>
      <c r="F1497" t="s">
        <v>6</v>
      </c>
      <c r="G1497" t="s">
        <v>11</v>
      </c>
      <c r="H1497">
        <v>31.6</v>
      </c>
      <c r="I1497">
        <v>8</v>
      </c>
      <c r="J1497">
        <v>3.8</v>
      </c>
      <c r="K1497">
        <v>2996</v>
      </c>
      <c r="L1497">
        <f t="shared" si="25"/>
        <v>811</v>
      </c>
      <c r="M1497">
        <f t="shared" si="24"/>
        <v>7.8426902400000012E-2</v>
      </c>
    </row>
    <row r="1498" spans="1:13" x14ac:dyDescent="0.25">
      <c r="A1498" t="s">
        <v>1</v>
      </c>
      <c r="B1498" t="s">
        <v>37</v>
      </c>
      <c r="C1498" s="2" t="s">
        <v>45</v>
      </c>
      <c r="D1498">
        <v>3</v>
      </c>
      <c r="E1498" t="s">
        <v>5</v>
      </c>
      <c r="F1498" t="s">
        <v>6</v>
      </c>
      <c r="G1498" t="s">
        <v>11</v>
      </c>
      <c r="H1498">
        <v>16.399999999999999</v>
      </c>
      <c r="I1498">
        <v>26</v>
      </c>
      <c r="J1498">
        <v>2.6</v>
      </c>
      <c r="K1498">
        <v>2995</v>
      </c>
      <c r="L1498">
        <f t="shared" si="25"/>
        <v>812</v>
      </c>
      <c r="M1498">
        <f t="shared" si="24"/>
        <v>2.1124118399999999E-2</v>
      </c>
    </row>
    <row r="1499" spans="1:13" x14ac:dyDescent="0.25">
      <c r="A1499" t="s">
        <v>1</v>
      </c>
      <c r="B1499" t="s">
        <v>37</v>
      </c>
      <c r="C1499" s="2" t="s">
        <v>45</v>
      </c>
      <c r="D1499">
        <v>3</v>
      </c>
      <c r="E1499" t="s">
        <v>5</v>
      </c>
      <c r="F1499" t="s">
        <v>6</v>
      </c>
      <c r="G1499" t="s">
        <v>12</v>
      </c>
      <c r="H1499">
        <v>33.5</v>
      </c>
      <c r="I1499">
        <v>31</v>
      </c>
      <c r="J1499">
        <v>1.4</v>
      </c>
      <c r="K1499">
        <v>2994</v>
      </c>
      <c r="L1499">
        <f t="shared" si="25"/>
        <v>813</v>
      </c>
      <c r="M1499">
        <f t="shared" si="24"/>
        <v>8.8141515000000004E-2</v>
      </c>
    </row>
    <row r="1500" spans="1:13" x14ac:dyDescent="0.25">
      <c r="A1500" t="s">
        <v>1</v>
      </c>
      <c r="B1500" t="s">
        <v>37</v>
      </c>
      <c r="C1500" s="2" t="s">
        <v>45</v>
      </c>
      <c r="D1500">
        <v>3</v>
      </c>
      <c r="E1500" t="s">
        <v>5</v>
      </c>
      <c r="F1500" t="s">
        <v>6</v>
      </c>
      <c r="G1500" t="s">
        <v>11</v>
      </c>
      <c r="H1500">
        <v>16.100000000000001</v>
      </c>
      <c r="I1500">
        <v>35.4</v>
      </c>
      <c r="J1500">
        <v>3.7</v>
      </c>
      <c r="K1500">
        <v>2993</v>
      </c>
      <c r="L1500">
        <f t="shared" si="25"/>
        <v>814</v>
      </c>
      <c r="M1500">
        <f t="shared" si="24"/>
        <v>2.0358353400000005E-2</v>
      </c>
    </row>
    <row r="1501" spans="1:13" x14ac:dyDescent="0.25">
      <c r="A1501" t="s">
        <v>1</v>
      </c>
      <c r="B1501" t="s">
        <v>37</v>
      </c>
      <c r="C1501" s="2" t="s">
        <v>45</v>
      </c>
      <c r="D1501">
        <v>3</v>
      </c>
      <c r="E1501" t="s">
        <v>5</v>
      </c>
      <c r="F1501" t="s">
        <v>6</v>
      </c>
      <c r="G1501" t="s">
        <v>11</v>
      </c>
      <c r="H1501">
        <v>13.2</v>
      </c>
      <c r="I1501">
        <v>39.6</v>
      </c>
      <c r="J1501">
        <v>4.7</v>
      </c>
      <c r="K1501">
        <v>2992</v>
      </c>
      <c r="L1501">
        <f t="shared" si="25"/>
        <v>815</v>
      </c>
      <c r="M1501">
        <f t="shared" si="24"/>
        <v>1.3684809599999999E-2</v>
      </c>
    </row>
    <row r="1502" spans="1:13" x14ac:dyDescent="0.25">
      <c r="A1502" t="s">
        <v>1</v>
      </c>
      <c r="B1502" t="s">
        <v>37</v>
      </c>
      <c r="C1502" s="2" t="s">
        <v>45</v>
      </c>
      <c r="D1502">
        <v>3</v>
      </c>
      <c r="E1502" t="s">
        <v>5</v>
      </c>
      <c r="F1502" t="s">
        <v>6</v>
      </c>
      <c r="G1502" t="s">
        <v>11</v>
      </c>
      <c r="H1502">
        <v>18.100000000000001</v>
      </c>
      <c r="I1502">
        <v>40.4</v>
      </c>
      <c r="J1502">
        <v>2.5</v>
      </c>
      <c r="K1502">
        <v>2991</v>
      </c>
      <c r="L1502">
        <f t="shared" si="25"/>
        <v>816</v>
      </c>
      <c r="M1502">
        <f t="shared" si="24"/>
        <v>2.5730489400000008E-2</v>
      </c>
    </row>
    <row r="1503" spans="1:13" x14ac:dyDescent="0.25">
      <c r="A1503" t="s">
        <v>1</v>
      </c>
      <c r="B1503" t="s">
        <v>37</v>
      </c>
      <c r="C1503" s="2" t="s">
        <v>45</v>
      </c>
      <c r="D1503">
        <v>3</v>
      </c>
      <c r="E1503" t="s">
        <v>5</v>
      </c>
      <c r="F1503" t="s">
        <v>6</v>
      </c>
      <c r="G1503" t="s">
        <v>11</v>
      </c>
      <c r="H1503">
        <v>17.8</v>
      </c>
      <c r="I1503">
        <v>54.9</v>
      </c>
      <c r="J1503">
        <v>1.2</v>
      </c>
      <c r="K1503">
        <v>2990</v>
      </c>
      <c r="L1503">
        <f t="shared" si="25"/>
        <v>817</v>
      </c>
      <c r="M1503">
        <f t="shared" si="24"/>
        <v>2.4884613600000004E-2</v>
      </c>
    </row>
    <row r="1504" spans="1:13" x14ac:dyDescent="0.25">
      <c r="A1504" t="s">
        <v>1</v>
      </c>
      <c r="B1504" t="s">
        <v>37</v>
      </c>
      <c r="C1504" s="2" t="s">
        <v>45</v>
      </c>
      <c r="D1504">
        <v>3</v>
      </c>
      <c r="E1504" t="s">
        <v>5</v>
      </c>
      <c r="F1504" t="s">
        <v>6</v>
      </c>
      <c r="G1504" t="s">
        <v>11</v>
      </c>
      <c r="H1504">
        <v>19.399999999999999</v>
      </c>
      <c r="I1504">
        <v>58.8</v>
      </c>
      <c r="J1504">
        <v>3.8</v>
      </c>
      <c r="K1504">
        <v>2989</v>
      </c>
      <c r="L1504">
        <f t="shared" si="25"/>
        <v>818</v>
      </c>
      <c r="M1504">
        <f t="shared" si="24"/>
        <v>2.9559314399999998E-2</v>
      </c>
    </row>
    <row r="1505" spans="1:13" x14ac:dyDescent="0.25">
      <c r="A1505" t="s">
        <v>1</v>
      </c>
      <c r="B1505" t="s">
        <v>37</v>
      </c>
      <c r="C1505" s="2" t="s">
        <v>45</v>
      </c>
      <c r="D1505">
        <v>3</v>
      </c>
      <c r="E1505" t="s">
        <v>5</v>
      </c>
      <c r="F1505" t="s">
        <v>6</v>
      </c>
      <c r="G1505" t="s">
        <v>14</v>
      </c>
      <c r="H1505">
        <v>31.4</v>
      </c>
      <c r="I1505">
        <v>61.3</v>
      </c>
      <c r="J1505">
        <v>2.8</v>
      </c>
      <c r="K1505">
        <v>2988</v>
      </c>
      <c r="L1505">
        <f t="shared" si="25"/>
        <v>819</v>
      </c>
      <c r="M1505">
        <f t="shared" si="24"/>
        <v>7.7437298399999993E-2</v>
      </c>
    </row>
    <row r="1506" spans="1:13" x14ac:dyDescent="0.25">
      <c r="A1506" t="s">
        <v>1</v>
      </c>
      <c r="B1506" t="s">
        <v>37</v>
      </c>
      <c r="C1506" s="2" t="s">
        <v>45</v>
      </c>
      <c r="D1506">
        <v>3</v>
      </c>
      <c r="E1506" t="s">
        <v>5</v>
      </c>
      <c r="F1506" t="s">
        <v>6</v>
      </c>
      <c r="G1506" t="s">
        <v>26</v>
      </c>
      <c r="H1506">
        <v>57.5</v>
      </c>
      <c r="I1506">
        <v>64.7</v>
      </c>
      <c r="J1506">
        <v>3.8</v>
      </c>
      <c r="K1506">
        <v>2987</v>
      </c>
      <c r="L1506">
        <f t="shared" si="25"/>
        <v>820</v>
      </c>
      <c r="M1506">
        <f t="shared" si="24"/>
        <v>0.25967287500000003</v>
      </c>
    </row>
    <row r="1507" spans="1:13" x14ac:dyDescent="0.25">
      <c r="A1507" t="s">
        <v>1</v>
      </c>
      <c r="B1507" t="s">
        <v>37</v>
      </c>
      <c r="C1507" s="2" t="s">
        <v>45</v>
      </c>
      <c r="D1507">
        <v>3</v>
      </c>
      <c r="E1507" t="s">
        <v>5</v>
      </c>
      <c r="F1507" t="s">
        <v>6</v>
      </c>
      <c r="G1507" t="s">
        <v>26</v>
      </c>
      <c r="H1507">
        <v>31.9</v>
      </c>
      <c r="I1507">
        <v>64.8</v>
      </c>
      <c r="J1507">
        <v>4.5</v>
      </c>
      <c r="K1507">
        <v>2986</v>
      </c>
      <c r="L1507">
        <f t="shared" si="25"/>
        <v>821</v>
      </c>
      <c r="M1507">
        <f t="shared" si="24"/>
        <v>7.9923089399999994E-2</v>
      </c>
    </row>
    <row r="1508" spans="1:13" x14ac:dyDescent="0.25">
      <c r="A1508" t="s">
        <v>1</v>
      </c>
      <c r="B1508" t="s">
        <v>37</v>
      </c>
      <c r="C1508" s="2" t="s">
        <v>45</v>
      </c>
      <c r="D1508">
        <v>3</v>
      </c>
      <c r="E1508" t="s">
        <v>5</v>
      </c>
      <c r="F1508" t="s">
        <v>17</v>
      </c>
      <c r="G1508" t="s">
        <v>13</v>
      </c>
      <c r="H1508">
        <v>17.100000000000001</v>
      </c>
      <c r="I1508">
        <v>9.9499999999999993</v>
      </c>
      <c r="J1508">
        <v>-1.86</v>
      </c>
      <c r="K1508">
        <v>2769</v>
      </c>
      <c r="L1508">
        <f t="shared" si="25"/>
        <v>822</v>
      </c>
      <c r="M1508">
        <f t="shared" si="24"/>
        <v>2.2965881400000002E-2</v>
      </c>
    </row>
    <row r="1509" spans="1:13" x14ac:dyDescent="0.25">
      <c r="A1509" t="s">
        <v>1</v>
      </c>
      <c r="B1509" t="s">
        <v>37</v>
      </c>
      <c r="C1509" s="2" t="s">
        <v>45</v>
      </c>
      <c r="D1509">
        <v>3</v>
      </c>
      <c r="E1509" t="s">
        <v>5</v>
      </c>
      <c r="F1509" t="s">
        <v>17</v>
      </c>
      <c r="G1509" t="s">
        <v>14</v>
      </c>
      <c r="H1509">
        <v>58.3</v>
      </c>
      <c r="I1509">
        <v>12.1</v>
      </c>
      <c r="J1509">
        <v>-2.39</v>
      </c>
      <c r="K1509">
        <v>2766</v>
      </c>
      <c r="L1509">
        <f t="shared" si="25"/>
        <v>823</v>
      </c>
      <c r="M1509">
        <f t="shared" si="24"/>
        <v>0.26694882060000003</v>
      </c>
    </row>
    <row r="1510" spans="1:13" x14ac:dyDescent="0.25">
      <c r="A1510" t="s">
        <v>1</v>
      </c>
      <c r="B1510" t="s">
        <v>37</v>
      </c>
      <c r="C1510" s="2" t="s">
        <v>45</v>
      </c>
      <c r="D1510">
        <v>3</v>
      </c>
      <c r="E1510" t="s">
        <v>5</v>
      </c>
      <c r="F1510" t="s">
        <v>17</v>
      </c>
      <c r="G1510" t="s">
        <v>14</v>
      </c>
      <c r="H1510">
        <v>52.7</v>
      </c>
      <c r="I1510">
        <v>12.55</v>
      </c>
      <c r="J1510">
        <v>-2.97</v>
      </c>
      <c r="K1510">
        <v>2767</v>
      </c>
      <c r="L1510">
        <f t="shared" si="25"/>
        <v>824</v>
      </c>
      <c r="M1510">
        <f t="shared" si="24"/>
        <v>0.21812835660000005</v>
      </c>
    </row>
    <row r="1511" spans="1:13" x14ac:dyDescent="0.25">
      <c r="A1511" t="s">
        <v>1</v>
      </c>
      <c r="B1511" t="s">
        <v>37</v>
      </c>
      <c r="C1511" s="2" t="s">
        <v>45</v>
      </c>
      <c r="D1511">
        <v>3</v>
      </c>
      <c r="E1511" t="s">
        <v>5</v>
      </c>
      <c r="F1511" t="s">
        <v>17</v>
      </c>
      <c r="G1511" t="s">
        <v>22</v>
      </c>
      <c r="H1511">
        <v>10.6</v>
      </c>
      <c r="I1511">
        <v>18</v>
      </c>
      <c r="J1511">
        <v>-2</v>
      </c>
      <c r="K1511">
        <v>2765</v>
      </c>
      <c r="L1511">
        <f t="shared" si="25"/>
        <v>825</v>
      </c>
      <c r="M1511">
        <f t="shared" si="24"/>
        <v>8.8247544000000008E-3</v>
      </c>
    </row>
    <row r="1512" spans="1:13" x14ac:dyDescent="0.25">
      <c r="A1512" t="s">
        <v>1</v>
      </c>
      <c r="B1512" t="s">
        <v>37</v>
      </c>
      <c r="C1512" s="2" t="s">
        <v>45</v>
      </c>
      <c r="D1512">
        <v>3</v>
      </c>
      <c r="E1512" t="s">
        <v>5</v>
      </c>
      <c r="F1512" t="s">
        <v>17</v>
      </c>
      <c r="G1512" t="s">
        <v>12</v>
      </c>
      <c r="H1512">
        <v>27.4</v>
      </c>
      <c r="I1512">
        <v>23.72</v>
      </c>
      <c r="J1512">
        <v>-3.75</v>
      </c>
      <c r="K1512">
        <v>2764</v>
      </c>
      <c r="L1512">
        <f t="shared" si="25"/>
        <v>826</v>
      </c>
      <c r="M1512">
        <f t="shared" si="24"/>
        <v>5.8964690399999992E-2</v>
      </c>
    </row>
    <row r="1513" spans="1:13" x14ac:dyDescent="0.25">
      <c r="A1513" t="s">
        <v>1</v>
      </c>
      <c r="B1513" t="s">
        <v>37</v>
      </c>
      <c r="C1513" s="2" t="s">
        <v>45</v>
      </c>
      <c r="D1513">
        <v>3</v>
      </c>
      <c r="E1513" t="s">
        <v>5</v>
      </c>
      <c r="F1513" t="s">
        <v>17</v>
      </c>
      <c r="G1513" t="s">
        <v>13</v>
      </c>
      <c r="H1513">
        <v>11.7</v>
      </c>
      <c r="I1513">
        <v>27.75</v>
      </c>
      <c r="J1513">
        <v>-1.05</v>
      </c>
      <c r="K1513">
        <v>2763</v>
      </c>
      <c r="L1513">
        <f t="shared" si="25"/>
        <v>827</v>
      </c>
      <c r="M1513">
        <f t="shared" si="24"/>
        <v>1.0751340599999999E-2</v>
      </c>
    </row>
    <row r="1514" spans="1:13" x14ac:dyDescent="0.25">
      <c r="A1514" t="s">
        <v>1</v>
      </c>
      <c r="B1514" t="s">
        <v>37</v>
      </c>
      <c r="C1514" s="2" t="s">
        <v>45</v>
      </c>
      <c r="D1514">
        <v>3</v>
      </c>
      <c r="E1514" t="s">
        <v>5</v>
      </c>
      <c r="F1514" t="s">
        <v>17</v>
      </c>
      <c r="G1514" t="s">
        <v>13</v>
      </c>
      <c r="H1514">
        <v>11.6</v>
      </c>
      <c r="I1514">
        <v>27.85</v>
      </c>
      <c r="J1514">
        <v>-0.04</v>
      </c>
      <c r="K1514">
        <v>2762</v>
      </c>
      <c r="L1514">
        <f t="shared" si="25"/>
        <v>828</v>
      </c>
      <c r="M1514">
        <f t="shared" si="24"/>
        <v>1.05683424E-2</v>
      </c>
    </row>
    <row r="1515" spans="1:13" x14ac:dyDescent="0.25">
      <c r="A1515" t="s">
        <v>1</v>
      </c>
      <c r="B1515" t="s">
        <v>37</v>
      </c>
      <c r="C1515" s="2" t="s">
        <v>45</v>
      </c>
      <c r="D1515">
        <v>3</v>
      </c>
      <c r="E1515" t="s">
        <v>5</v>
      </c>
      <c r="F1515" t="s">
        <v>17</v>
      </c>
      <c r="G1515" t="s">
        <v>11</v>
      </c>
      <c r="H1515">
        <v>18.399999999999999</v>
      </c>
      <c r="I1515">
        <v>31.32</v>
      </c>
      <c r="J1515">
        <v>-4.47</v>
      </c>
      <c r="K1515">
        <v>2761</v>
      </c>
      <c r="L1515">
        <f t="shared" si="25"/>
        <v>829</v>
      </c>
      <c r="M1515">
        <f t="shared" si="24"/>
        <v>2.6590502399999997E-2</v>
      </c>
    </row>
    <row r="1516" spans="1:13" x14ac:dyDescent="0.25">
      <c r="A1516" t="s">
        <v>1</v>
      </c>
      <c r="B1516" t="s">
        <v>37</v>
      </c>
      <c r="C1516" s="2" t="s">
        <v>45</v>
      </c>
      <c r="D1516">
        <v>3</v>
      </c>
      <c r="E1516" t="s">
        <v>5</v>
      </c>
      <c r="F1516" t="s">
        <v>17</v>
      </c>
      <c r="G1516" t="s">
        <v>38</v>
      </c>
      <c r="H1516">
        <v>44.3</v>
      </c>
      <c r="I1516">
        <v>33.520000000000003</v>
      </c>
      <c r="J1516">
        <v>-2.1800000000000002</v>
      </c>
      <c r="K1516">
        <v>2760</v>
      </c>
      <c r="L1516">
        <f t="shared" si="25"/>
        <v>830</v>
      </c>
      <c r="M1516">
        <f t="shared" si="24"/>
        <v>0.15413396459999998</v>
      </c>
    </row>
    <row r="1517" spans="1:13" x14ac:dyDescent="0.25">
      <c r="A1517" t="s">
        <v>1</v>
      </c>
      <c r="B1517" t="s">
        <v>37</v>
      </c>
      <c r="C1517" s="2" t="s">
        <v>45</v>
      </c>
      <c r="D1517">
        <v>3</v>
      </c>
      <c r="E1517" t="s">
        <v>5</v>
      </c>
      <c r="F1517" t="s">
        <v>17</v>
      </c>
      <c r="G1517" t="s">
        <v>11</v>
      </c>
      <c r="H1517">
        <v>17.399999999999999</v>
      </c>
      <c r="I1517">
        <v>33.56</v>
      </c>
      <c r="J1517">
        <v>-0.26</v>
      </c>
      <c r="K1517">
        <v>2759</v>
      </c>
      <c r="L1517">
        <f t="shared" si="25"/>
        <v>831</v>
      </c>
      <c r="M1517">
        <f t="shared" si="24"/>
        <v>2.3778770399999996E-2</v>
      </c>
    </row>
    <row r="1518" spans="1:13" x14ac:dyDescent="0.25">
      <c r="A1518" t="s">
        <v>1</v>
      </c>
      <c r="B1518" t="s">
        <v>37</v>
      </c>
      <c r="C1518" s="2" t="s">
        <v>45</v>
      </c>
      <c r="D1518">
        <v>3</v>
      </c>
      <c r="E1518" t="s">
        <v>5</v>
      </c>
      <c r="F1518" t="s">
        <v>17</v>
      </c>
      <c r="G1518" t="s">
        <v>13</v>
      </c>
      <c r="H1518">
        <v>13.7</v>
      </c>
      <c r="I1518">
        <v>33.5</v>
      </c>
      <c r="J1518">
        <v>-1.39</v>
      </c>
      <c r="K1518">
        <v>2758</v>
      </c>
      <c r="L1518">
        <f t="shared" si="25"/>
        <v>832</v>
      </c>
      <c r="M1518">
        <f t="shared" si="24"/>
        <v>1.4741172599999998E-2</v>
      </c>
    </row>
    <row r="1519" spans="1:13" x14ac:dyDescent="0.25">
      <c r="A1519" t="s">
        <v>1</v>
      </c>
      <c r="B1519" t="s">
        <v>37</v>
      </c>
      <c r="C1519" s="2" t="s">
        <v>45</v>
      </c>
      <c r="D1519">
        <v>3</v>
      </c>
      <c r="E1519" t="s">
        <v>5</v>
      </c>
      <c r="F1519" t="s">
        <v>17</v>
      </c>
      <c r="G1519" t="s">
        <v>13</v>
      </c>
      <c r="H1519">
        <v>17.8</v>
      </c>
      <c r="I1519">
        <v>38.5</v>
      </c>
      <c r="J1519">
        <v>-0.7</v>
      </c>
      <c r="K1519">
        <v>2757</v>
      </c>
      <c r="L1519">
        <f t="shared" si="25"/>
        <v>833</v>
      </c>
      <c r="M1519">
        <f t="shared" si="24"/>
        <v>2.4884613600000004E-2</v>
      </c>
    </row>
    <row r="1520" spans="1:13" x14ac:dyDescent="0.25">
      <c r="A1520" t="s">
        <v>1</v>
      </c>
      <c r="B1520" t="s">
        <v>37</v>
      </c>
      <c r="C1520" s="2" t="s">
        <v>45</v>
      </c>
      <c r="D1520">
        <v>3</v>
      </c>
      <c r="E1520" t="s">
        <v>5</v>
      </c>
      <c r="F1520" t="s">
        <v>17</v>
      </c>
      <c r="G1520" t="s">
        <v>14</v>
      </c>
      <c r="H1520">
        <v>19.7</v>
      </c>
      <c r="I1520">
        <v>42.22</v>
      </c>
      <c r="J1520">
        <v>-1.36</v>
      </c>
      <c r="K1520">
        <v>2756</v>
      </c>
      <c r="L1520">
        <f t="shared" si="25"/>
        <v>834</v>
      </c>
      <c r="M1520">
        <f t="shared" si="24"/>
        <v>3.0480588600000001E-2</v>
      </c>
    </row>
    <row r="1521" spans="1:13" x14ac:dyDescent="0.25">
      <c r="A1521" t="s">
        <v>1</v>
      </c>
      <c r="B1521" t="s">
        <v>37</v>
      </c>
      <c r="C1521" s="2" t="s">
        <v>45</v>
      </c>
      <c r="D1521">
        <v>3</v>
      </c>
      <c r="E1521" t="s">
        <v>5</v>
      </c>
      <c r="F1521" t="s">
        <v>17</v>
      </c>
      <c r="G1521" t="s">
        <v>11</v>
      </c>
      <c r="H1521">
        <v>18.7</v>
      </c>
      <c r="I1521">
        <v>43.04</v>
      </c>
      <c r="J1521">
        <v>-0.63</v>
      </c>
      <c r="K1521">
        <v>2768</v>
      </c>
      <c r="L1521">
        <f t="shared" si="25"/>
        <v>835</v>
      </c>
      <c r="M1521">
        <f t="shared" si="24"/>
        <v>2.74646526E-2</v>
      </c>
    </row>
    <row r="1522" spans="1:13" x14ac:dyDescent="0.25">
      <c r="A1522" t="s">
        <v>1</v>
      </c>
      <c r="B1522" t="s">
        <v>37</v>
      </c>
      <c r="C1522" s="2" t="s">
        <v>45</v>
      </c>
      <c r="D1522">
        <v>3</v>
      </c>
      <c r="E1522" t="s">
        <v>5</v>
      </c>
      <c r="F1522" t="s">
        <v>17</v>
      </c>
      <c r="G1522" t="s">
        <v>12</v>
      </c>
      <c r="H1522">
        <v>26.4</v>
      </c>
      <c r="I1522">
        <v>44.85</v>
      </c>
      <c r="J1522">
        <v>-1.33</v>
      </c>
      <c r="K1522">
        <v>2755</v>
      </c>
      <c r="L1522">
        <f t="shared" si="25"/>
        <v>836</v>
      </c>
      <c r="M1522">
        <f t="shared" si="24"/>
        <v>5.4739238399999994E-2</v>
      </c>
    </row>
    <row r="1523" spans="1:13" x14ac:dyDescent="0.25">
      <c r="A1523" t="s">
        <v>1</v>
      </c>
      <c r="B1523" t="s">
        <v>37</v>
      </c>
      <c r="C1523" s="2" t="s">
        <v>45</v>
      </c>
      <c r="D1523">
        <v>3</v>
      </c>
      <c r="E1523" t="s">
        <v>5</v>
      </c>
      <c r="F1523" t="s">
        <v>17</v>
      </c>
      <c r="G1523" t="s">
        <v>26</v>
      </c>
      <c r="H1523">
        <v>28.4</v>
      </c>
      <c r="I1523">
        <v>57.8</v>
      </c>
      <c r="J1523">
        <v>-4.55</v>
      </c>
      <c r="K1523">
        <v>2754</v>
      </c>
      <c r="L1523">
        <f t="shared" si="25"/>
        <v>837</v>
      </c>
      <c r="M1523">
        <f t="shared" si="24"/>
        <v>6.33472224E-2</v>
      </c>
    </row>
    <row r="1524" spans="1:13" x14ac:dyDescent="0.25">
      <c r="A1524" t="s">
        <v>1</v>
      </c>
      <c r="B1524" t="s">
        <v>37</v>
      </c>
      <c r="C1524" s="2" t="s">
        <v>45</v>
      </c>
      <c r="D1524">
        <v>3</v>
      </c>
      <c r="E1524" t="s">
        <v>5</v>
      </c>
      <c r="F1524" t="s">
        <v>17</v>
      </c>
      <c r="G1524" t="s">
        <v>14</v>
      </c>
      <c r="H1524">
        <v>46.8</v>
      </c>
      <c r="I1524">
        <v>62.45</v>
      </c>
      <c r="J1524">
        <v>-3.37</v>
      </c>
      <c r="K1524">
        <v>2753</v>
      </c>
      <c r="L1524">
        <f t="shared" si="25"/>
        <v>838</v>
      </c>
      <c r="M1524">
        <f t="shared" si="24"/>
        <v>0.17202144959999999</v>
      </c>
    </row>
    <row r="1525" spans="1:13" x14ac:dyDescent="0.25">
      <c r="A1525" t="s">
        <v>1</v>
      </c>
      <c r="B1525" t="s">
        <v>37</v>
      </c>
      <c r="C1525" s="2" t="s">
        <v>45</v>
      </c>
      <c r="D1525">
        <v>3</v>
      </c>
      <c r="E1525" t="s">
        <v>5</v>
      </c>
      <c r="F1525" t="s">
        <v>17</v>
      </c>
      <c r="G1525" t="s">
        <v>12</v>
      </c>
      <c r="H1525">
        <v>24.6</v>
      </c>
      <c r="I1525">
        <v>67.8</v>
      </c>
      <c r="J1525">
        <v>-2.54</v>
      </c>
      <c r="K1525">
        <v>2750</v>
      </c>
      <c r="L1525">
        <f t="shared" si="25"/>
        <v>839</v>
      </c>
      <c r="M1525">
        <f t="shared" si="24"/>
        <v>4.7529266400000006E-2</v>
      </c>
    </row>
    <row r="1526" spans="1:13" x14ac:dyDescent="0.25">
      <c r="A1526" t="s">
        <v>1</v>
      </c>
      <c r="B1526" t="s">
        <v>37</v>
      </c>
      <c r="C1526" s="2" t="s">
        <v>45</v>
      </c>
      <c r="D1526">
        <v>3</v>
      </c>
      <c r="E1526" t="s">
        <v>5</v>
      </c>
      <c r="F1526" t="s">
        <v>17</v>
      </c>
      <c r="G1526" t="s">
        <v>11</v>
      </c>
      <c r="H1526">
        <v>14.1</v>
      </c>
      <c r="I1526">
        <v>82.6</v>
      </c>
      <c r="J1526">
        <v>-3.52</v>
      </c>
      <c r="K1526">
        <v>2751</v>
      </c>
      <c r="L1526">
        <f t="shared" si="25"/>
        <v>840</v>
      </c>
      <c r="M1526">
        <f t="shared" si="24"/>
        <v>1.5614537400000001E-2</v>
      </c>
    </row>
    <row r="1527" spans="1:13" x14ac:dyDescent="0.25">
      <c r="A1527" t="s">
        <v>1</v>
      </c>
      <c r="B1527" t="s">
        <v>37</v>
      </c>
      <c r="C1527" s="2" t="s">
        <v>45</v>
      </c>
      <c r="D1527">
        <v>3</v>
      </c>
      <c r="E1527" t="s">
        <v>5</v>
      </c>
      <c r="F1527" t="s">
        <v>17</v>
      </c>
      <c r="G1527" t="s">
        <v>11</v>
      </c>
      <c r="H1527">
        <v>22.8</v>
      </c>
      <c r="I1527">
        <v>90.7</v>
      </c>
      <c r="J1527">
        <v>-1.36</v>
      </c>
      <c r="K1527">
        <v>2752</v>
      </c>
      <c r="L1527">
        <f t="shared" si="25"/>
        <v>841</v>
      </c>
      <c r="M1527">
        <f t="shared" si="24"/>
        <v>4.0828233600000007E-2</v>
      </c>
    </row>
    <row r="1528" spans="1:13" x14ac:dyDescent="0.25">
      <c r="A1528" t="s">
        <v>1</v>
      </c>
      <c r="B1528" t="s">
        <v>37</v>
      </c>
      <c r="C1528" s="2" t="s">
        <v>45</v>
      </c>
      <c r="D1528">
        <v>3</v>
      </c>
      <c r="E1528" t="s">
        <v>5</v>
      </c>
      <c r="F1528" t="s">
        <v>17</v>
      </c>
      <c r="G1528" t="s">
        <v>12</v>
      </c>
      <c r="H1528">
        <v>25.1</v>
      </c>
      <c r="I1528">
        <v>94</v>
      </c>
      <c r="J1528">
        <v>-0.78</v>
      </c>
      <c r="K1528">
        <v>2747</v>
      </c>
      <c r="L1528">
        <f t="shared" si="25"/>
        <v>842</v>
      </c>
      <c r="M1528">
        <f t="shared" si="24"/>
        <v>4.948098540000001E-2</v>
      </c>
    </row>
    <row r="1529" spans="1:13" x14ac:dyDescent="0.25">
      <c r="A1529" t="s">
        <v>1</v>
      </c>
      <c r="B1529" t="s">
        <v>37</v>
      </c>
      <c r="C1529" s="2" t="s">
        <v>45</v>
      </c>
      <c r="D1529">
        <v>3</v>
      </c>
      <c r="E1529" t="s">
        <v>5</v>
      </c>
      <c r="F1529" t="s">
        <v>17</v>
      </c>
      <c r="G1529" t="s">
        <v>12</v>
      </c>
      <c r="H1529">
        <v>31.5</v>
      </c>
      <c r="I1529">
        <v>100</v>
      </c>
      <c r="J1529">
        <v>-2.13</v>
      </c>
      <c r="K1529">
        <v>2749</v>
      </c>
      <c r="L1529">
        <f t="shared" si="25"/>
        <v>843</v>
      </c>
      <c r="M1529">
        <f t="shared" si="24"/>
        <v>7.7931315000000001E-2</v>
      </c>
    </row>
    <row r="1530" spans="1:13" x14ac:dyDescent="0.25">
      <c r="A1530" t="s">
        <v>1</v>
      </c>
      <c r="B1530" t="s">
        <v>37</v>
      </c>
      <c r="C1530" s="2" t="s">
        <v>45</v>
      </c>
      <c r="D1530">
        <v>3</v>
      </c>
      <c r="E1530" t="s">
        <v>5</v>
      </c>
      <c r="F1530" t="s">
        <v>17</v>
      </c>
      <c r="G1530" t="s">
        <v>14</v>
      </c>
      <c r="H1530">
        <v>33.299999999999997</v>
      </c>
      <c r="I1530">
        <v>99.85</v>
      </c>
      <c r="J1530">
        <v>0.59</v>
      </c>
      <c r="K1530">
        <v>2746</v>
      </c>
      <c r="L1530">
        <f t="shared" si="25"/>
        <v>844</v>
      </c>
      <c r="M1530">
        <f t="shared" si="24"/>
        <v>8.7092220599999992E-2</v>
      </c>
    </row>
    <row r="1531" spans="1:13" x14ac:dyDescent="0.25">
      <c r="A1531" t="s">
        <v>1</v>
      </c>
      <c r="B1531" t="s">
        <v>37</v>
      </c>
      <c r="C1531" s="2" t="s">
        <v>45</v>
      </c>
      <c r="D1531">
        <v>3</v>
      </c>
      <c r="E1531" t="s">
        <v>5</v>
      </c>
      <c r="F1531" t="s">
        <v>17</v>
      </c>
      <c r="G1531" t="s">
        <v>14</v>
      </c>
      <c r="H1531">
        <v>23.5</v>
      </c>
      <c r="I1531">
        <v>90.3</v>
      </c>
      <c r="J1531">
        <v>4.04</v>
      </c>
      <c r="K1531">
        <v>2745</v>
      </c>
      <c r="L1531">
        <f t="shared" si="25"/>
        <v>845</v>
      </c>
      <c r="M1531">
        <f t="shared" si="24"/>
        <v>4.3373715E-2</v>
      </c>
    </row>
    <row r="1532" spans="1:13" x14ac:dyDescent="0.25">
      <c r="A1532" t="s">
        <v>1</v>
      </c>
      <c r="B1532" t="s">
        <v>37</v>
      </c>
      <c r="C1532" s="2" t="s">
        <v>45</v>
      </c>
      <c r="D1532">
        <v>3</v>
      </c>
      <c r="E1532" t="s">
        <v>5</v>
      </c>
      <c r="F1532" t="s">
        <v>17</v>
      </c>
      <c r="G1532" t="s">
        <v>12</v>
      </c>
      <c r="H1532">
        <v>11.2</v>
      </c>
      <c r="I1532">
        <v>84.86</v>
      </c>
      <c r="J1532">
        <v>0.34</v>
      </c>
      <c r="K1532">
        <v>2744</v>
      </c>
      <c r="L1532">
        <f t="shared" si="25"/>
        <v>846</v>
      </c>
      <c r="M1532">
        <f t="shared" si="24"/>
        <v>9.8520575999999985E-3</v>
      </c>
    </row>
    <row r="1533" spans="1:13" x14ac:dyDescent="0.25">
      <c r="A1533" t="s">
        <v>1</v>
      </c>
      <c r="B1533" t="s">
        <v>37</v>
      </c>
      <c r="C1533" s="2" t="s">
        <v>45</v>
      </c>
      <c r="D1533">
        <v>3</v>
      </c>
      <c r="E1533" t="s">
        <v>5</v>
      </c>
      <c r="F1533" t="s">
        <v>17</v>
      </c>
      <c r="G1533" t="s">
        <v>12</v>
      </c>
      <c r="H1533">
        <v>47</v>
      </c>
      <c r="I1533">
        <v>83.1</v>
      </c>
      <c r="J1533">
        <v>3.3</v>
      </c>
      <c r="K1533">
        <v>2743</v>
      </c>
      <c r="L1533">
        <f t="shared" si="25"/>
        <v>847</v>
      </c>
      <c r="M1533">
        <f t="shared" si="24"/>
        <v>0.17349486</v>
      </c>
    </row>
    <row r="1534" spans="1:13" x14ac:dyDescent="0.25">
      <c r="A1534" t="s">
        <v>1</v>
      </c>
      <c r="B1534" t="s">
        <v>37</v>
      </c>
      <c r="C1534" s="2" t="s">
        <v>45</v>
      </c>
      <c r="D1534">
        <v>3</v>
      </c>
      <c r="E1534" t="s">
        <v>5</v>
      </c>
      <c r="F1534" t="s">
        <v>17</v>
      </c>
      <c r="G1534" t="s">
        <v>12</v>
      </c>
      <c r="H1534">
        <v>41.6</v>
      </c>
      <c r="I1534">
        <v>82.9</v>
      </c>
      <c r="J1534">
        <v>3.78</v>
      </c>
      <c r="K1534">
        <v>2741</v>
      </c>
      <c r="L1534">
        <f t="shared" si="25"/>
        <v>848</v>
      </c>
      <c r="M1534">
        <f t="shared" si="24"/>
        <v>0.13591818240000003</v>
      </c>
    </row>
    <row r="1535" spans="1:13" x14ac:dyDescent="0.25">
      <c r="A1535" t="s">
        <v>1</v>
      </c>
      <c r="B1535" t="s">
        <v>37</v>
      </c>
      <c r="C1535" s="2" t="s">
        <v>45</v>
      </c>
      <c r="D1535">
        <v>3</v>
      </c>
      <c r="E1535" t="s">
        <v>5</v>
      </c>
      <c r="F1535" t="s">
        <v>17</v>
      </c>
      <c r="G1535" t="s">
        <v>12</v>
      </c>
      <c r="H1535">
        <v>19.8</v>
      </c>
      <c r="I1535">
        <v>79.150000000000006</v>
      </c>
      <c r="J1535">
        <v>1.41</v>
      </c>
      <c r="K1535">
        <v>2748</v>
      </c>
      <c r="L1535">
        <f t="shared" si="25"/>
        <v>849</v>
      </c>
      <c r="M1535">
        <f t="shared" si="24"/>
        <v>3.0790821600000004E-2</v>
      </c>
    </row>
    <row r="1536" spans="1:13" x14ac:dyDescent="0.25">
      <c r="A1536" t="s">
        <v>1</v>
      </c>
      <c r="B1536" t="s">
        <v>37</v>
      </c>
      <c r="C1536" s="2" t="s">
        <v>45</v>
      </c>
      <c r="D1536">
        <v>3</v>
      </c>
      <c r="E1536" t="s">
        <v>5</v>
      </c>
      <c r="F1536" t="s">
        <v>17</v>
      </c>
      <c r="G1536" t="s">
        <v>12</v>
      </c>
      <c r="H1536">
        <v>25.8</v>
      </c>
      <c r="I1536">
        <v>79.27</v>
      </c>
      <c r="J1536">
        <v>2.72</v>
      </c>
      <c r="K1536">
        <v>2742</v>
      </c>
      <c r="L1536">
        <f t="shared" si="25"/>
        <v>850</v>
      </c>
      <c r="M1536">
        <f t="shared" si="24"/>
        <v>5.2279365600000002E-2</v>
      </c>
    </row>
    <row r="1537" spans="1:13" x14ac:dyDescent="0.25">
      <c r="A1537" t="s">
        <v>1</v>
      </c>
      <c r="B1537" t="s">
        <v>37</v>
      </c>
      <c r="C1537" s="2" t="s">
        <v>45</v>
      </c>
      <c r="D1537">
        <v>3</v>
      </c>
      <c r="E1537" t="s">
        <v>5</v>
      </c>
      <c r="F1537" t="s">
        <v>17</v>
      </c>
      <c r="G1537" t="s">
        <v>11</v>
      </c>
      <c r="H1537">
        <v>12.8</v>
      </c>
      <c r="I1537">
        <v>74.05</v>
      </c>
      <c r="J1537">
        <v>0.57999999999999996</v>
      </c>
      <c r="K1537">
        <v>2740</v>
      </c>
      <c r="L1537">
        <f t="shared" si="25"/>
        <v>851</v>
      </c>
      <c r="M1537">
        <f t="shared" si="24"/>
        <v>1.2867993600000002E-2</v>
      </c>
    </row>
    <row r="1538" spans="1:13" x14ac:dyDescent="0.25">
      <c r="A1538" t="s">
        <v>1</v>
      </c>
      <c r="B1538" t="s">
        <v>37</v>
      </c>
      <c r="C1538" s="2" t="s">
        <v>45</v>
      </c>
      <c r="D1538">
        <v>3</v>
      </c>
      <c r="E1538" t="s">
        <v>5</v>
      </c>
      <c r="F1538" t="s">
        <v>17</v>
      </c>
      <c r="G1538" t="s">
        <v>13</v>
      </c>
      <c r="H1538">
        <v>10</v>
      </c>
      <c r="I1538">
        <v>63.2</v>
      </c>
      <c r="J1538">
        <v>2.86</v>
      </c>
      <c r="K1538">
        <v>2739</v>
      </c>
      <c r="L1538">
        <f t="shared" si="25"/>
        <v>852</v>
      </c>
      <c r="M1538">
        <f t="shared" si="24"/>
        <v>7.8539999999999999E-3</v>
      </c>
    </row>
    <row r="1539" spans="1:13" x14ac:dyDescent="0.25">
      <c r="A1539" t="s">
        <v>1</v>
      </c>
      <c r="B1539" t="s">
        <v>37</v>
      </c>
      <c r="C1539" s="2" t="s">
        <v>45</v>
      </c>
      <c r="D1539">
        <v>3</v>
      </c>
      <c r="E1539" t="s">
        <v>5</v>
      </c>
      <c r="F1539" t="s">
        <v>17</v>
      </c>
      <c r="G1539" t="s">
        <v>26</v>
      </c>
      <c r="H1539">
        <v>28.4</v>
      </c>
      <c r="I1539">
        <v>3.3</v>
      </c>
      <c r="J1539">
        <v>0.9</v>
      </c>
      <c r="K1539">
        <v>2987</v>
      </c>
      <c r="L1539">
        <f t="shared" si="25"/>
        <v>853</v>
      </c>
      <c r="M1539">
        <f t="shared" ref="M1539:M1602" si="26">((H1539)^2)*(0.00007854)</f>
        <v>6.33472224E-2</v>
      </c>
    </row>
    <row r="1540" spans="1:13" x14ac:dyDescent="0.25">
      <c r="A1540" t="s">
        <v>1</v>
      </c>
      <c r="B1540" t="s">
        <v>37</v>
      </c>
      <c r="C1540" s="2" t="s">
        <v>45</v>
      </c>
      <c r="D1540">
        <v>3</v>
      </c>
      <c r="E1540" t="s">
        <v>5</v>
      </c>
      <c r="F1540" t="s">
        <v>17</v>
      </c>
      <c r="G1540" t="s">
        <v>26</v>
      </c>
      <c r="H1540">
        <v>48.4</v>
      </c>
      <c r="I1540">
        <v>1.3</v>
      </c>
      <c r="J1540">
        <v>2.7</v>
      </c>
      <c r="K1540">
        <v>2984</v>
      </c>
      <c r="L1540">
        <f t="shared" si="25"/>
        <v>854</v>
      </c>
      <c r="M1540">
        <f t="shared" si="26"/>
        <v>0.1839846624</v>
      </c>
    </row>
    <row r="1541" spans="1:13" x14ac:dyDescent="0.25">
      <c r="A1541" t="s">
        <v>1</v>
      </c>
      <c r="B1541" t="s">
        <v>37</v>
      </c>
      <c r="C1541" s="2" t="s">
        <v>45</v>
      </c>
      <c r="D1541">
        <v>3</v>
      </c>
      <c r="E1541" t="s">
        <v>5</v>
      </c>
      <c r="F1541" t="s">
        <v>17</v>
      </c>
      <c r="G1541" t="s">
        <v>14</v>
      </c>
      <c r="H1541">
        <v>19</v>
      </c>
      <c r="I1541">
        <v>3.2</v>
      </c>
      <c r="J1541">
        <v>2.2999999999999998</v>
      </c>
      <c r="K1541">
        <v>2983</v>
      </c>
      <c r="L1541">
        <f t="shared" si="25"/>
        <v>855</v>
      </c>
      <c r="M1541">
        <f t="shared" si="26"/>
        <v>2.835294E-2</v>
      </c>
    </row>
    <row r="1542" spans="1:13" x14ac:dyDescent="0.25">
      <c r="A1542" t="s">
        <v>1</v>
      </c>
      <c r="B1542" t="s">
        <v>37</v>
      </c>
      <c r="C1542" s="2" t="s">
        <v>45</v>
      </c>
      <c r="D1542">
        <v>3</v>
      </c>
      <c r="E1542" t="s">
        <v>5</v>
      </c>
      <c r="F1542" t="s">
        <v>17</v>
      </c>
      <c r="G1542" t="s">
        <v>13</v>
      </c>
      <c r="H1542">
        <v>11</v>
      </c>
      <c r="I1542">
        <v>5.2</v>
      </c>
      <c r="J1542">
        <v>2.9</v>
      </c>
      <c r="K1542">
        <v>2982</v>
      </c>
      <c r="L1542">
        <f t="shared" si="25"/>
        <v>856</v>
      </c>
      <c r="M1542">
        <f t="shared" si="26"/>
        <v>9.5033400000000007E-3</v>
      </c>
    </row>
    <row r="1543" spans="1:13" x14ac:dyDescent="0.25">
      <c r="A1543" t="s">
        <v>1</v>
      </c>
      <c r="B1543" t="s">
        <v>37</v>
      </c>
      <c r="C1543" s="2" t="s">
        <v>45</v>
      </c>
      <c r="D1543">
        <v>3</v>
      </c>
      <c r="E1543" t="s">
        <v>5</v>
      </c>
      <c r="F1543" t="s">
        <v>17</v>
      </c>
      <c r="G1543" t="s">
        <v>38</v>
      </c>
      <c r="H1543">
        <v>26.8</v>
      </c>
      <c r="I1543">
        <v>10</v>
      </c>
      <c r="J1543">
        <v>4.7</v>
      </c>
      <c r="K1543">
        <v>2981</v>
      </c>
      <c r="L1543">
        <f t="shared" si="25"/>
        <v>857</v>
      </c>
      <c r="M1543">
        <f t="shared" si="26"/>
        <v>5.6410569600000002E-2</v>
      </c>
    </row>
    <row r="1544" spans="1:13" x14ac:dyDescent="0.25">
      <c r="A1544" t="s">
        <v>1</v>
      </c>
      <c r="B1544" t="s">
        <v>37</v>
      </c>
      <c r="C1544" s="2" t="s">
        <v>45</v>
      </c>
      <c r="D1544">
        <v>3</v>
      </c>
      <c r="E1544" t="s">
        <v>5</v>
      </c>
      <c r="F1544" t="s">
        <v>17</v>
      </c>
      <c r="G1544" t="s">
        <v>11</v>
      </c>
      <c r="H1544">
        <v>16.2</v>
      </c>
      <c r="I1544">
        <v>18</v>
      </c>
      <c r="J1544">
        <v>0.5</v>
      </c>
      <c r="K1544">
        <v>2980</v>
      </c>
      <c r="L1544">
        <f t="shared" si="25"/>
        <v>858</v>
      </c>
      <c r="M1544">
        <f t="shared" si="26"/>
        <v>2.0612037600000001E-2</v>
      </c>
    </row>
    <row r="1545" spans="1:13" x14ac:dyDescent="0.25">
      <c r="A1545" t="s">
        <v>1</v>
      </c>
      <c r="B1545" t="s">
        <v>37</v>
      </c>
      <c r="C1545" s="2" t="s">
        <v>45</v>
      </c>
      <c r="D1545">
        <v>3</v>
      </c>
      <c r="E1545" t="s">
        <v>5</v>
      </c>
      <c r="F1545" t="s">
        <v>17</v>
      </c>
      <c r="G1545" t="s">
        <v>26</v>
      </c>
      <c r="H1545">
        <v>78.2</v>
      </c>
      <c r="I1545">
        <v>18.600000000000001</v>
      </c>
      <c r="J1545">
        <v>2.1</v>
      </c>
      <c r="K1545">
        <v>2979</v>
      </c>
      <c r="L1545">
        <f t="shared" si="25"/>
        <v>859</v>
      </c>
      <c r="M1545">
        <f t="shared" si="26"/>
        <v>0.48029094960000007</v>
      </c>
    </row>
    <row r="1546" spans="1:13" x14ac:dyDescent="0.25">
      <c r="A1546" t="s">
        <v>1</v>
      </c>
      <c r="B1546" t="s">
        <v>37</v>
      </c>
      <c r="C1546" s="2" t="s">
        <v>45</v>
      </c>
      <c r="D1546">
        <v>3</v>
      </c>
      <c r="E1546" t="s">
        <v>5</v>
      </c>
      <c r="F1546" t="s">
        <v>17</v>
      </c>
      <c r="G1546" t="s">
        <v>12</v>
      </c>
      <c r="H1546">
        <v>23.5</v>
      </c>
      <c r="I1546">
        <v>18.2</v>
      </c>
      <c r="J1546">
        <v>4.0999999999999996</v>
      </c>
      <c r="K1546">
        <v>2978</v>
      </c>
      <c r="L1546">
        <f t="shared" ref="L1546:L1609" si="27">L1545+1</f>
        <v>860</v>
      </c>
      <c r="M1546">
        <f t="shared" si="26"/>
        <v>4.3373715E-2</v>
      </c>
    </row>
    <row r="1547" spans="1:13" x14ac:dyDescent="0.25">
      <c r="A1547" t="s">
        <v>1</v>
      </c>
      <c r="B1547" t="s">
        <v>37</v>
      </c>
      <c r="C1547" s="2" t="s">
        <v>45</v>
      </c>
      <c r="D1547">
        <v>3</v>
      </c>
      <c r="E1547" t="s">
        <v>5</v>
      </c>
      <c r="F1547" t="s">
        <v>17</v>
      </c>
      <c r="G1547" t="s">
        <v>11</v>
      </c>
      <c r="H1547">
        <v>17.5</v>
      </c>
      <c r="I1547">
        <v>26</v>
      </c>
      <c r="J1547">
        <v>1.6</v>
      </c>
      <c r="K1547">
        <v>2977</v>
      </c>
      <c r="L1547">
        <f t="shared" si="27"/>
        <v>861</v>
      </c>
      <c r="M1547">
        <f t="shared" si="26"/>
        <v>2.4052875000000001E-2</v>
      </c>
    </row>
    <row r="1548" spans="1:13" x14ac:dyDescent="0.25">
      <c r="A1548" t="s">
        <v>1</v>
      </c>
      <c r="B1548" t="s">
        <v>37</v>
      </c>
      <c r="C1548" s="2" t="s">
        <v>45</v>
      </c>
      <c r="D1548">
        <v>3</v>
      </c>
      <c r="E1548" t="s">
        <v>5</v>
      </c>
      <c r="F1548" t="s">
        <v>17</v>
      </c>
      <c r="G1548" t="s">
        <v>13</v>
      </c>
      <c r="H1548">
        <v>10.3</v>
      </c>
      <c r="I1548">
        <v>33.5</v>
      </c>
      <c r="J1548">
        <v>5</v>
      </c>
      <c r="K1548">
        <v>2976</v>
      </c>
      <c r="L1548">
        <f t="shared" si="27"/>
        <v>862</v>
      </c>
      <c r="M1548">
        <f t="shared" si="26"/>
        <v>8.3323086000000011E-3</v>
      </c>
    </row>
    <row r="1549" spans="1:13" x14ac:dyDescent="0.25">
      <c r="A1549" t="s">
        <v>1</v>
      </c>
      <c r="B1549" t="s">
        <v>37</v>
      </c>
      <c r="C1549" s="2" t="s">
        <v>45</v>
      </c>
      <c r="D1549">
        <v>3</v>
      </c>
      <c r="E1549" t="s">
        <v>5</v>
      </c>
      <c r="F1549" t="s">
        <v>17</v>
      </c>
      <c r="G1549" t="s">
        <v>13</v>
      </c>
      <c r="H1549">
        <v>11.2</v>
      </c>
      <c r="I1549">
        <v>40.6</v>
      </c>
      <c r="J1549">
        <v>4.5999999999999996</v>
      </c>
      <c r="K1549">
        <v>2975</v>
      </c>
      <c r="L1549">
        <f t="shared" si="27"/>
        <v>863</v>
      </c>
      <c r="M1549">
        <f t="shared" si="26"/>
        <v>9.8520575999999985E-3</v>
      </c>
    </row>
    <row r="1550" spans="1:13" x14ac:dyDescent="0.25">
      <c r="A1550" t="s">
        <v>1</v>
      </c>
      <c r="B1550" t="s">
        <v>37</v>
      </c>
      <c r="C1550" s="2" t="s">
        <v>45</v>
      </c>
      <c r="D1550">
        <v>3</v>
      </c>
      <c r="E1550" t="s">
        <v>5</v>
      </c>
      <c r="F1550" t="s">
        <v>17</v>
      </c>
      <c r="G1550" t="s">
        <v>12</v>
      </c>
      <c r="H1550">
        <v>17.3</v>
      </c>
      <c r="I1550">
        <v>47.6</v>
      </c>
      <c r="J1550">
        <v>4.0999999999999996</v>
      </c>
      <c r="K1550">
        <v>2974</v>
      </c>
      <c r="L1550">
        <f t="shared" si="27"/>
        <v>864</v>
      </c>
      <c r="M1550">
        <f t="shared" si="26"/>
        <v>2.3506236600000004E-2</v>
      </c>
    </row>
    <row r="1551" spans="1:13" x14ac:dyDescent="0.25">
      <c r="A1551" t="s">
        <v>1</v>
      </c>
      <c r="B1551" t="s">
        <v>37</v>
      </c>
      <c r="C1551" s="2" t="s">
        <v>45</v>
      </c>
      <c r="D1551">
        <v>3</v>
      </c>
      <c r="E1551" t="s">
        <v>5</v>
      </c>
      <c r="F1551" t="s">
        <v>17</v>
      </c>
      <c r="G1551" t="s">
        <v>12</v>
      </c>
      <c r="H1551">
        <v>31.3</v>
      </c>
      <c r="I1551">
        <v>52.5</v>
      </c>
      <c r="J1551">
        <v>3.6</v>
      </c>
      <c r="K1551">
        <v>2973</v>
      </c>
      <c r="L1551">
        <f t="shared" si="27"/>
        <v>865</v>
      </c>
      <c r="M1551">
        <f t="shared" si="26"/>
        <v>7.6944852600000002E-2</v>
      </c>
    </row>
    <row r="1552" spans="1:13" x14ac:dyDescent="0.25">
      <c r="A1552" t="s">
        <v>1</v>
      </c>
      <c r="B1552" t="s">
        <v>37</v>
      </c>
      <c r="C1552" s="2" t="s">
        <v>45</v>
      </c>
      <c r="D1552">
        <v>3</v>
      </c>
      <c r="E1552" t="s">
        <v>5</v>
      </c>
      <c r="F1552" t="s">
        <v>17</v>
      </c>
      <c r="G1552" t="s">
        <v>12</v>
      </c>
      <c r="H1552">
        <v>25.7</v>
      </c>
      <c r="I1552">
        <v>52.5</v>
      </c>
      <c r="J1552">
        <v>4.3</v>
      </c>
      <c r="K1552">
        <v>2972</v>
      </c>
      <c r="L1552">
        <f t="shared" si="27"/>
        <v>866</v>
      </c>
      <c r="M1552">
        <f t="shared" si="26"/>
        <v>5.1874884600000004E-2</v>
      </c>
    </row>
    <row r="1553" spans="1:13" x14ac:dyDescent="0.25">
      <c r="A1553" t="s">
        <v>1</v>
      </c>
      <c r="B1553" t="s">
        <v>37</v>
      </c>
      <c r="C1553" s="2" t="s">
        <v>45</v>
      </c>
      <c r="D1553">
        <v>3</v>
      </c>
      <c r="E1553" t="s">
        <v>5</v>
      </c>
      <c r="F1553" t="s">
        <v>17</v>
      </c>
      <c r="G1553" t="s">
        <v>11</v>
      </c>
      <c r="H1553">
        <v>13.7</v>
      </c>
      <c r="I1553">
        <v>54.5</v>
      </c>
      <c r="J1553">
        <v>0.6</v>
      </c>
      <c r="K1553">
        <v>2971</v>
      </c>
      <c r="L1553">
        <f t="shared" si="27"/>
        <v>867</v>
      </c>
      <c r="M1553">
        <f t="shared" si="26"/>
        <v>1.4741172599999998E-2</v>
      </c>
    </row>
    <row r="1554" spans="1:13" x14ac:dyDescent="0.25">
      <c r="A1554" t="s">
        <v>1</v>
      </c>
      <c r="B1554" t="s">
        <v>37</v>
      </c>
      <c r="C1554" s="2" t="s">
        <v>45</v>
      </c>
      <c r="D1554">
        <v>3</v>
      </c>
      <c r="E1554" t="s">
        <v>5</v>
      </c>
      <c r="F1554" t="s">
        <v>17</v>
      </c>
      <c r="G1554" t="s">
        <v>13</v>
      </c>
      <c r="H1554">
        <v>12</v>
      </c>
      <c r="I1554">
        <v>60.3</v>
      </c>
      <c r="J1554">
        <v>1.6</v>
      </c>
      <c r="K1554">
        <v>2970</v>
      </c>
      <c r="L1554">
        <f t="shared" si="27"/>
        <v>868</v>
      </c>
      <c r="M1554">
        <f t="shared" si="26"/>
        <v>1.130976E-2</v>
      </c>
    </row>
    <row r="1555" spans="1:13" x14ac:dyDescent="0.25">
      <c r="A1555" t="s">
        <v>1</v>
      </c>
      <c r="B1555" t="s">
        <v>37</v>
      </c>
      <c r="C1555" s="2" t="s">
        <v>45</v>
      </c>
      <c r="D1555">
        <v>3</v>
      </c>
      <c r="E1555" t="s">
        <v>5</v>
      </c>
      <c r="F1555" t="s">
        <v>17</v>
      </c>
      <c r="G1555" t="s">
        <v>13</v>
      </c>
      <c r="H1555">
        <v>12.8</v>
      </c>
      <c r="I1555">
        <v>62.1</v>
      </c>
      <c r="J1555">
        <v>3.6</v>
      </c>
      <c r="K1555">
        <v>2969</v>
      </c>
      <c r="L1555">
        <f t="shared" si="27"/>
        <v>869</v>
      </c>
      <c r="M1555">
        <f t="shared" si="26"/>
        <v>1.2867993600000002E-2</v>
      </c>
    </row>
    <row r="1556" spans="1:13" x14ac:dyDescent="0.25">
      <c r="A1556" t="s">
        <v>1</v>
      </c>
      <c r="B1556" t="s">
        <v>37</v>
      </c>
      <c r="C1556" s="2" t="s">
        <v>45</v>
      </c>
      <c r="D1556">
        <v>3</v>
      </c>
      <c r="E1556" t="s">
        <v>17</v>
      </c>
      <c r="F1556" t="s">
        <v>18</v>
      </c>
      <c r="G1556" t="s">
        <v>12</v>
      </c>
      <c r="H1556">
        <v>21.9</v>
      </c>
      <c r="I1556">
        <v>2.92</v>
      </c>
      <c r="J1556">
        <v>-2.25</v>
      </c>
      <c r="K1556">
        <v>2897</v>
      </c>
      <c r="L1556">
        <f t="shared" si="27"/>
        <v>870</v>
      </c>
      <c r="M1556">
        <f t="shared" si="26"/>
        <v>3.7668569399999997E-2</v>
      </c>
    </row>
    <row r="1557" spans="1:13" x14ac:dyDescent="0.25">
      <c r="A1557" t="s">
        <v>1</v>
      </c>
      <c r="B1557" t="s">
        <v>37</v>
      </c>
      <c r="C1557" s="2" t="s">
        <v>45</v>
      </c>
      <c r="D1557">
        <v>3</v>
      </c>
      <c r="E1557" t="s">
        <v>17</v>
      </c>
      <c r="F1557" t="s">
        <v>18</v>
      </c>
      <c r="G1557" t="s">
        <v>12</v>
      </c>
      <c r="H1557">
        <v>28.7</v>
      </c>
      <c r="I1557">
        <v>6.8</v>
      </c>
      <c r="J1557">
        <v>-0.83</v>
      </c>
      <c r="K1557">
        <v>2896</v>
      </c>
      <c r="L1557">
        <f t="shared" si="27"/>
        <v>871</v>
      </c>
      <c r="M1557">
        <f t="shared" si="26"/>
        <v>6.4692612600000005E-2</v>
      </c>
    </row>
    <row r="1558" spans="1:13" x14ac:dyDescent="0.25">
      <c r="A1558" t="s">
        <v>1</v>
      </c>
      <c r="B1558" t="s">
        <v>37</v>
      </c>
      <c r="C1558" s="2" t="s">
        <v>45</v>
      </c>
      <c r="D1558">
        <v>3</v>
      </c>
      <c r="E1558" t="s">
        <v>17</v>
      </c>
      <c r="F1558" t="s">
        <v>18</v>
      </c>
      <c r="G1558" t="s">
        <v>12</v>
      </c>
      <c r="H1558">
        <v>22</v>
      </c>
      <c r="I1558">
        <v>9.6199999999999992</v>
      </c>
      <c r="J1558">
        <v>-1.68</v>
      </c>
      <c r="K1558">
        <v>2895</v>
      </c>
      <c r="L1558">
        <f t="shared" si="27"/>
        <v>872</v>
      </c>
      <c r="M1558">
        <f t="shared" si="26"/>
        <v>3.8013360000000003E-2</v>
      </c>
    </row>
    <row r="1559" spans="1:13" x14ac:dyDescent="0.25">
      <c r="A1559" t="s">
        <v>1</v>
      </c>
      <c r="B1559" t="s">
        <v>37</v>
      </c>
      <c r="C1559" s="2" t="s">
        <v>45</v>
      </c>
      <c r="D1559">
        <v>3</v>
      </c>
      <c r="E1559" t="s">
        <v>17</v>
      </c>
      <c r="F1559" t="s">
        <v>18</v>
      </c>
      <c r="G1559" t="s">
        <v>12</v>
      </c>
      <c r="H1559">
        <v>24</v>
      </c>
      <c r="I1559">
        <v>10.9</v>
      </c>
      <c r="J1559">
        <v>-0.53</v>
      </c>
      <c r="K1559">
        <v>2894</v>
      </c>
      <c r="L1559">
        <f t="shared" si="27"/>
        <v>873</v>
      </c>
      <c r="M1559">
        <f t="shared" si="26"/>
        <v>4.5239040000000001E-2</v>
      </c>
    </row>
    <row r="1560" spans="1:13" x14ac:dyDescent="0.25">
      <c r="A1560" t="s">
        <v>1</v>
      </c>
      <c r="B1560" t="s">
        <v>37</v>
      </c>
      <c r="C1560" s="2" t="s">
        <v>45</v>
      </c>
      <c r="D1560">
        <v>3</v>
      </c>
      <c r="E1560" t="s">
        <v>17</v>
      </c>
      <c r="F1560" t="s">
        <v>18</v>
      </c>
      <c r="G1560" t="s">
        <v>12</v>
      </c>
      <c r="H1560">
        <v>24.4</v>
      </c>
      <c r="I1560">
        <v>13.05</v>
      </c>
      <c r="J1560">
        <v>-3.39</v>
      </c>
      <c r="K1560">
        <v>2893</v>
      </c>
      <c r="L1560">
        <f t="shared" si="27"/>
        <v>874</v>
      </c>
      <c r="M1560">
        <f t="shared" si="26"/>
        <v>4.6759574399999997E-2</v>
      </c>
    </row>
    <row r="1561" spans="1:13" x14ac:dyDescent="0.25">
      <c r="A1561" t="s">
        <v>1</v>
      </c>
      <c r="B1561" t="s">
        <v>37</v>
      </c>
      <c r="C1561" s="2" t="s">
        <v>45</v>
      </c>
      <c r="D1561">
        <v>3</v>
      </c>
      <c r="E1561" t="s">
        <v>17</v>
      </c>
      <c r="F1561" t="s">
        <v>18</v>
      </c>
      <c r="G1561" t="s">
        <v>22</v>
      </c>
      <c r="H1561">
        <v>10.199999999999999</v>
      </c>
      <c r="I1561">
        <v>13.34</v>
      </c>
      <c r="J1561">
        <v>-0.85</v>
      </c>
      <c r="K1561">
        <v>2892</v>
      </c>
      <c r="L1561">
        <f t="shared" si="27"/>
        <v>875</v>
      </c>
      <c r="M1561">
        <f t="shared" si="26"/>
        <v>8.1713015999999999E-3</v>
      </c>
    </row>
    <row r="1562" spans="1:13" x14ac:dyDescent="0.25">
      <c r="A1562" t="s">
        <v>1</v>
      </c>
      <c r="B1562" t="s">
        <v>37</v>
      </c>
      <c r="C1562" s="2" t="s">
        <v>45</v>
      </c>
      <c r="D1562">
        <v>3</v>
      </c>
      <c r="E1562" t="s">
        <v>17</v>
      </c>
      <c r="F1562" t="s">
        <v>18</v>
      </c>
      <c r="G1562" t="s">
        <v>12</v>
      </c>
      <c r="H1562">
        <v>15.2</v>
      </c>
      <c r="I1562">
        <v>24.4</v>
      </c>
      <c r="J1562">
        <v>-4.72</v>
      </c>
      <c r="K1562">
        <v>2891</v>
      </c>
      <c r="L1562">
        <f t="shared" si="27"/>
        <v>876</v>
      </c>
      <c r="M1562">
        <f t="shared" si="26"/>
        <v>1.81458816E-2</v>
      </c>
    </row>
    <row r="1563" spans="1:13" x14ac:dyDescent="0.25">
      <c r="A1563" t="s">
        <v>1</v>
      </c>
      <c r="B1563" t="s">
        <v>37</v>
      </c>
      <c r="C1563" s="2" t="s">
        <v>45</v>
      </c>
      <c r="D1563">
        <v>3</v>
      </c>
      <c r="E1563" t="s">
        <v>17</v>
      </c>
      <c r="F1563" t="s">
        <v>18</v>
      </c>
      <c r="G1563" t="s">
        <v>14</v>
      </c>
      <c r="H1563">
        <v>35.6</v>
      </c>
      <c r="I1563">
        <v>36.03</v>
      </c>
      <c r="J1563">
        <v>-0.39</v>
      </c>
      <c r="K1563">
        <v>2890</v>
      </c>
      <c r="L1563">
        <f t="shared" si="27"/>
        <v>877</v>
      </c>
      <c r="M1563">
        <f t="shared" si="26"/>
        <v>9.9538454400000018E-2</v>
      </c>
    </row>
    <row r="1564" spans="1:13" x14ac:dyDescent="0.25">
      <c r="A1564" t="s">
        <v>1</v>
      </c>
      <c r="B1564" t="s">
        <v>37</v>
      </c>
      <c r="C1564" s="2" t="s">
        <v>45</v>
      </c>
      <c r="D1564">
        <v>3</v>
      </c>
      <c r="E1564" t="s">
        <v>17</v>
      </c>
      <c r="F1564" t="s">
        <v>18</v>
      </c>
      <c r="G1564" t="s">
        <v>13</v>
      </c>
      <c r="H1564">
        <v>10.7</v>
      </c>
      <c r="I1564">
        <v>39.81</v>
      </c>
      <c r="J1564">
        <v>-4.9800000000000004</v>
      </c>
      <c r="K1564">
        <v>2889</v>
      </c>
      <c r="L1564">
        <f t="shared" si="27"/>
        <v>878</v>
      </c>
      <c r="M1564">
        <f t="shared" si="26"/>
        <v>8.9920445999999987E-3</v>
      </c>
    </row>
    <row r="1565" spans="1:13" x14ac:dyDescent="0.25">
      <c r="A1565" t="s">
        <v>1</v>
      </c>
      <c r="B1565" t="s">
        <v>37</v>
      </c>
      <c r="C1565" s="2" t="s">
        <v>45</v>
      </c>
      <c r="D1565">
        <v>3</v>
      </c>
      <c r="E1565" t="s">
        <v>17</v>
      </c>
      <c r="F1565" t="s">
        <v>18</v>
      </c>
      <c r="G1565" t="s">
        <v>39</v>
      </c>
      <c r="H1565">
        <v>26.9</v>
      </c>
      <c r="I1565">
        <v>46.85</v>
      </c>
      <c r="J1565">
        <v>-2.69</v>
      </c>
      <c r="K1565">
        <v>2888</v>
      </c>
      <c r="L1565">
        <f t="shared" si="27"/>
        <v>879</v>
      </c>
      <c r="M1565">
        <f t="shared" si="26"/>
        <v>5.6832329399999992E-2</v>
      </c>
    </row>
    <row r="1566" spans="1:13" x14ac:dyDescent="0.25">
      <c r="A1566" t="s">
        <v>1</v>
      </c>
      <c r="B1566" t="s">
        <v>37</v>
      </c>
      <c r="C1566" s="2" t="s">
        <v>45</v>
      </c>
      <c r="D1566">
        <v>3</v>
      </c>
      <c r="E1566" t="s">
        <v>17</v>
      </c>
      <c r="F1566" t="s">
        <v>18</v>
      </c>
      <c r="G1566" t="s">
        <v>12</v>
      </c>
      <c r="H1566">
        <v>22.2</v>
      </c>
      <c r="I1566">
        <v>53.62</v>
      </c>
      <c r="J1566">
        <v>-2.3199999999999998</v>
      </c>
      <c r="K1566">
        <v>2887</v>
      </c>
      <c r="L1566">
        <f t="shared" si="27"/>
        <v>880</v>
      </c>
      <c r="M1566">
        <f t="shared" si="26"/>
        <v>3.8707653600000003E-2</v>
      </c>
    </row>
    <row r="1567" spans="1:13" x14ac:dyDescent="0.25">
      <c r="A1567" t="s">
        <v>1</v>
      </c>
      <c r="B1567" t="s">
        <v>37</v>
      </c>
      <c r="C1567" s="2" t="s">
        <v>45</v>
      </c>
      <c r="D1567">
        <v>3</v>
      </c>
      <c r="E1567" t="s">
        <v>17</v>
      </c>
      <c r="F1567" t="s">
        <v>18</v>
      </c>
      <c r="G1567" t="s">
        <v>13</v>
      </c>
      <c r="H1567">
        <v>15.4</v>
      </c>
      <c r="I1567">
        <v>59.8</v>
      </c>
      <c r="J1567">
        <v>-1.7</v>
      </c>
      <c r="K1567">
        <v>2886</v>
      </c>
      <c r="L1567">
        <f t="shared" si="27"/>
        <v>881</v>
      </c>
      <c r="M1567">
        <f t="shared" si="26"/>
        <v>1.8626546400000003E-2</v>
      </c>
    </row>
    <row r="1568" spans="1:13" x14ac:dyDescent="0.25">
      <c r="A1568" t="s">
        <v>1</v>
      </c>
      <c r="B1568" t="s">
        <v>37</v>
      </c>
      <c r="C1568" s="2" t="s">
        <v>45</v>
      </c>
      <c r="D1568">
        <v>3</v>
      </c>
      <c r="E1568" t="s">
        <v>17</v>
      </c>
      <c r="F1568" t="s">
        <v>18</v>
      </c>
      <c r="G1568" t="s">
        <v>14</v>
      </c>
      <c r="H1568">
        <v>23.7</v>
      </c>
      <c r="I1568">
        <v>60.82</v>
      </c>
      <c r="J1568">
        <v>-4.76</v>
      </c>
      <c r="K1568">
        <v>2885</v>
      </c>
      <c r="L1568">
        <f t="shared" si="27"/>
        <v>882</v>
      </c>
      <c r="M1568">
        <f t="shared" si="26"/>
        <v>4.4115132599999995E-2</v>
      </c>
    </row>
    <row r="1569" spans="1:13" x14ac:dyDescent="0.25">
      <c r="A1569" t="s">
        <v>1</v>
      </c>
      <c r="B1569" t="s">
        <v>37</v>
      </c>
      <c r="C1569" s="2" t="s">
        <v>45</v>
      </c>
      <c r="D1569">
        <v>3</v>
      </c>
      <c r="E1569" t="s">
        <v>17</v>
      </c>
      <c r="F1569" t="s">
        <v>18</v>
      </c>
      <c r="G1569" t="s">
        <v>12</v>
      </c>
      <c r="H1569">
        <v>16.100000000000001</v>
      </c>
      <c r="I1569">
        <v>67.59</v>
      </c>
      <c r="J1569">
        <v>-0.2</v>
      </c>
      <c r="K1569">
        <v>2884</v>
      </c>
      <c r="L1569">
        <f t="shared" si="27"/>
        <v>883</v>
      </c>
      <c r="M1569">
        <f t="shared" si="26"/>
        <v>2.0358353400000005E-2</v>
      </c>
    </row>
    <row r="1570" spans="1:13" x14ac:dyDescent="0.25">
      <c r="A1570" t="s">
        <v>1</v>
      </c>
      <c r="B1570" t="s">
        <v>37</v>
      </c>
      <c r="C1570" s="2" t="s">
        <v>45</v>
      </c>
      <c r="D1570">
        <v>3</v>
      </c>
      <c r="E1570" t="s">
        <v>17</v>
      </c>
      <c r="F1570" t="s">
        <v>18</v>
      </c>
      <c r="G1570" t="s">
        <v>12</v>
      </c>
      <c r="H1570">
        <v>28.2</v>
      </c>
      <c r="I1570">
        <v>73.92</v>
      </c>
      <c r="J1570">
        <v>-1.35</v>
      </c>
      <c r="K1570">
        <v>2883</v>
      </c>
      <c r="L1570">
        <f t="shared" si="27"/>
        <v>884</v>
      </c>
      <c r="M1570">
        <f t="shared" si="26"/>
        <v>6.2458149600000006E-2</v>
      </c>
    </row>
    <row r="1571" spans="1:13" x14ac:dyDescent="0.25">
      <c r="A1571" t="s">
        <v>1</v>
      </c>
      <c r="B1571" t="s">
        <v>37</v>
      </c>
      <c r="C1571" s="2" t="s">
        <v>45</v>
      </c>
      <c r="D1571">
        <v>3</v>
      </c>
      <c r="E1571" t="s">
        <v>17</v>
      </c>
      <c r="F1571" t="s">
        <v>18</v>
      </c>
      <c r="G1571" t="s">
        <v>12</v>
      </c>
      <c r="H1571">
        <v>14.9</v>
      </c>
      <c r="I1571">
        <v>74.05</v>
      </c>
      <c r="J1571">
        <v>-1.39</v>
      </c>
      <c r="K1571">
        <v>2882</v>
      </c>
      <c r="L1571">
        <f t="shared" si="27"/>
        <v>885</v>
      </c>
      <c r="M1571">
        <f t="shared" si="26"/>
        <v>1.7436665400000002E-2</v>
      </c>
    </row>
    <row r="1572" spans="1:13" x14ac:dyDescent="0.25">
      <c r="A1572" t="s">
        <v>1</v>
      </c>
      <c r="B1572" t="s">
        <v>37</v>
      </c>
      <c r="C1572" s="2" t="s">
        <v>45</v>
      </c>
      <c r="D1572">
        <v>3</v>
      </c>
      <c r="E1572" t="s">
        <v>17</v>
      </c>
      <c r="F1572" t="s">
        <v>18</v>
      </c>
      <c r="G1572" t="s">
        <v>26</v>
      </c>
      <c r="H1572">
        <v>40.4</v>
      </c>
      <c r="I1572">
        <v>78.13</v>
      </c>
      <c r="J1572">
        <v>-2.64</v>
      </c>
      <c r="K1572">
        <v>2881</v>
      </c>
      <c r="L1572">
        <f t="shared" si="27"/>
        <v>886</v>
      </c>
      <c r="M1572">
        <f t="shared" si="26"/>
        <v>0.1281898464</v>
      </c>
    </row>
    <row r="1573" spans="1:13" x14ac:dyDescent="0.25">
      <c r="A1573" t="s">
        <v>1</v>
      </c>
      <c r="B1573" t="s">
        <v>37</v>
      </c>
      <c r="C1573" s="2" t="s">
        <v>45</v>
      </c>
      <c r="D1573">
        <v>3</v>
      </c>
      <c r="E1573" t="s">
        <v>17</v>
      </c>
      <c r="F1573" t="s">
        <v>18</v>
      </c>
      <c r="G1573" t="s">
        <v>12</v>
      </c>
      <c r="H1573">
        <v>15.8</v>
      </c>
      <c r="I1573">
        <v>86.12</v>
      </c>
      <c r="J1573">
        <v>-3.03</v>
      </c>
      <c r="K1573">
        <v>2880</v>
      </c>
      <c r="L1573">
        <f t="shared" si="27"/>
        <v>887</v>
      </c>
      <c r="M1573">
        <f t="shared" si="26"/>
        <v>1.9606725600000003E-2</v>
      </c>
    </row>
    <row r="1574" spans="1:13" x14ac:dyDescent="0.25">
      <c r="A1574" t="s">
        <v>1</v>
      </c>
      <c r="B1574" t="s">
        <v>37</v>
      </c>
      <c r="C1574" s="2" t="s">
        <v>45</v>
      </c>
      <c r="D1574">
        <v>3</v>
      </c>
      <c r="E1574" t="s">
        <v>17</v>
      </c>
      <c r="F1574" t="s">
        <v>18</v>
      </c>
      <c r="G1574" t="s">
        <v>12</v>
      </c>
      <c r="H1574">
        <v>15.8</v>
      </c>
      <c r="I1574">
        <v>86.52</v>
      </c>
      <c r="J1574">
        <v>-2.94</v>
      </c>
      <c r="K1574">
        <v>2879</v>
      </c>
      <c r="L1574">
        <f t="shared" si="27"/>
        <v>888</v>
      </c>
      <c r="M1574">
        <f t="shared" si="26"/>
        <v>1.9606725600000003E-2</v>
      </c>
    </row>
    <row r="1575" spans="1:13" x14ac:dyDescent="0.25">
      <c r="A1575" t="s">
        <v>1</v>
      </c>
      <c r="B1575" t="s">
        <v>37</v>
      </c>
      <c r="C1575" s="2" t="s">
        <v>45</v>
      </c>
      <c r="D1575">
        <v>3</v>
      </c>
      <c r="E1575" t="s">
        <v>17</v>
      </c>
      <c r="F1575" t="s">
        <v>18</v>
      </c>
      <c r="G1575" t="s">
        <v>26</v>
      </c>
      <c r="H1575">
        <v>34.299999999999997</v>
      </c>
      <c r="I1575">
        <v>88.57</v>
      </c>
      <c r="J1575">
        <v>-4.08</v>
      </c>
      <c r="K1575">
        <v>2878</v>
      </c>
      <c r="L1575">
        <f t="shared" si="27"/>
        <v>889</v>
      </c>
      <c r="M1575">
        <f t="shared" si="26"/>
        <v>9.2401524599999993E-2</v>
      </c>
    </row>
    <row r="1576" spans="1:13" x14ac:dyDescent="0.25">
      <c r="A1576" t="s">
        <v>1</v>
      </c>
      <c r="B1576" t="s">
        <v>37</v>
      </c>
      <c r="C1576" s="2" t="s">
        <v>45</v>
      </c>
      <c r="D1576">
        <v>3</v>
      </c>
      <c r="E1576" t="s">
        <v>17</v>
      </c>
      <c r="F1576" t="s">
        <v>18</v>
      </c>
      <c r="G1576" t="s">
        <v>14</v>
      </c>
      <c r="H1576">
        <v>21</v>
      </c>
      <c r="I1576">
        <v>90.55</v>
      </c>
      <c r="J1576">
        <v>-4.8600000000000003</v>
      </c>
      <c r="K1576">
        <v>2877</v>
      </c>
      <c r="L1576">
        <f t="shared" si="27"/>
        <v>890</v>
      </c>
      <c r="M1576">
        <f t="shared" si="26"/>
        <v>3.4636140000000003E-2</v>
      </c>
    </row>
    <row r="1577" spans="1:13" x14ac:dyDescent="0.25">
      <c r="A1577" t="s">
        <v>1</v>
      </c>
      <c r="B1577" t="s">
        <v>37</v>
      </c>
      <c r="C1577" s="2" t="s">
        <v>45</v>
      </c>
      <c r="D1577">
        <v>3</v>
      </c>
      <c r="E1577" t="s">
        <v>17</v>
      </c>
      <c r="F1577" t="s">
        <v>18</v>
      </c>
      <c r="G1577" t="s">
        <v>26</v>
      </c>
      <c r="H1577">
        <v>44</v>
      </c>
      <c r="I1577">
        <v>95.3</v>
      </c>
      <c r="J1577">
        <v>-1.25</v>
      </c>
      <c r="K1577">
        <v>2876</v>
      </c>
      <c r="L1577">
        <f t="shared" si="27"/>
        <v>891</v>
      </c>
      <c r="M1577">
        <f t="shared" si="26"/>
        <v>0.15205344000000001</v>
      </c>
    </row>
    <row r="1578" spans="1:13" x14ac:dyDescent="0.25">
      <c r="A1578" t="s">
        <v>1</v>
      </c>
      <c r="B1578" t="s">
        <v>37</v>
      </c>
      <c r="C1578" s="2" t="s">
        <v>45</v>
      </c>
      <c r="D1578">
        <v>3</v>
      </c>
      <c r="E1578" t="s">
        <v>17</v>
      </c>
      <c r="F1578" t="s">
        <v>18</v>
      </c>
      <c r="G1578" t="s">
        <v>11</v>
      </c>
      <c r="H1578">
        <v>14.5</v>
      </c>
      <c r="I1578">
        <v>98.24</v>
      </c>
      <c r="J1578">
        <v>-1.71</v>
      </c>
      <c r="K1578">
        <v>2875</v>
      </c>
      <c r="L1578">
        <f t="shared" si="27"/>
        <v>892</v>
      </c>
      <c r="M1578">
        <f t="shared" si="26"/>
        <v>1.6513035000000002E-2</v>
      </c>
    </row>
    <row r="1579" spans="1:13" x14ac:dyDescent="0.25">
      <c r="A1579" t="s">
        <v>1</v>
      </c>
      <c r="B1579" t="s">
        <v>37</v>
      </c>
      <c r="C1579" s="2" t="s">
        <v>45</v>
      </c>
      <c r="D1579">
        <v>3</v>
      </c>
      <c r="E1579" t="s">
        <v>17</v>
      </c>
      <c r="F1579" t="s">
        <v>18</v>
      </c>
      <c r="G1579" t="s">
        <v>12</v>
      </c>
      <c r="H1579">
        <v>22.2</v>
      </c>
      <c r="I1579">
        <v>9.06</v>
      </c>
      <c r="J1579">
        <v>1.68</v>
      </c>
      <c r="K1579">
        <v>2511</v>
      </c>
      <c r="L1579">
        <f t="shared" si="27"/>
        <v>893</v>
      </c>
      <c r="M1579">
        <f t="shared" si="26"/>
        <v>3.8707653600000003E-2</v>
      </c>
    </row>
    <row r="1580" spans="1:13" x14ac:dyDescent="0.25">
      <c r="A1580" t="s">
        <v>1</v>
      </c>
      <c r="B1580" t="s">
        <v>37</v>
      </c>
      <c r="C1580" s="2" t="s">
        <v>45</v>
      </c>
      <c r="D1580">
        <v>3</v>
      </c>
      <c r="E1580" t="s">
        <v>17</v>
      </c>
      <c r="F1580" t="s">
        <v>18</v>
      </c>
      <c r="G1580" t="s">
        <v>40</v>
      </c>
      <c r="H1580">
        <v>11.4</v>
      </c>
      <c r="I1580">
        <v>21.92</v>
      </c>
      <c r="J1580">
        <v>1.22</v>
      </c>
      <c r="K1580">
        <v>2700</v>
      </c>
      <c r="L1580">
        <f t="shared" si="27"/>
        <v>894</v>
      </c>
      <c r="M1580">
        <f t="shared" si="26"/>
        <v>1.0207058400000002E-2</v>
      </c>
    </row>
    <row r="1581" spans="1:13" x14ac:dyDescent="0.25">
      <c r="A1581" t="s">
        <v>1</v>
      </c>
      <c r="B1581" t="s">
        <v>37</v>
      </c>
      <c r="C1581" s="2" t="s">
        <v>45</v>
      </c>
      <c r="D1581">
        <v>3</v>
      </c>
      <c r="E1581" t="s">
        <v>17</v>
      </c>
      <c r="F1581" t="s">
        <v>18</v>
      </c>
      <c r="G1581" t="s">
        <v>12</v>
      </c>
      <c r="H1581">
        <v>33.299999999999997</v>
      </c>
      <c r="I1581">
        <v>25.24</v>
      </c>
      <c r="J1581">
        <v>0.28000000000000003</v>
      </c>
      <c r="K1581">
        <v>2699</v>
      </c>
      <c r="L1581">
        <f t="shared" si="27"/>
        <v>895</v>
      </c>
      <c r="M1581">
        <f t="shared" si="26"/>
        <v>8.7092220599999992E-2</v>
      </c>
    </row>
    <row r="1582" spans="1:13" x14ac:dyDescent="0.25">
      <c r="A1582" t="s">
        <v>1</v>
      </c>
      <c r="B1582" t="s">
        <v>37</v>
      </c>
      <c r="C1582" s="2" t="s">
        <v>45</v>
      </c>
      <c r="D1582">
        <v>3</v>
      </c>
      <c r="E1582" t="s">
        <v>17</v>
      </c>
      <c r="F1582" t="s">
        <v>18</v>
      </c>
      <c r="G1582" t="s">
        <v>14</v>
      </c>
      <c r="H1582">
        <v>36.4</v>
      </c>
      <c r="I1582">
        <v>27.3</v>
      </c>
      <c r="J1582">
        <v>1.35</v>
      </c>
      <c r="K1582">
        <v>2698</v>
      </c>
      <c r="L1582">
        <f t="shared" si="27"/>
        <v>896</v>
      </c>
      <c r="M1582">
        <f t="shared" si="26"/>
        <v>0.10406235839999999</v>
      </c>
    </row>
    <row r="1583" spans="1:13" x14ac:dyDescent="0.25">
      <c r="A1583" t="s">
        <v>1</v>
      </c>
      <c r="B1583" t="s">
        <v>37</v>
      </c>
      <c r="C1583" s="2" t="s">
        <v>45</v>
      </c>
      <c r="D1583">
        <v>3</v>
      </c>
      <c r="E1583" t="s">
        <v>17</v>
      </c>
      <c r="F1583" t="s">
        <v>18</v>
      </c>
      <c r="G1583" t="s">
        <v>13</v>
      </c>
      <c r="H1583">
        <v>13.7</v>
      </c>
      <c r="I1583">
        <v>33.03</v>
      </c>
      <c r="J1583">
        <v>3.64</v>
      </c>
      <c r="K1583">
        <v>2697</v>
      </c>
      <c r="L1583">
        <f t="shared" si="27"/>
        <v>897</v>
      </c>
      <c r="M1583">
        <f t="shared" si="26"/>
        <v>1.4741172599999998E-2</v>
      </c>
    </row>
    <row r="1584" spans="1:13" x14ac:dyDescent="0.25">
      <c r="A1584" t="s">
        <v>1</v>
      </c>
      <c r="B1584" t="s">
        <v>37</v>
      </c>
      <c r="C1584" s="2" t="s">
        <v>45</v>
      </c>
      <c r="D1584">
        <v>3</v>
      </c>
      <c r="E1584" t="s">
        <v>17</v>
      </c>
      <c r="F1584" t="s">
        <v>18</v>
      </c>
      <c r="G1584" t="s">
        <v>13</v>
      </c>
      <c r="H1584">
        <v>15.7</v>
      </c>
      <c r="I1584">
        <v>37.92</v>
      </c>
      <c r="J1584">
        <v>0.63</v>
      </c>
      <c r="K1584">
        <v>2696</v>
      </c>
      <c r="L1584">
        <f t="shared" si="27"/>
        <v>898</v>
      </c>
      <c r="M1584">
        <f t="shared" si="26"/>
        <v>1.9359324599999998E-2</v>
      </c>
    </row>
    <row r="1585" spans="1:13" x14ac:dyDescent="0.25">
      <c r="A1585" t="s">
        <v>1</v>
      </c>
      <c r="B1585" t="s">
        <v>37</v>
      </c>
      <c r="C1585" s="2" t="s">
        <v>45</v>
      </c>
      <c r="D1585">
        <v>3</v>
      </c>
      <c r="E1585" t="s">
        <v>17</v>
      </c>
      <c r="F1585" t="s">
        <v>18</v>
      </c>
      <c r="G1585" t="s">
        <v>14</v>
      </c>
      <c r="H1585">
        <v>37.4</v>
      </c>
      <c r="I1585">
        <v>49.72</v>
      </c>
      <c r="J1585">
        <v>0.38</v>
      </c>
      <c r="K1585">
        <v>2695</v>
      </c>
      <c r="L1585">
        <f t="shared" si="27"/>
        <v>899</v>
      </c>
      <c r="M1585">
        <f t="shared" si="26"/>
        <v>0.1098586104</v>
      </c>
    </row>
    <row r="1586" spans="1:13" x14ac:dyDescent="0.25">
      <c r="A1586" t="s">
        <v>1</v>
      </c>
      <c r="B1586" t="s">
        <v>37</v>
      </c>
      <c r="C1586" s="2" t="s">
        <v>45</v>
      </c>
      <c r="D1586">
        <v>3</v>
      </c>
      <c r="E1586" t="s">
        <v>17</v>
      </c>
      <c r="F1586" t="s">
        <v>18</v>
      </c>
      <c r="G1586" t="s">
        <v>14</v>
      </c>
      <c r="H1586">
        <v>32.4</v>
      </c>
      <c r="I1586">
        <v>50.37</v>
      </c>
      <c r="J1586">
        <v>0.36</v>
      </c>
      <c r="K1586">
        <v>2694</v>
      </c>
      <c r="L1586">
        <f t="shared" si="27"/>
        <v>900</v>
      </c>
      <c r="M1586">
        <f t="shared" si="26"/>
        <v>8.2448150400000003E-2</v>
      </c>
    </row>
    <row r="1587" spans="1:13" x14ac:dyDescent="0.25">
      <c r="A1587" t="s">
        <v>1</v>
      </c>
      <c r="B1587" t="s">
        <v>37</v>
      </c>
      <c r="C1587" s="2" t="s">
        <v>45</v>
      </c>
      <c r="D1587">
        <v>3</v>
      </c>
      <c r="E1587" t="s">
        <v>17</v>
      </c>
      <c r="F1587" t="s">
        <v>18</v>
      </c>
      <c r="G1587" t="s">
        <v>12</v>
      </c>
      <c r="H1587">
        <v>22.2</v>
      </c>
      <c r="I1587">
        <v>52.92</v>
      </c>
      <c r="J1587">
        <v>4.51</v>
      </c>
      <c r="K1587">
        <v>2693</v>
      </c>
      <c r="L1587">
        <f t="shared" si="27"/>
        <v>901</v>
      </c>
      <c r="M1587">
        <f t="shared" si="26"/>
        <v>3.8707653600000003E-2</v>
      </c>
    </row>
    <row r="1588" spans="1:13" x14ac:dyDescent="0.25">
      <c r="A1588" t="s">
        <v>1</v>
      </c>
      <c r="B1588" t="s">
        <v>37</v>
      </c>
      <c r="C1588" s="2" t="s">
        <v>45</v>
      </c>
      <c r="D1588">
        <v>3</v>
      </c>
      <c r="E1588" t="s">
        <v>17</v>
      </c>
      <c r="F1588" t="s">
        <v>18</v>
      </c>
      <c r="G1588" t="s">
        <v>12</v>
      </c>
      <c r="H1588">
        <v>34.200000000000003</v>
      </c>
      <c r="I1588">
        <v>53.55</v>
      </c>
      <c r="J1588">
        <v>3.15</v>
      </c>
      <c r="K1588">
        <v>2692</v>
      </c>
      <c r="L1588">
        <f t="shared" si="27"/>
        <v>902</v>
      </c>
      <c r="M1588">
        <f t="shared" si="26"/>
        <v>9.1863525600000009E-2</v>
      </c>
    </row>
    <row r="1589" spans="1:13" x14ac:dyDescent="0.25">
      <c r="A1589" t="s">
        <v>1</v>
      </c>
      <c r="B1589" t="s">
        <v>37</v>
      </c>
      <c r="C1589" s="2" t="s">
        <v>45</v>
      </c>
      <c r="D1589">
        <v>3</v>
      </c>
      <c r="E1589" t="s">
        <v>17</v>
      </c>
      <c r="F1589" t="s">
        <v>18</v>
      </c>
      <c r="G1589" t="s">
        <v>14</v>
      </c>
      <c r="H1589">
        <v>51.7</v>
      </c>
      <c r="I1589">
        <v>62.41</v>
      </c>
      <c r="J1589">
        <v>2.79</v>
      </c>
      <c r="K1589">
        <v>2691</v>
      </c>
      <c r="L1589">
        <f t="shared" si="27"/>
        <v>903</v>
      </c>
      <c r="M1589">
        <f t="shared" si="26"/>
        <v>0.20992878060000003</v>
      </c>
    </row>
    <row r="1590" spans="1:13" x14ac:dyDescent="0.25">
      <c r="A1590" t="s">
        <v>1</v>
      </c>
      <c r="B1590" t="s">
        <v>37</v>
      </c>
      <c r="C1590" s="2" t="s">
        <v>45</v>
      </c>
      <c r="D1590">
        <v>3</v>
      </c>
      <c r="E1590" t="s">
        <v>17</v>
      </c>
      <c r="F1590" t="s">
        <v>18</v>
      </c>
      <c r="G1590" t="s">
        <v>12</v>
      </c>
      <c r="H1590">
        <v>23.2</v>
      </c>
      <c r="I1590">
        <v>64.48</v>
      </c>
      <c r="J1590">
        <v>0.75</v>
      </c>
      <c r="K1590">
        <v>2690</v>
      </c>
      <c r="L1590">
        <f t="shared" si="27"/>
        <v>904</v>
      </c>
      <c r="M1590">
        <f t="shared" si="26"/>
        <v>4.2273369599999999E-2</v>
      </c>
    </row>
    <row r="1591" spans="1:13" x14ac:dyDescent="0.25">
      <c r="A1591" t="s">
        <v>1</v>
      </c>
      <c r="B1591" t="s">
        <v>37</v>
      </c>
      <c r="C1591" s="2" t="s">
        <v>45</v>
      </c>
      <c r="D1591">
        <v>3</v>
      </c>
      <c r="E1591" t="s">
        <v>17</v>
      </c>
      <c r="F1591" t="s">
        <v>18</v>
      </c>
      <c r="G1591" t="s">
        <v>12</v>
      </c>
      <c r="H1591">
        <v>19</v>
      </c>
      <c r="I1591">
        <v>65.88</v>
      </c>
      <c r="J1591">
        <v>0.97</v>
      </c>
      <c r="K1591">
        <v>2689</v>
      </c>
      <c r="L1591">
        <f t="shared" si="27"/>
        <v>905</v>
      </c>
      <c r="M1591">
        <f t="shared" si="26"/>
        <v>2.835294E-2</v>
      </c>
    </row>
    <row r="1592" spans="1:13" x14ac:dyDescent="0.25">
      <c r="A1592" t="s">
        <v>1</v>
      </c>
      <c r="B1592" t="s">
        <v>37</v>
      </c>
      <c r="C1592" s="2" t="s">
        <v>45</v>
      </c>
      <c r="D1592">
        <v>3</v>
      </c>
      <c r="E1592" t="s">
        <v>17</v>
      </c>
      <c r="F1592" t="s">
        <v>18</v>
      </c>
      <c r="G1592" t="s">
        <v>26</v>
      </c>
      <c r="H1592">
        <v>33.1</v>
      </c>
      <c r="I1592">
        <v>68.95</v>
      </c>
      <c r="J1592">
        <v>3.09</v>
      </c>
      <c r="K1592">
        <v>2688</v>
      </c>
      <c r="L1592">
        <f t="shared" si="27"/>
        <v>906</v>
      </c>
      <c r="M1592">
        <f t="shared" si="26"/>
        <v>8.6049209400000021E-2</v>
      </c>
    </row>
    <row r="1593" spans="1:13" x14ac:dyDescent="0.25">
      <c r="A1593" t="s">
        <v>1</v>
      </c>
      <c r="B1593" t="s">
        <v>37</v>
      </c>
      <c r="C1593" s="2" t="s">
        <v>45</v>
      </c>
      <c r="D1593">
        <v>3</v>
      </c>
      <c r="E1593" t="s">
        <v>17</v>
      </c>
      <c r="F1593" t="s">
        <v>18</v>
      </c>
      <c r="G1593" t="s">
        <v>14</v>
      </c>
      <c r="H1593">
        <v>31.7</v>
      </c>
      <c r="I1593">
        <v>75.05</v>
      </c>
      <c r="J1593">
        <v>3.36</v>
      </c>
      <c r="K1593">
        <v>2687</v>
      </c>
      <c r="L1593">
        <f t="shared" si="27"/>
        <v>907</v>
      </c>
      <c r="M1593">
        <f t="shared" si="26"/>
        <v>7.8924060599999998E-2</v>
      </c>
    </row>
    <row r="1594" spans="1:13" x14ac:dyDescent="0.25">
      <c r="A1594" t="s">
        <v>1</v>
      </c>
      <c r="B1594" t="s">
        <v>37</v>
      </c>
      <c r="C1594" s="2" t="s">
        <v>45</v>
      </c>
      <c r="D1594">
        <v>3</v>
      </c>
      <c r="E1594" t="s">
        <v>17</v>
      </c>
      <c r="F1594" t="s">
        <v>18</v>
      </c>
      <c r="G1594" t="s">
        <v>40</v>
      </c>
      <c r="H1594">
        <v>19.3</v>
      </c>
      <c r="I1594">
        <v>74.349999999999994</v>
      </c>
      <c r="J1594">
        <v>4.78</v>
      </c>
      <c r="K1594">
        <v>2686</v>
      </c>
      <c r="L1594">
        <f t="shared" si="27"/>
        <v>908</v>
      </c>
      <c r="M1594">
        <f t="shared" si="26"/>
        <v>2.9255364600000004E-2</v>
      </c>
    </row>
    <row r="1595" spans="1:13" x14ac:dyDescent="0.25">
      <c r="A1595" t="s">
        <v>1</v>
      </c>
      <c r="B1595" t="s">
        <v>37</v>
      </c>
      <c r="C1595" s="2" t="s">
        <v>45</v>
      </c>
      <c r="D1595">
        <v>3</v>
      </c>
      <c r="E1595" t="s">
        <v>17</v>
      </c>
      <c r="F1595" t="s">
        <v>18</v>
      </c>
      <c r="G1595" t="s">
        <v>12</v>
      </c>
      <c r="H1595">
        <v>23.2</v>
      </c>
      <c r="I1595">
        <v>91.37</v>
      </c>
      <c r="J1595">
        <v>3.84</v>
      </c>
      <c r="K1595">
        <v>2685</v>
      </c>
      <c r="L1595">
        <f t="shared" si="27"/>
        <v>909</v>
      </c>
      <c r="M1595">
        <f t="shared" si="26"/>
        <v>4.2273369599999999E-2</v>
      </c>
    </row>
    <row r="1596" spans="1:13" x14ac:dyDescent="0.25">
      <c r="A1596" t="s">
        <v>1</v>
      </c>
      <c r="B1596" t="s">
        <v>37</v>
      </c>
      <c r="C1596" s="2" t="s">
        <v>45</v>
      </c>
      <c r="D1596">
        <v>3</v>
      </c>
      <c r="E1596" t="s">
        <v>18</v>
      </c>
      <c r="F1596" t="s">
        <v>21</v>
      </c>
      <c r="G1596" t="s">
        <v>12</v>
      </c>
      <c r="H1596">
        <v>21.9</v>
      </c>
      <c r="I1596">
        <v>1.5</v>
      </c>
      <c r="J1596">
        <v>1.78</v>
      </c>
      <c r="K1596">
        <v>2684</v>
      </c>
      <c r="L1596">
        <f t="shared" si="27"/>
        <v>910</v>
      </c>
      <c r="M1596">
        <f t="shared" si="26"/>
        <v>3.7668569399999997E-2</v>
      </c>
    </row>
    <row r="1597" spans="1:13" x14ac:dyDescent="0.25">
      <c r="A1597" t="s">
        <v>1</v>
      </c>
      <c r="B1597" t="s">
        <v>37</v>
      </c>
      <c r="C1597" s="2" t="s">
        <v>45</v>
      </c>
      <c r="D1597">
        <v>3</v>
      </c>
      <c r="E1597" t="s">
        <v>18</v>
      </c>
      <c r="F1597" t="s">
        <v>21</v>
      </c>
      <c r="G1597" t="s">
        <v>12</v>
      </c>
      <c r="H1597">
        <v>16.100000000000001</v>
      </c>
      <c r="I1597">
        <v>4.03</v>
      </c>
      <c r="J1597">
        <v>1.22</v>
      </c>
      <c r="K1597">
        <v>2683</v>
      </c>
      <c r="L1597">
        <f t="shared" si="27"/>
        <v>911</v>
      </c>
      <c r="M1597">
        <f t="shared" si="26"/>
        <v>2.0358353400000005E-2</v>
      </c>
    </row>
    <row r="1598" spans="1:13" x14ac:dyDescent="0.25">
      <c r="A1598" t="s">
        <v>1</v>
      </c>
      <c r="B1598" t="s">
        <v>37</v>
      </c>
      <c r="C1598" s="2" t="s">
        <v>45</v>
      </c>
      <c r="D1598">
        <v>3</v>
      </c>
      <c r="E1598" t="s">
        <v>18</v>
      </c>
      <c r="F1598" t="s">
        <v>21</v>
      </c>
      <c r="G1598" t="s">
        <v>12</v>
      </c>
      <c r="H1598">
        <v>18.600000000000001</v>
      </c>
      <c r="I1598">
        <v>10.54</v>
      </c>
      <c r="J1598">
        <v>4.57</v>
      </c>
      <c r="K1598">
        <v>2682</v>
      </c>
      <c r="L1598">
        <f t="shared" si="27"/>
        <v>912</v>
      </c>
      <c r="M1598">
        <f t="shared" si="26"/>
        <v>2.7171698400000003E-2</v>
      </c>
    </row>
    <row r="1599" spans="1:13" x14ac:dyDescent="0.25">
      <c r="A1599" t="s">
        <v>1</v>
      </c>
      <c r="B1599" t="s">
        <v>37</v>
      </c>
      <c r="C1599" s="2" t="s">
        <v>45</v>
      </c>
      <c r="D1599">
        <v>3</v>
      </c>
      <c r="E1599" t="s">
        <v>18</v>
      </c>
      <c r="F1599" t="s">
        <v>21</v>
      </c>
      <c r="G1599" t="s">
        <v>26</v>
      </c>
      <c r="H1599">
        <v>30.5</v>
      </c>
      <c r="I1599">
        <v>16.940000000000001</v>
      </c>
      <c r="J1599">
        <v>4.75</v>
      </c>
      <c r="K1599">
        <v>2681</v>
      </c>
      <c r="L1599">
        <f t="shared" si="27"/>
        <v>913</v>
      </c>
      <c r="M1599">
        <f t="shared" si="26"/>
        <v>7.3061835000000006E-2</v>
      </c>
    </row>
    <row r="1600" spans="1:13" x14ac:dyDescent="0.25">
      <c r="A1600" t="s">
        <v>1</v>
      </c>
      <c r="B1600" t="s">
        <v>37</v>
      </c>
      <c r="C1600" s="2" t="s">
        <v>45</v>
      </c>
      <c r="D1600">
        <v>3</v>
      </c>
      <c r="E1600" t="s">
        <v>18</v>
      </c>
      <c r="F1600" t="s">
        <v>21</v>
      </c>
      <c r="G1600" t="s">
        <v>26</v>
      </c>
      <c r="H1600">
        <v>43.4</v>
      </c>
      <c r="I1600">
        <v>32.799999999999997</v>
      </c>
      <c r="J1600">
        <v>0.56000000000000005</v>
      </c>
      <c r="K1600">
        <v>2680</v>
      </c>
      <c r="L1600">
        <f t="shared" si="27"/>
        <v>914</v>
      </c>
      <c r="M1600">
        <f t="shared" si="26"/>
        <v>0.14793480240000001</v>
      </c>
    </row>
    <row r="1601" spans="1:13" x14ac:dyDescent="0.25">
      <c r="A1601" t="s">
        <v>1</v>
      </c>
      <c r="B1601" t="s">
        <v>37</v>
      </c>
      <c r="C1601" s="2" t="s">
        <v>45</v>
      </c>
      <c r="D1601">
        <v>3</v>
      </c>
      <c r="E1601" t="s">
        <v>18</v>
      </c>
      <c r="F1601" t="s">
        <v>21</v>
      </c>
      <c r="G1601" t="s">
        <v>11</v>
      </c>
      <c r="H1601">
        <v>15</v>
      </c>
      <c r="I1601">
        <v>35.68</v>
      </c>
      <c r="J1601">
        <v>4.2</v>
      </c>
      <c r="K1601">
        <v>2679</v>
      </c>
      <c r="L1601">
        <f t="shared" si="27"/>
        <v>915</v>
      </c>
      <c r="M1601">
        <f t="shared" si="26"/>
        <v>1.76715E-2</v>
      </c>
    </row>
    <row r="1602" spans="1:13" x14ac:dyDescent="0.25">
      <c r="A1602" t="s">
        <v>1</v>
      </c>
      <c r="B1602" t="s">
        <v>37</v>
      </c>
      <c r="C1602" s="2" t="s">
        <v>45</v>
      </c>
      <c r="D1602">
        <v>3</v>
      </c>
      <c r="E1602" t="s">
        <v>18</v>
      </c>
      <c r="F1602" t="s">
        <v>21</v>
      </c>
      <c r="G1602" t="s">
        <v>12</v>
      </c>
      <c r="H1602">
        <v>31.7</v>
      </c>
      <c r="I1602">
        <v>40.380000000000003</v>
      </c>
      <c r="J1602">
        <v>4.7699999999999996</v>
      </c>
      <c r="K1602">
        <v>2678</v>
      </c>
      <c r="L1602">
        <f t="shared" si="27"/>
        <v>916</v>
      </c>
      <c r="M1602">
        <f t="shared" si="26"/>
        <v>7.8924060599999998E-2</v>
      </c>
    </row>
    <row r="1603" spans="1:13" x14ac:dyDescent="0.25">
      <c r="A1603" t="s">
        <v>1</v>
      </c>
      <c r="B1603" t="s">
        <v>37</v>
      </c>
      <c r="C1603" s="2" t="s">
        <v>45</v>
      </c>
      <c r="D1603">
        <v>3</v>
      </c>
      <c r="E1603" t="s">
        <v>18</v>
      </c>
      <c r="F1603" t="s">
        <v>21</v>
      </c>
      <c r="G1603" t="s">
        <v>28</v>
      </c>
      <c r="H1603">
        <v>32.799999999999997</v>
      </c>
      <c r="I1603">
        <v>43.65</v>
      </c>
      <c r="J1603">
        <v>1.67</v>
      </c>
      <c r="K1603">
        <v>2677</v>
      </c>
      <c r="L1603">
        <f t="shared" si="27"/>
        <v>917</v>
      </c>
      <c r="M1603">
        <f t="shared" ref="M1603:M1666" si="28">((H1603)^2)*(0.00007854)</f>
        <v>8.4496473599999997E-2</v>
      </c>
    </row>
    <row r="1604" spans="1:13" x14ac:dyDescent="0.25">
      <c r="A1604" t="s">
        <v>1</v>
      </c>
      <c r="B1604" t="s">
        <v>37</v>
      </c>
      <c r="C1604" s="2" t="s">
        <v>45</v>
      </c>
      <c r="D1604">
        <v>3</v>
      </c>
      <c r="E1604" t="s">
        <v>18</v>
      </c>
      <c r="F1604" t="s">
        <v>21</v>
      </c>
      <c r="G1604" t="s">
        <v>12</v>
      </c>
      <c r="H1604">
        <v>26.7</v>
      </c>
      <c r="I1604">
        <v>2.0499999999999998</v>
      </c>
      <c r="J1604">
        <v>-1.34</v>
      </c>
      <c r="K1604">
        <v>2874</v>
      </c>
      <c r="L1604">
        <f t="shared" si="27"/>
        <v>918</v>
      </c>
      <c r="M1604">
        <f t="shared" si="28"/>
        <v>5.59903806E-2</v>
      </c>
    </row>
    <row r="1605" spans="1:13" x14ac:dyDescent="0.25">
      <c r="A1605" t="s">
        <v>1</v>
      </c>
      <c r="B1605" t="s">
        <v>37</v>
      </c>
      <c r="C1605" s="2" t="s">
        <v>45</v>
      </c>
      <c r="D1605">
        <v>3</v>
      </c>
      <c r="E1605" t="s">
        <v>18</v>
      </c>
      <c r="F1605" t="s">
        <v>21</v>
      </c>
      <c r="G1605" t="s">
        <v>12</v>
      </c>
      <c r="H1605">
        <v>22.8</v>
      </c>
      <c r="I1605">
        <v>4.03</v>
      </c>
      <c r="J1605">
        <v>-1.85</v>
      </c>
      <c r="K1605">
        <v>2873</v>
      </c>
      <c r="L1605">
        <f t="shared" si="27"/>
        <v>919</v>
      </c>
      <c r="M1605">
        <f t="shared" si="28"/>
        <v>4.0828233600000007E-2</v>
      </c>
    </row>
    <row r="1606" spans="1:13" x14ac:dyDescent="0.25">
      <c r="A1606" t="s">
        <v>1</v>
      </c>
      <c r="B1606" t="s">
        <v>37</v>
      </c>
      <c r="C1606" s="2" t="s">
        <v>45</v>
      </c>
      <c r="D1606">
        <v>3</v>
      </c>
      <c r="E1606" t="s">
        <v>18</v>
      </c>
      <c r="F1606" t="s">
        <v>21</v>
      </c>
      <c r="G1606" t="s">
        <v>12</v>
      </c>
      <c r="H1606">
        <v>25.7</v>
      </c>
      <c r="I1606">
        <v>4.25</v>
      </c>
      <c r="J1606">
        <v>-2.29</v>
      </c>
      <c r="K1606">
        <v>2872</v>
      </c>
      <c r="L1606">
        <f t="shared" si="27"/>
        <v>920</v>
      </c>
      <c r="M1606">
        <f t="shared" si="28"/>
        <v>5.1874884600000004E-2</v>
      </c>
    </row>
    <row r="1607" spans="1:13" x14ac:dyDescent="0.25">
      <c r="A1607" t="s">
        <v>1</v>
      </c>
      <c r="B1607" t="s">
        <v>37</v>
      </c>
      <c r="C1607" s="2" t="s">
        <v>45</v>
      </c>
      <c r="D1607">
        <v>3</v>
      </c>
      <c r="E1607" t="s">
        <v>18</v>
      </c>
      <c r="F1607" t="s">
        <v>21</v>
      </c>
      <c r="G1607" t="s">
        <v>11</v>
      </c>
      <c r="H1607">
        <v>16.3</v>
      </c>
      <c r="I1607">
        <v>8.77</v>
      </c>
      <c r="J1607">
        <v>-0.5</v>
      </c>
      <c r="K1607">
        <v>2871</v>
      </c>
      <c r="L1607">
        <f t="shared" si="27"/>
        <v>921</v>
      </c>
      <c r="M1607">
        <f t="shared" si="28"/>
        <v>2.08672926E-2</v>
      </c>
    </row>
    <row r="1608" spans="1:13" x14ac:dyDescent="0.25">
      <c r="A1608" t="s">
        <v>1</v>
      </c>
      <c r="B1608" t="s">
        <v>37</v>
      </c>
      <c r="C1608" s="2" t="s">
        <v>45</v>
      </c>
      <c r="D1608">
        <v>3</v>
      </c>
      <c r="E1608" t="s">
        <v>18</v>
      </c>
      <c r="F1608" t="s">
        <v>21</v>
      </c>
      <c r="G1608" t="s">
        <v>13</v>
      </c>
      <c r="H1608">
        <v>11.3</v>
      </c>
      <c r="I1608">
        <v>11.5</v>
      </c>
      <c r="J1608">
        <v>-3.84</v>
      </c>
      <c r="K1608">
        <v>2870</v>
      </c>
      <c r="L1608">
        <f t="shared" si="27"/>
        <v>922</v>
      </c>
      <c r="M1608">
        <f t="shared" si="28"/>
        <v>1.0028772600000001E-2</v>
      </c>
    </row>
    <row r="1609" spans="1:13" x14ac:dyDescent="0.25">
      <c r="A1609" t="s">
        <v>1</v>
      </c>
      <c r="B1609" t="s">
        <v>37</v>
      </c>
      <c r="C1609" s="2" t="s">
        <v>45</v>
      </c>
      <c r="D1609">
        <v>3</v>
      </c>
      <c r="E1609" t="s">
        <v>18</v>
      </c>
      <c r="F1609" t="s">
        <v>21</v>
      </c>
      <c r="G1609" t="s">
        <v>12</v>
      </c>
      <c r="H1609">
        <v>10.3</v>
      </c>
      <c r="I1609">
        <v>18.75</v>
      </c>
      <c r="J1609">
        <v>-2.67</v>
      </c>
      <c r="K1609">
        <v>2869</v>
      </c>
      <c r="L1609">
        <f t="shared" si="27"/>
        <v>923</v>
      </c>
      <c r="M1609">
        <f t="shared" si="28"/>
        <v>8.3323086000000011E-3</v>
      </c>
    </row>
    <row r="1610" spans="1:13" x14ac:dyDescent="0.25">
      <c r="A1610" t="s">
        <v>1</v>
      </c>
      <c r="B1610" t="s">
        <v>37</v>
      </c>
      <c r="C1610" s="2" t="s">
        <v>45</v>
      </c>
      <c r="D1610">
        <v>3</v>
      </c>
      <c r="E1610" t="s">
        <v>18</v>
      </c>
      <c r="F1610" t="s">
        <v>21</v>
      </c>
      <c r="G1610" t="s">
        <v>12</v>
      </c>
      <c r="H1610">
        <v>41.1</v>
      </c>
      <c r="I1610">
        <v>24.15</v>
      </c>
      <c r="J1610">
        <v>-3.04</v>
      </c>
      <c r="K1610">
        <v>2868</v>
      </c>
      <c r="L1610">
        <f t="shared" ref="L1610:L1673" si="29">L1609+1</f>
        <v>924</v>
      </c>
      <c r="M1610">
        <f t="shared" si="28"/>
        <v>0.1326705534</v>
      </c>
    </row>
    <row r="1611" spans="1:13" x14ac:dyDescent="0.25">
      <c r="A1611" t="s">
        <v>1</v>
      </c>
      <c r="B1611" t="s">
        <v>37</v>
      </c>
      <c r="C1611" s="2" t="s">
        <v>45</v>
      </c>
      <c r="D1611">
        <v>3</v>
      </c>
      <c r="E1611" t="s">
        <v>18</v>
      </c>
      <c r="F1611" t="s">
        <v>21</v>
      </c>
      <c r="G1611" t="s">
        <v>11</v>
      </c>
      <c r="H1611">
        <v>42</v>
      </c>
      <c r="I1611">
        <v>32.299999999999997</v>
      </c>
      <c r="J1611">
        <v>-2.33</v>
      </c>
      <c r="K1611" t="s">
        <v>28</v>
      </c>
      <c r="L1611">
        <f t="shared" si="29"/>
        <v>925</v>
      </c>
      <c r="M1611">
        <f t="shared" si="28"/>
        <v>0.13854456000000001</v>
      </c>
    </row>
    <row r="1612" spans="1:13" x14ac:dyDescent="0.25">
      <c r="A1612" t="s">
        <v>1</v>
      </c>
      <c r="B1612" t="s">
        <v>37</v>
      </c>
      <c r="C1612" s="2" t="s">
        <v>45</v>
      </c>
      <c r="D1612">
        <v>3</v>
      </c>
      <c r="E1612" t="s">
        <v>18</v>
      </c>
      <c r="F1612" t="s">
        <v>21</v>
      </c>
      <c r="G1612" t="s">
        <v>11</v>
      </c>
      <c r="H1612">
        <v>13</v>
      </c>
      <c r="I1612">
        <v>42.9</v>
      </c>
      <c r="J1612">
        <v>-3.5</v>
      </c>
      <c r="K1612">
        <v>2866</v>
      </c>
      <c r="L1612">
        <f t="shared" si="29"/>
        <v>926</v>
      </c>
      <c r="M1612">
        <f t="shared" si="28"/>
        <v>1.327326E-2</v>
      </c>
    </row>
    <row r="1613" spans="1:13" x14ac:dyDescent="0.25">
      <c r="A1613" t="s">
        <v>1</v>
      </c>
      <c r="B1613" t="s">
        <v>37</v>
      </c>
      <c r="C1613" s="2" t="s">
        <v>45</v>
      </c>
      <c r="D1613">
        <v>3</v>
      </c>
      <c r="E1613" t="s">
        <v>18</v>
      </c>
      <c r="F1613" t="s">
        <v>21</v>
      </c>
      <c r="G1613" t="s">
        <v>12</v>
      </c>
      <c r="H1613">
        <v>24.7</v>
      </c>
      <c r="I1613">
        <v>51.6</v>
      </c>
      <c r="J1613">
        <v>-0.66</v>
      </c>
      <c r="K1613">
        <v>2865</v>
      </c>
      <c r="L1613">
        <f t="shared" si="29"/>
        <v>927</v>
      </c>
      <c r="M1613">
        <f t="shared" si="28"/>
        <v>4.7916468599999998E-2</v>
      </c>
    </row>
    <row r="1614" spans="1:13" x14ac:dyDescent="0.25">
      <c r="A1614" t="s">
        <v>1</v>
      </c>
      <c r="B1614" t="s">
        <v>37</v>
      </c>
      <c r="C1614" s="2" t="s">
        <v>45</v>
      </c>
      <c r="D1614">
        <v>3</v>
      </c>
      <c r="E1614" t="s">
        <v>18</v>
      </c>
      <c r="F1614" t="s">
        <v>21</v>
      </c>
      <c r="G1614" t="s">
        <v>11</v>
      </c>
      <c r="H1614">
        <v>24.9</v>
      </c>
      <c r="I1614">
        <v>56.11</v>
      </c>
      <c r="J1614">
        <v>-3.33</v>
      </c>
      <c r="K1614">
        <v>2864</v>
      </c>
      <c r="L1614">
        <f t="shared" si="29"/>
        <v>928</v>
      </c>
      <c r="M1614">
        <f t="shared" si="28"/>
        <v>4.8695585399999991E-2</v>
      </c>
    </row>
    <row r="1615" spans="1:13" x14ac:dyDescent="0.25">
      <c r="A1615" t="s">
        <v>1</v>
      </c>
      <c r="B1615" t="s">
        <v>37</v>
      </c>
      <c r="C1615" s="2" t="s">
        <v>45</v>
      </c>
      <c r="D1615">
        <v>3</v>
      </c>
      <c r="E1615" t="s">
        <v>18</v>
      </c>
      <c r="F1615" t="s">
        <v>21</v>
      </c>
      <c r="G1615" t="s">
        <v>12</v>
      </c>
      <c r="H1615">
        <v>18.399999999999999</v>
      </c>
      <c r="I1615">
        <v>80.81</v>
      </c>
      <c r="J1615">
        <v>-1.1200000000000001</v>
      </c>
      <c r="K1615">
        <v>2863</v>
      </c>
      <c r="L1615">
        <f t="shared" si="29"/>
        <v>929</v>
      </c>
      <c r="M1615">
        <f t="shared" si="28"/>
        <v>2.6590502399999997E-2</v>
      </c>
    </row>
    <row r="1616" spans="1:13" x14ac:dyDescent="0.25">
      <c r="A1616" t="s">
        <v>1</v>
      </c>
      <c r="B1616" t="s">
        <v>37</v>
      </c>
      <c r="C1616" s="2" t="s">
        <v>45</v>
      </c>
      <c r="D1616">
        <v>3</v>
      </c>
      <c r="E1616" t="s">
        <v>18</v>
      </c>
      <c r="F1616" t="s">
        <v>21</v>
      </c>
      <c r="G1616" t="s">
        <v>12</v>
      </c>
      <c r="H1616">
        <v>24.5</v>
      </c>
      <c r="I1616">
        <v>85.92</v>
      </c>
      <c r="J1616">
        <v>-1.4</v>
      </c>
      <c r="K1616">
        <v>2862</v>
      </c>
      <c r="L1616">
        <f t="shared" si="29"/>
        <v>930</v>
      </c>
      <c r="M1616">
        <f t="shared" si="28"/>
        <v>4.7143635000000003E-2</v>
      </c>
    </row>
    <row r="1617" spans="1:13" x14ac:dyDescent="0.25">
      <c r="A1617" t="s">
        <v>1</v>
      </c>
      <c r="B1617" t="s">
        <v>37</v>
      </c>
      <c r="C1617" s="2" t="s">
        <v>45</v>
      </c>
      <c r="D1617">
        <v>3</v>
      </c>
      <c r="E1617" t="s">
        <v>18</v>
      </c>
      <c r="F1617" t="s">
        <v>21</v>
      </c>
      <c r="G1617" t="s">
        <v>12</v>
      </c>
      <c r="H1617">
        <v>16.100000000000001</v>
      </c>
      <c r="I1617">
        <v>87.81</v>
      </c>
      <c r="J1617">
        <v>-0.73</v>
      </c>
      <c r="K1617">
        <v>2861</v>
      </c>
      <c r="L1617">
        <f t="shared" si="29"/>
        <v>931</v>
      </c>
      <c r="M1617">
        <f t="shared" si="28"/>
        <v>2.0358353400000005E-2</v>
      </c>
    </row>
    <row r="1618" spans="1:13" x14ac:dyDescent="0.25">
      <c r="A1618" t="s">
        <v>1</v>
      </c>
      <c r="B1618" t="s">
        <v>37</v>
      </c>
      <c r="C1618" s="2" t="s">
        <v>45</v>
      </c>
      <c r="D1618">
        <v>3</v>
      </c>
      <c r="E1618" t="s">
        <v>18</v>
      </c>
      <c r="F1618" t="s">
        <v>21</v>
      </c>
      <c r="G1618" t="s">
        <v>26</v>
      </c>
      <c r="H1618">
        <v>36.4</v>
      </c>
      <c r="I1618">
        <v>88.11</v>
      </c>
      <c r="J1618">
        <v>-0.32</v>
      </c>
      <c r="K1618">
        <v>2860</v>
      </c>
      <c r="L1618">
        <f t="shared" si="29"/>
        <v>932</v>
      </c>
      <c r="M1618">
        <f t="shared" si="28"/>
        <v>0.10406235839999999</v>
      </c>
    </row>
    <row r="1619" spans="1:13" x14ac:dyDescent="0.25">
      <c r="A1619" t="s">
        <v>1</v>
      </c>
      <c r="B1619" t="s">
        <v>37</v>
      </c>
      <c r="C1619" s="2" t="s">
        <v>45</v>
      </c>
      <c r="D1619">
        <v>3</v>
      </c>
      <c r="E1619" t="s">
        <v>18</v>
      </c>
      <c r="F1619" t="s">
        <v>21</v>
      </c>
      <c r="G1619" t="s">
        <v>12</v>
      </c>
      <c r="H1619">
        <v>36.5</v>
      </c>
      <c r="I1619">
        <v>99.56</v>
      </c>
      <c r="J1619">
        <v>-4.1100000000000003</v>
      </c>
      <c r="K1619">
        <v>2859</v>
      </c>
      <c r="L1619">
        <f t="shared" si="29"/>
        <v>933</v>
      </c>
      <c r="M1619">
        <f t="shared" si="28"/>
        <v>0.10463491500000001</v>
      </c>
    </row>
    <row r="1620" spans="1:13" x14ac:dyDescent="0.25">
      <c r="A1620" t="s">
        <v>1</v>
      </c>
      <c r="B1620" t="s">
        <v>37</v>
      </c>
      <c r="C1620" s="2" t="s">
        <v>45</v>
      </c>
      <c r="D1620">
        <v>3</v>
      </c>
      <c r="E1620" t="s">
        <v>18</v>
      </c>
      <c r="F1620" t="s">
        <v>21</v>
      </c>
      <c r="G1620" t="s">
        <v>26</v>
      </c>
      <c r="H1620">
        <v>39.700000000000003</v>
      </c>
      <c r="I1620">
        <v>98.33</v>
      </c>
      <c r="J1620">
        <v>1.1299999999999999</v>
      </c>
      <c r="K1620">
        <v>2858</v>
      </c>
      <c r="L1620">
        <f t="shared" si="29"/>
        <v>934</v>
      </c>
      <c r="M1620">
        <f t="shared" si="28"/>
        <v>0.12378610860000001</v>
      </c>
    </row>
    <row r="1621" spans="1:13" x14ac:dyDescent="0.25">
      <c r="A1621" t="s">
        <v>1</v>
      </c>
      <c r="B1621" t="s">
        <v>37</v>
      </c>
      <c r="C1621" s="2" t="s">
        <v>45</v>
      </c>
      <c r="D1621">
        <v>3</v>
      </c>
      <c r="E1621" t="s">
        <v>18</v>
      </c>
      <c r="F1621" t="s">
        <v>21</v>
      </c>
      <c r="G1621" t="s">
        <v>12</v>
      </c>
      <c r="H1621">
        <v>23.5</v>
      </c>
      <c r="I1621">
        <v>48.3</v>
      </c>
      <c r="J1621">
        <v>1.73</v>
      </c>
      <c r="K1621">
        <v>2675</v>
      </c>
      <c r="L1621">
        <f t="shared" si="29"/>
        <v>935</v>
      </c>
      <c r="M1621">
        <f t="shared" si="28"/>
        <v>4.3373715E-2</v>
      </c>
    </row>
    <row r="1622" spans="1:13" x14ac:dyDescent="0.25">
      <c r="A1622" t="s">
        <v>1</v>
      </c>
      <c r="B1622" t="s">
        <v>37</v>
      </c>
      <c r="C1622" s="2" t="s">
        <v>45</v>
      </c>
      <c r="D1622">
        <v>3</v>
      </c>
      <c r="E1622" t="s">
        <v>18</v>
      </c>
      <c r="F1622" t="s">
        <v>21</v>
      </c>
      <c r="G1622" t="s">
        <v>12</v>
      </c>
      <c r="H1622">
        <v>29.5</v>
      </c>
      <c r="I1622">
        <v>50.4</v>
      </c>
      <c r="J1622">
        <v>4.2699999999999996</v>
      </c>
      <c r="K1622">
        <v>2674</v>
      </c>
      <c r="L1622">
        <f t="shared" si="29"/>
        <v>936</v>
      </c>
      <c r="M1622">
        <f t="shared" si="28"/>
        <v>6.8349435E-2</v>
      </c>
    </row>
    <row r="1623" spans="1:13" x14ac:dyDescent="0.25">
      <c r="A1623" t="s">
        <v>1</v>
      </c>
      <c r="B1623" t="s">
        <v>37</v>
      </c>
      <c r="C1623" s="2" t="s">
        <v>45</v>
      </c>
      <c r="D1623">
        <v>3</v>
      </c>
      <c r="E1623" t="s">
        <v>18</v>
      </c>
      <c r="F1623" t="s">
        <v>21</v>
      </c>
      <c r="G1623" t="s">
        <v>41</v>
      </c>
      <c r="H1623">
        <v>12.1</v>
      </c>
      <c r="I1623">
        <v>55.05</v>
      </c>
      <c r="J1623">
        <v>1.86</v>
      </c>
      <c r="K1623">
        <v>2673</v>
      </c>
      <c r="L1623">
        <f t="shared" si="29"/>
        <v>937</v>
      </c>
      <c r="M1623">
        <f t="shared" si="28"/>
        <v>1.14990414E-2</v>
      </c>
    </row>
    <row r="1624" spans="1:13" x14ac:dyDescent="0.25">
      <c r="A1624" t="s">
        <v>1</v>
      </c>
      <c r="B1624" t="s">
        <v>37</v>
      </c>
      <c r="C1624" s="2" t="s">
        <v>45</v>
      </c>
      <c r="D1624">
        <v>3</v>
      </c>
      <c r="E1624" t="s">
        <v>18</v>
      </c>
      <c r="F1624" t="s">
        <v>21</v>
      </c>
      <c r="G1624" t="s">
        <v>41</v>
      </c>
      <c r="H1624">
        <v>28.9</v>
      </c>
      <c r="I1624">
        <v>61.55</v>
      </c>
      <c r="J1624">
        <v>4.13</v>
      </c>
      <c r="K1624">
        <v>2672</v>
      </c>
      <c r="L1624">
        <f t="shared" si="29"/>
        <v>938</v>
      </c>
      <c r="M1624">
        <f t="shared" si="28"/>
        <v>6.5597393399999995E-2</v>
      </c>
    </row>
    <row r="1625" spans="1:13" x14ac:dyDescent="0.25">
      <c r="A1625" t="s">
        <v>1</v>
      </c>
      <c r="B1625" t="s">
        <v>37</v>
      </c>
      <c r="C1625" s="2" t="s">
        <v>45</v>
      </c>
      <c r="D1625">
        <v>3</v>
      </c>
      <c r="E1625" t="s">
        <v>18</v>
      </c>
      <c r="F1625" t="s">
        <v>21</v>
      </c>
      <c r="G1625" t="s">
        <v>41</v>
      </c>
      <c r="H1625">
        <v>28.2</v>
      </c>
      <c r="I1625">
        <v>61.85</v>
      </c>
      <c r="J1625">
        <v>4.26</v>
      </c>
      <c r="K1625">
        <v>2671</v>
      </c>
      <c r="L1625">
        <f t="shared" si="29"/>
        <v>939</v>
      </c>
      <c r="M1625">
        <f t="shared" si="28"/>
        <v>6.2458149600000006E-2</v>
      </c>
    </row>
    <row r="1626" spans="1:13" x14ac:dyDescent="0.25">
      <c r="A1626" t="s">
        <v>1</v>
      </c>
      <c r="B1626" t="s">
        <v>37</v>
      </c>
      <c r="C1626" s="2" t="s">
        <v>45</v>
      </c>
      <c r="D1626">
        <v>3</v>
      </c>
      <c r="E1626" t="s">
        <v>18</v>
      </c>
      <c r="F1626" t="s">
        <v>21</v>
      </c>
      <c r="G1626" t="s">
        <v>41</v>
      </c>
      <c r="H1626">
        <v>14.8</v>
      </c>
      <c r="I1626">
        <v>66.5</v>
      </c>
      <c r="J1626">
        <v>0.05</v>
      </c>
      <c r="K1626">
        <v>2670</v>
      </c>
      <c r="L1626">
        <f t="shared" si="29"/>
        <v>940</v>
      </c>
      <c r="M1626">
        <f t="shared" si="28"/>
        <v>1.7203401600000001E-2</v>
      </c>
    </row>
    <row r="1627" spans="1:13" x14ac:dyDescent="0.25">
      <c r="A1627" t="s">
        <v>1</v>
      </c>
      <c r="B1627" t="s">
        <v>37</v>
      </c>
      <c r="C1627" s="2" t="s">
        <v>45</v>
      </c>
      <c r="D1627">
        <v>3</v>
      </c>
      <c r="E1627" t="s">
        <v>18</v>
      </c>
      <c r="F1627" t="s">
        <v>21</v>
      </c>
      <c r="G1627" t="s">
        <v>26</v>
      </c>
      <c r="H1627">
        <v>45</v>
      </c>
      <c r="I1627">
        <v>69.8</v>
      </c>
      <c r="J1627">
        <v>4.97</v>
      </c>
      <c r="K1627">
        <v>2669</v>
      </c>
      <c r="L1627">
        <f t="shared" si="29"/>
        <v>941</v>
      </c>
      <c r="M1627">
        <f t="shared" si="28"/>
        <v>0.1590435</v>
      </c>
    </row>
    <row r="1628" spans="1:13" x14ac:dyDescent="0.25">
      <c r="A1628" t="s">
        <v>1</v>
      </c>
      <c r="B1628" t="s">
        <v>37</v>
      </c>
      <c r="C1628" s="2" t="s">
        <v>45</v>
      </c>
      <c r="D1628">
        <v>3</v>
      </c>
      <c r="E1628" t="s">
        <v>18</v>
      </c>
      <c r="F1628" t="s">
        <v>21</v>
      </c>
      <c r="G1628" t="s">
        <v>12</v>
      </c>
      <c r="H1628">
        <v>19.5</v>
      </c>
      <c r="I1628">
        <v>68.8</v>
      </c>
      <c r="J1628">
        <v>4.04</v>
      </c>
      <c r="K1628">
        <v>2668</v>
      </c>
      <c r="L1628">
        <f t="shared" si="29"/>
        <v>942</v>
      </c>
      <c r="M1628">
        <f t="shared" si="28"/>
        <v>2.9864835000000003E-2</v>
      </c>
    </row>
    <row r="1629" spans="1:13" x14ac:dyDescent="0.25">
      <c r="A1629" t="s">
        <v>1</v>
      </c>
      <c r="B1629" t="s">
        <v>37</v>
      </c>
      <c r="C1629" s="2" t="s">
        <v>45</v>
      </c>
      <c r="D1629">
        <v>3</v>
      </c>
      <c r="E1629" t="s">
        <v>18</v>
      </c>
      <c r="F1629" t="s">
        <v>21</v>
      </c>
      <c r="G1629" t="s">
        <v>12</v>
      </c>
      <c r="H1629">
        <v>17</v>
      </c>
      <c r="I1629">
        <v>69.099999999999994</v>
      </c>
      <c r="J1629">
        <v>4.04</v>
      </c>
      <c r="K1629">
        <v>2667</v>
      </c>
      <c r="L1629">
        <f t="shared" si="29"/>
        <v>943</v>
      </c>
      <c r="M1629">
        <f t="shared" si="28"/>
        <v>2.2698060000000003E-2</v>
      </c>
    </row>
    <row r="1630" spans="1:13" x14ac:dyDescent="0.25">
      <c r="A1630" t="s">
        <v>1</v>
      </c>
      <c r="B1630" t="s">
        <v>37</v>
      </c>
      <c r="C1630" s="2" t="s">
        <v>45</v>
      </c>
      <c r="D1630">
        <v>3</v>
      </c>
      <c r="E1630" t="s">
        <v>18</v>
      </c>
      <c r="F1630" t="s">
        <v>21</v>
      </c>
      <c r="G1630" t="s">
        <v>12</v>
      </c>
      <c r="H1630">
        <v>20.7</v>
      </c>
      <c r="I1630">
        <v>76.75</v>
      </c>
      <c r="J1630">
        <v>4.71</v>
      </c>
      <c r="K1630">
        <v>2666</v>
      </c>
      <c r="L1630">
        <f t="shared" si="29"/>
        <v>944</v>
      </c>
      <c r="M1630">
        <f t="shared" si="28"/>
        <v>3.3653604599999998E-2</v>
      </c>
    </row>
    <row r="1631" spans="1:13" x14ac:dyDescent="0.25">
      <c r="A1631" t="s">
        <v>1</v>
      </c>
      <c r="B1631" t="s">
        <v>37</v>
      </c>
      <c r="C1631" s="2" t="s">
        <v>45</v>
      </c>
      <c r="D1631">
        <v>3</v>
      </c>
      <c r="E1631" t="s">
        <v>18</v>
      </c>
      <c r="F1631" t="s">
        <v>21</v>
      </c>
      <c r="G1631" t="s">
        <v>11</v>
      </c>
      <c r="H1631">
        <v>12.9</v>
      </c>
      <c r="I1631">
        <v>78.400000000000006</v>
      </c>
      <c r="J1631">
        <v>4.75</v>
      </c>
      <c r="K1631">
        <v>2665</v>
      </c>
      <c r="L1631">
        <f t="shared" si="29"/>
        <v>945</v>
      </c>
      <c r="M1631">
        <f t="shared" si="28"/>
        <v>1.3069841400000001E-2</v>
      </c>
    </row>
    <row r="1632" spans="1:13" x14ac:dyDescent="0.25">
      <c r="A1632" t="s">
        <v>1</v>
      </c>
      <c r="B1632" t="s">
        <v>37</v>
      </c>
      <c r="C1632" s="2" t="s">
        <v>45</v>
      </c>
      <c r="D1632">
        <v>3</v>
      </c>
      <c r="E1632" t="s">
        <v>18</v>
      </c>
      <c r="F1632" t="s">
        <v>21</v>
      </c>
      <c r="G1632" t="s">
        <v>12</v>
      </c>
      <c r="H1632">
        <v>10.199999999999999</v>
      </c>
      <c r="I1632">
        <v>81.8</v>
      </c>
      <c r="J1632">
        <v>2.98</v>
      </c>
      <c r="K1632">
        <v>2664</v>
      </c>
      <c r="L1632">
        <f t="shared" si="29"/>
        <v>946</v>
      </c>
      <c r="M1632">
        <f t="shared" si="28"/>
        <v>8.1713015999999999E-3</v>
      </c>
    </row>
    <row r="1633" spans="1:13" x14ac:dyDescent="0.25">
      <c r="A1633" t="s">
        <v>1</v>
      </c>
      <c r="B1633" t="s">
        <v>37</v>
      </c>
      <c r="C1633" s="2" t="s">
        <v>45</v>
      </c>
      <c r="D1633">
        <v>3</v>
      </c>
      <c r="E1633" t="s">
        <v>21</v>
      </c>
      <c r="F1633" t="s">
        <v>24</v>
      </c>
      <c r="G1633" t="s">
        <v>11</v>
      </c>
      <c r="H1633">
        <v>31.1</v>
      </c>
      <c r="I1633">
        <v>6.85</v>
      </c>
      <c r="J1633">
        <v>2.41</v>
      </c>
      <c r="K1633">
        <v>2663</v>
      </c>
      <c r="L1633">
        <f t="shared" si="29"/>
        <v>947</v>
      </c>
      <c r="M1633">
        <f t="shared" si="28"/>
        <v>7.5964673400000002E-2</v>
      </c>
    </row>
    <row r="1634" spans="1:13" x14ac:dyDescent="0.25">
      <c r="A1634" t="s">
        <v>1</v>
      </c>
      <c r="B1634" t="s">
        <v>37</v>
      </c>
      <c r="C1634" s="2" t="s">
        <v>45</v>
      </c>
      <c r="D1634">
        <v>3</v>
      </c>
      <c r="E1634" t="s">
        <v>21</v>
      </c>
      <c r="F1634" t="s">
        <v>24</v>
      </c>
      <c r="G1634" t="s">
        <v>14</v>
      </c>
      <c r="H1634">
        <v>28.4</v>
      </c>
      <c r="I1634">
        <v>17.7</v>
      </c>
      <c r="J1634">
        <v>2.38</v>
      </c>
      <c r="K1634">
        <v>2662</v>
      </c>
      <c r="L1634">
        <f t="shared" si="29"/>
        <v>948</v>
      </c>
      <c r="M1634">
        <f t="shared" si="28"/>
        <v>6.33472224E-2</v>
      </c>
    </row>
    <row r="1635" spans="1:13" x14ac:dyDescent="0.25">
      <c r="A1635" t="s">
        <v>1</v>
      </c>
      <c r="B1635" t="s">
        <v>37</v>
      </c>
      <c r="C1635" s="2" t="s">
        <v>45</v>
      </c>
      <c r="D1635">
        <v>3</v>
      </c>
      <c r="E1635" t="s">
        <v>21</v>
      </c>
      <c r="F1635" t="s">
        <v>24</v>
      </c>
      <c r="G1635" t="s">
        <v>26</v>
      </c>
      <c r="H1635">
        <v>44.9</v>
      </c>
      <c r="I1635">
        <v>19.25</v>
      </c>
      <c r="J1635">
        <v>4.79</v>
      </c>
      <c r="K1635">
        <v>2661</v>
      </c>
      <c r="L1635">
        <f t="shared" si="29"/>
        <v>949</v>
      </c>
      <c r="M1635">
        <f t="shared" si="28"/>
        <v>0.15833742539999998</v>
      </c>
    </row>
    <row r="1636" spans="1:13" x14ac:dyDescent="0.25">
      <c r="A1636" t="s">
        <v>1</v>
      </c>
      <c r="B1636" t="s">
        <v>37</v>
      </c>
      <c r="C1636" s="2" t="s">
        <v>45</v>
      </c>
      <c r="D1636">
        <v>3</v>
      </c>
      <c r="E1636" t="s">
        <v>21</v>
      </c>
      <c r="F1636" t="s">
        <v>24</v>
      </c>
      <c r="G1636" t="s">
        <v>26</v>
      </c>
      <c r="H1636">
        <v>38.799999999999997</v>
      </c>
      <c r="I1636">
        <v>20.149999999999999</v>
      </c>
      <c r="J1636">
        <v>2.56</v>
      </c>
      <c r="K1636">
        <v>2660</v>
      </c>
      <c r="L1636">
        <f t="shared" si="29"/>
        <v>950</v>
      </c>
      <c r="M1636">
        <f t="shared" si="28"/>
        <v>0.11823725759999999</v>
      </c>
    </row>
    <row r="1637" spans="1:13" x14ac:dyDescent="0.25">
      <c r="A1637" t="s">
        <v>1</v>
      </c>
      <c r="B1637" t="s">
        <v>37</v>
      </c>
      <c r="C1637" s="2" t="s">
        <v>45</v>
      </c>
      <c r="D1637">
        <v>3</v>
      </c>
      <c r="E1637" t="s">
        <v>21</v>
      </c>
      <c r="F1637" t="s">
        <v>24</v>
      </c>
      <c r="G1637" t="s">
        <v>26</v>
      </c>
      <c r="H1637">
        <v>16.3</v>
      </c>
      <c r="I1637">
        <v>21.55</v>
      </c>
      <c r="J1637">
        <v>1.04</v>
      </c>
      <c r="K1637">
        <v>2659</v>
      </c>
      <c r="L1637">
        <f t="shared" si="29"/>
        <v>951</v>
      </c>
      <c r="M1637">
        <f t="shared" si="28"/>
        <v>2.08672926E-2</v>
      </c>
    </row>
    <row r="1638" spans="1:13" x14ac:dyDescent="0.25">
      <c r="A1638" t="s">
        <v>1</v>
      </c>
      <c r="B1638" t="s">
        <v>37</v>
      </c>
      <c r="C1638" s="2" t="s">
        <v>45</v>
      </c>
      <c r="D1638">
        <v>3</v>
      </c>
      <c r="E1638" t="s">
        <v>21</v>
      </c>
      <c r="F1638" t="s">
        <v>24</v>
      </c>
      <c r="G1638" t="s">
        <v>11</v>
      </c>
      <c r="H1638">
        <v>25.9</v>
      </c>
      <c r="I1638">
        <v>26.15</v>
      </c>
      <c r="J1638">
        <v>4.38</v>
      </c>
      <c r="K1638">
        <v>2658</v>
      </c>
      <c r="L1638">
        <f t="shared" si="29"/>
        <v>952</v>
      </c>
      <c r="M1638">
        <f t="shared" si="28"/>
        <v>5.2685417399999997E-2</v>
      </c>
    </row>
    <row r="1639" spans="1:13" x14ac:dyDescent="0.25">
      <c r="A1639" t="s">
        <v>1</v>
      </c>
      <c r="B1639" t="s">
        <v>37</v>
      </c>
      <c r="C1639" s="2" t="s">
        <v>45</v>
      </c>
      <c r="D1639">
        <v>3</v>
      </c>
      <c r="E1639" t="s">
        <v>21</v>
      </c>
      <c r="F1639" t="s">
        <v>24</v>
      </c>
      <c r="G1639" t="s">
        <v>26</v>
      </c>
      <c r="H1639">
        <v>33.200000000000003</v>
      </c>
      <c r="I1639">
        <v>26.8</v>
      </c>
      <c r="J1639">
        <v>1.44</v>
      </c>
      <c r="K1639">
        <v>2657</v>
      </c>
      <c r="L1639">
        <f t="shared" si="29"/>
        <v>953</v>
      </c>
      <c r="M1639">
        <f t="shared" si="28"/>
        <v>8.6569929600000026E-2</v>
      </c>
    </row>
    <row r="1640" spans="1:13" x14ac:dyDescent="0.25">
      <c r="A1640" t="s">
        <v>1</v>
      </c>
      <c r="B1640" t="s">
        <v>37</v>
      </c>
      <c r="C1640" s="2" t="s">
        <v>45</v>
      </c>
      <c r="D1640">
        <v>3</v>
      </c>
      <c r="E1640" t="s">
        <v>21</v>
      </c>
      <c r="F1640" t="s">
        <v>24</v>
      </c>
      <c r="G1640" t="s">
        <v>13</v>
      </c>
      <c r="H1640">
        <v>10.6</v>
      </c>
      <c r="I1640">
        <v>37</v>
      </c>
      <c r="J1640">
        <v>0.87</v>
      </c>
      <c r="K1640">
        <v>2656</v>
      </c>
      <c r="L1640">
        <f t="shared" si="29"/>
        <v>954</v>
      </c>
      <c r="M1640">
        <f t="shared" si="28"/>
        <v>8.8247544000000008E-3</v>
      </c>
    </row>
    <row r="1641" spans="1:13" x14ac:dyDescent="0.25">
      <c r="A1641" t="s">
        <v>1</v>
      </c>
      <c r="B1641" t="s">
        <v>37</v>
      </c>
      <c r="C1641" s="2" t="s">
        <v>45</v>
      </c>
      <c r="D1641">
        <v>3</v>
      </c>
      <c r="E1641" t="s">
        <v>21</v>
      </c>
      <c r="F1641" t="s">
        <v>24</v>
      </c>
      <c r="G1641" t="s">
        <v>12</v>
      </c>
      <c r="H1641">
        <v>47.9</v>
      </c>
      <c r="I1641">
        <v>52.5</v>
      </c>
      <c r="J1641">
        <v>4.82</v>
      </c>
      <c r="K1641">
        <v>2655</v>
      </c>
      <c r="L1641">
        <f t="shared" si="29"/>
        <v>955</v>
      </c>
      <c r="M1641">
        <f t="shared" si="28"/>
        <v>0.1802029614</v>
      </c>
    </row>
    <row r="1642" spans="1:13" x14ac:dyDescent="0.25">
      <c r="A1642" t="s">
        <v>1</v>
      </c>
      <c r="B1642" t="s">
        <v>37</v>
      </c>
      <c r="C1642" s="2" t="s">
        <v>45</v>
      </c>
      <c r="D1642">
        <v>3</v>
      </c>
      <c r="E1642" t="s">
        <v>21</v>
      </c>
      <c r="F1642" t="s">
        <v>24</v>
      </c>
      <c r="G1642" t="s">
        <v>11</v>
      </c>
      <c r="H1642">
        <v>15.7</v>
      </c>
      <c r="I1642">
        <v>55.95</v>
      </c>
      <c r="J1642">
        <v>4.42</v>
      </c>
      <c r="K1642">
        <v>2654</v>
      </c>
      <c r="L1642">
        <f t="shared" si="29"/>
        <v>956</v>
      </c>
      <c r="M1642">
        <f t="shared" si="28"/>
        <v>1.9359324599999998E-2</v>
      </c>
    </row>
    <row r="1643" spans="1:13" x14ac:dyDescent="0.25">
      <c r="A1643" t="s">
        <v>1</v>
      </c>
      <c r="B1643" t="s">
        <v>37</v>
      </c>
      <c r="C1643" s="2" t="s">
        <v>45</v>
      </c>
      <c r="D1643">
        <v>3</v>
      </c>
      <c r="E1643" t="s">
        <v>21</v>
      </c>
      <c r="F1643" t="s">
        <v>24</v>
      </c>
      <c r="G1643" t="s">
        <v>26</v>
      </c>
      <c r="H1643">
        <v>33.5</v>
      </c>
      <c r="I1643">
        <v>58.55</v>
      </c>
      <c r="J1643">
        <v>1.85</v>
      </c>
      <c r="K1643">
        <v>2653</v>
      </c>
      <c r="L1643">
        <f t="shared" si="29"/>
        <v>957</v>
      </c>
      <c r="M1643">
        <f t="shared" si="28"/>
        <v>8.8141515000000004E-2</v>
      </c>
    </row>
    <row r="1644" spans="1:13" x14ac:dyDescent="0.25">
      <c r="A1644" t="s">
        <v>1</v>
      </c>
      <c r="B1644" t="s">
        <v>37</v>
      </c>
      <c r="C1644" s="2" t="s">
        <v>45</v>
      </c>
      <c r="D1644">
        <v>3</v>
      </c>
      <c r="E1644" t="s">
        <v>21</v>
      </c>
      <c r="F1644" t="s">
        <v>24</v>
      </c>
      <c r="G1644" t="s">
        <v>11</v>
      </c>
      <c r="H1644">
        <v>25.4</v>
      </c>
      <c r="I1644">
        <v>60.65</v>
      </c>
      <c r="J1644">
        <v>1.2</v>
      </c>
      <c r="K1644">
        <v>2652</v>
      </c>
      <c r="L1644">
        <f t="shared" si="29"/>
        <v>958</v>
      </c>
      <c r="M1644">
        <f t="shared" si="28"/>
        <v>5.06708664E-2</v>
      </c>
    </row>
    <row r="1645" spans="1:13" x14ac:dyDescent="0.25">
      <c r="A1645" t="s">
        <v>1</v>
      </c>
      <c r="B1645" t="s">
        <v>37</v>
      </c>
      <c r="C1645" s="2" t="s">
        <v>45</v>
      </c>
      <c r="D1645">
        <v>3</v>
      </c>
      <c r="E1645" t="s">
        <v>21</v>
      </c>
      <c r="F1645" t="s">
        <v>24</v>
      </c>
      <c r="G1645" t="s">
        <v>26</v>
      </c>
      <c r="H1645">
        <v>52.3</v>
      </c>
      <c r="I1645">
        <v>77.95</v>
      </c>
      <c r="J1645">
        <v>0.56000000000000005</v>
      </c>
      <c r="K1645">
        <v>2651</v>
      </c>
      <c r="L1645">
        <f t="shared" si="29"/>
        <v>959</v>
      </c>
      <c r="M1645">
        <f t="shared" si="28"/>
        <v>0.21482967659999996</v>
      </c>
    </row>
    <row r="1646" spans="1:13" x14ac:dyDescent="0.25">
      <c r="A1646" t="s">
        <v>1</v>
      </c>
      <c r="B1646" t="s">
        <v>37</v>
      </c>
      <c r="C1646" s="2" t="s">
        <v>45</v>
      </c>
      <c r="D1646">
        <v>3</v>
      </c>
      <c r="E1646" t="s">
        <v>21</v>
      </c>
      <c r="F1646" t="s">
        <v>24</v>
      </c>
      <c r="G1646" t="s">
        <v>11</v>
      </c>
      <c r="H1646">
        <v>33.6</v>
      </c>
      <c r="I1646">
        <v>90.95</v>
      </c>
      <c r="J1646">
        <v>1.54</v>
      </c>
      <c r="K1646">
        <v>2650</v>
      </c>
      <c r="L1646">
        <f t="shared" si="29"/>
        <v>960</v>
      </c>
      <c r="M1646">
        <f t="shared" si="28"/>
        <v>8.8668518400000007E-2</v>
      </c>
    </row>
    <row r="1647" spans="1:13" x14ac:dyDescent="0.25">
      <c r="A1647" t="s">
        <v>1</v>
      </c>
      <c r="B1647" t="s">
        <v>37</v>
      </c>
      <c r="C1647" s="2" t="s">
        <v>45</v>
      </c>
      <c r="D1647">
        <v>3</v>
      </c>
      <c r="E1647" t="s">
        <v>21</v>
      </c>
      <c r="F1647" t="s">
        <v>24</v>
      </c>
      <c r="G1647" t="s">
        <v>14</v>
      </c>
      <c r="H1647">
        <v>28.1</v>
      </c>
      <c r="I1647">
        <v>93.7</v>
      </c>
      <c r="J1647">
        <v>3.62</v>
      </c>
      <c r="K1647">
        <v>2649</v>
      </c>
      <c r="L1647">
        <f t="shared" si="29"/>
        <v>961</v>
      </c>
      <c r="M1647">
        <f t="shared" si="28"/>
        <v>6.2015969400000009E-2</v>
      </c>
    </row>
    <row r="1648" spans="1:13" x14ac:dyDescent="0.25">
      <c r="A1648" t="s">
        <v>1</v>
      </c>
      <c r="B1648" t="s">
        <v>37</v>
      </c>
      <c r="C1648" s="2" t="s">
        <v>45</v>
      </c>
      <c r="D1648">
        <v>3</v>
      </c>
      <c r="E1648" t="s">
        <v>21</v>
      </c>
      <c r="F1648" t="s">
        <v>24</v>
      </c>
      <c r="G1648" t="s">
        <v>11</v>
      </c>
      <c r="H1648">
        <v>12.2</v>
      </c>
      <c r="I1648">
        <v>91.45</v>
      </c>
      <c r="J1648">
        <v>-3.13</v>
      </c>
      <c r="K1648">
        <v>2648</v>
      </c>
      <c r="L1648">
        <f t="shared" si="29"/>
        <v>962</v>
      </c>
      <c r="M1648">
        <f t="shared" si="28"/>
        <v>1.1689893599999999E-2</v>
      </c>
    </row>
    <row r="1649" spans="1:13" x14ac:dyDescent="0.25">
      <c r="A1649" t="s">
        <v>1</v>
      </c>
      <c r="B1649" t="s">
        <v>37</v>
      </c>
      <c r="C1649" s="2" t="s">
        <v>45</v>
      </c>
      <c r="D1649">
        <v>3</v>
      </c>
      <c r="E1649" t="s">
        <v>21</v>
      </c>
      <c r="F1649" t="s">
        <v>24</v>
      </c>
      <c r="G1649" t="s">
        <v>14</v>
      </c>
      <c r="H1649">
        <v>54.2</v>
      </c>
      <c r="I1649">
        <v>84.15</v>
      </c>
      <c r="J1649">
        <v>-4.95</v>
      </c>
      <c r="K1649">
        <v>2647</v>
      </c>
      <c r="L1649">
        <f t="shared" si="29"/>
        <v>963</v>
      </c>
      <c r="M1649">
        <f t="shared" si="28"/>
        <v>0.23072224560000004</v>
      </c>
    </row>
    <row r="1650" spans="1:13" x14ac:dyDescent="0.25">
      <c r="A1650" t="s">
        <v>1</v>
      </c>
      <c r="B1650" t="s">
        <v>37</v>
      </c>
      <c r="C1650" s="2" t="s">
        <v>45</v>
      </c>
      <c r="D1650">
        <v>3</v>
      </c>
      <c r="E1650" t="s">
        <v>21</v>
      </c>
      <c r="F1650" t="s">
        <v>24</v>
      </c>
      <c r="G1650" t="s">
        <v>11</v>
      </c>
      <c r="H1650">
        <v>11</v>
      </c>
      <c r="I1650">
        <v>80.599999999999994</v>
      </c>
      <c r="J1650">
        <v>-0.03</v>
      </c>
      <c r="K1650">
        <v>2646</v>
      </c>
      <c r="L1650">
        <f t="shared" si="29"/>
        <v>964</v>
      </c>
      <c r="M1650">
        <f t="shared" si="28"/>
        <v>9.5033400000000007E-3</v>
      </c>
    </row>
    <row r="1651" spans="1:13" x14ac:dyDescent="0.25">
      <c r="A1651" t="s">
        <v>1</v>
      </c>
      <c r="B1651" t="s">
        <v>37</v>
      </c>
      <c r="C1651" s="2" t="s">
        <v>45</v>
      </c>
      <c r="D1651">
        <v>3</v>
      </c>
      <c r="E1651" t="s">
        <v>21</v>
      </c>
      <c r="F1651" t="s">
        <v>24</v>
      </c>
      <c r="G1651" t="s">
        <v>12</v>
      </c>
      <c r="H1651">
        <v>31.1</v>
      </c>
      <c r="I1651">
        <v>11.72</v>
      </c>
      <c r="J1651">
        <v>-1.1299999999999999</v>
      </c>
      <c r="K1651">
        <v>2857</v>
      </c>
      <c r="L1651">
        <f t="shared" si="29"/>
        <v>965</v>
      </c>
      <c r="M1651">
        <f t="shared" si="28"/>
        <v>7.5964673400000002E-2</v>
      </c>
    </row>
    <row r="1652" spans="1:13" x14ac:dyDescent="0.25">
      <c r="A1652" t="s">
        <v>1</v>
      </c>
      <c r="B1652" t="s">
        <v>37</v>
      </c>
      <c r="C1652" s="2" t="s">
        <v>45</v>
      </c>
      <c r="D1652">
        <v>3</v>
      </c>
      <c r="E1652" t="s">
        <v>21</v>
      </c>
      <c r="F1652" t="s">
        <v>24</v>
      </c>
      <c r="G1652" t="s">
        <v>14</v>
      </c>
      <c r="H1652">
        <v>35.700000000000003</v>
      </c>
      <c r="I1652">
        <v>24.15</v>
      </c>
      <c r="J1652">
        <v>-4.3</v>
      </c>
      <c r="K1652">
        <v>2856</v>
      </c>
      <c r="L1652">
        <f t="shared" si="29"/>
        <v>966</v>
      </c>
      <c r="M1652">
        <f t="shared" si="28"/>
        <v>0.10009844460000002</v>
      </c>
    </row>
    <row r="1653" spans="1:13" x14ac:dyDescent="0.25">
      <c r="A1653" t="s">
        <v>1</v>
      </c>
      <c r="B1653" t="s">
        <v>37</v>
      </c>
      <c r="C1653" s="2" t="s">
        <v>45</v>
      </c>
      <c r="D1653">
        <v>3</v>
      </c>
      <c r="E1653" t="s">
        <v>21</v>
      </c>
      <c r="F1653" t="s">
        <v>24</v>
      </c>
      <c r="G1653" t="s">
        <v>11</v>
      </c>
      <c r="H1653">
        <v>35.299999999999997</v>
      </c>
      <c r="I1653">
        <v>32.4</v>
      </c>
      <c r="J1653">
        <v>-2.56</v>
      </c>
      <c r="K1653">
        <v>2855</v>
      </c>
      <c r="L1653">
        <f t="shared" si="29"/>
        <v>967</v>
      </c>
      <c r="M1653">
        <f t="shared" si="28"/>
        <v>9.7867908599999984E-2</v>
      </c>
    </row>
    <row r="1654" spans="1:13" x14ac:dyDescent="0.25">
      <c r="A1654" t="s">
        <v>1</v>
      </c>
      <c r="B1654" t="s">
        <v>37</v>
      </c>
      <c r="C1654" s="2" t="s">
        <v>45</v>
      </c>
      <c r="D1654">
        <v>3</v>
      </c>
      <c r="E1654" t="s">
        <v>21</v>
      </c>
      <c r="F1654" t="s">
        <v>24</v>
      </c>
      <c r="G1654" t="s">
        <v>11</v>
      </c>
      <c r="H1654">
        <v>11.5</v>
      </c>
      <c r="I1654">
        <v>42.64</v>
      </c>
      <c r="J1654">
        <v>-1.03</v>
      </c>
      <c r="K1654">
        <v>2854</v>
      </c>
      <c r="L1654">
        <f t="shared" si="29"/>
        <v>968</v>
      </c>
      <c r="M1654">
        <f t="shared" si="28"/>
        <v>1.0386915E-2</v>
      </c>
    </row>
    <row r="1655" spans="1:13" x14ac:dyDescent="0.25">
      <c r="A1655" t="s">
        <v>1</v>
      </c>
      <c r="B1655" t="s">
        <v>37</v>
      </c>
      <c r="C1655" s="2" t="s">
        <v>45</v>
      </c>
      <c r="D1655">
        <v>3</v>
      </c>
      <c r="E1655" t="s">
        <v>21</v>
      </c>
      <c r="F1655" t="s">
        <v>24</v>
      </c>
      <c r="G1655" t="s">
        <v>36</v>
      </c>
      <c r="H1655">
        <v>52.3</v>
      </c>
      <c r="I1655">
        <v>45.86</v>
      </c>
      <c r="J1655">
        <v>-4.95</v>
      </c>
      <c r="K1655">
        <v>2853</v>
      </c>
      <c r="L1655">
        <f t="shared" si="29"/>
        <v>969</v>
      </c>
      <c r="M1655">
        <f t="shared" si="28"/>
        <v>0.21482967659999996</v>
      </c>
    </row>
    <row r="1656" spans="1:13" x14ac:dyDescent="0.25">
      <c r="A1656" t="s">
        <v>1</v>
      </c>
      <c r="B1656" t="s">
        <v>37</v>
      </c>
      <c r="C1656" s="2" t="s">
        <v>45</v>
      </c>
      <c r="D1656">
        <v>3</v>
      </c>
      <c r="E1656" t="s">
        <v>21</v>
      </c>
      <c r="F1656" t="s">
        <v>24</v>
      </c>
      <c r="G1656" t="s">
        <v>41</v>
      </c>
      <c r="H1656">
        <v>33.9</v>
      </c>
      <c r="I1656">
        <v>47.76</v>
      </c>
      <c r="J1656">
        <v>-1.47</v>
      </c>
      <c r="K1656">
        <v>2852</v>
      </c>
      <c r="L1656">
        <f t="shared" si="29"/>
        <v>970</v>
      </c>
      <c r="M1656">
        <f t="shared" si="28"/>
        <v>9.0258953399999994E-2</v>
      </c>
    </row>
    <row r="1657" spans="1:13" x14ac:dyDescent="0.25">
      <c r="A1657" t="s">
        <v>1</v>
      </c>
      <c r="B1657" t="s">
        <v>37</v>
      </c>
      <c r="C1657" s="2" t="s">
        <v>45</v>
      </c>
      <c r="D1657">
        <v>3</v>
      </c>
      <c r="E1657" t="s">
        <v>21</v>
      </c>
      <c r="F1657" t="s">
        <v>24</v>
      </c>
      <c r="G1657" t="s">
        <v>11</v>
      </c>
      <c r="H1657">
        <v>14.6</v>
      </c>
      <c r="I1657">
        <v>52.12</v>
      </c>
      <c r="J1657">
        <v>-2.13</v>
      </c>
      <c r="K1657">
        <v>2851</v>
      </c>
      <c r="L1657">
        <f t="shared" si="29"/>
        <v>971</v>
      </c>
      <c r="M1657">
        <f t="shared" si="28"/>
        <v>1.6741586400000001E-2</v>
      </c>
    </row>
    <row r="1658" spans="1:13" x14ac:dyDescent="0.25">
      <c r="A1658" t="s">
        <v>1</v>
      </c>
      <c r="B1658" t="s">
        <v>37</v>
      </c>
      <c r="C1658" s="2" t="s">
        <v>45</v>
      </c>
      <c r="D1658">
        <v>3</v>
      </c>
      <c r="E1658" t="s">
        <v>21</v>
      </c>
      <c r="F1658" t="s">
        <v>24</v>
      </c>
      <c r="G1658" t="s">
        <v>14</v>
      </c>
      <c r="H1658">
        <v>31.5</v>
      </c>
      <c r="I1658">
        <v>52.98</v>
      </c>
      <c r="J1658">
        <v>-3.46</v>
      </c>
      <c r="K1658">
        <v>2850</v>
      </c>
      <c r="L1658">
        <f t="shared" si="29"/>
        <v>972</v>
      </c>
      <c r="M1658">
        <f t="shared" si="28"/>
        <v>7.7931315000000001E-2</v>
      </c>
    </row>
    <row r="1659" spans="1:13" x14ac:dyDescent="0.25">
      <c r="A1659" t="s">
        <v>1</v>
      </c>
      <c r="B1659" t="s">
        <v>37</v>
      </c>
      <c r="C1659" s="2" t="s">
        <v>45</v>
      </c>
      <c r="D1659">
        <v>3</v>
      </c>
      <c r="E1659" t="s">
        <v>21</v>
      </c>
      <c r="F1659" t="s">
        <v>24</v>
      </c>
      <c r="G1659" t="s">
        <v>14</v>
      </c>
      <c r="H1659">
        <v>34</v>
      </c>
      <c r="I1659">
        <v>53.25</v>
      </c>
      <c r="J1659">
        <v>-2.78</v>
      </c>
      <c r="K1659">
        <v>2849</v>
      </c>
      <c r="L1659">
        <f t="shared" si="29"/>
        <v>973</v>
      </c>
      <c r="M1659">
        <f t="shared" si="28"/>
        <v>9.079224000000001E-2</v>
      </c>
    </row>
    <row r="1660" spans="1:13" x14ac:dyDescent="0.25">
      <c r="A1660" t="s">
        <v>1</v>
      </c>
      <c r="B1660" t="s">
        <v>37</v>
      </c>
      <c r="C1660" s="2" t="s">
        <v>45</v>
      </c>
      <c r="D1660">
        <v>3</v>
      </c>
      <c r="E1660" t="s">
        <v>21</v>
      </c>
      <c r="F1660" t="s">
        <v>24</v>
      </c>
      <c r="G1660" t="s">
        <v>11</v>
      </c>
      <c r="H1660">
        <v>28.4</v>
      </c>
      <c r="I1660">
        <v>59.3</v>
      </c>
      <c r="J1660">
        <v>-4.3</v>
      </c>
      <c r="K1660">
        <v>2848</v>
      </c>
      <c r="L1660">
        <f t="shared" si="29"/>
        <v>974</v>
      </c>
      <c r="M1660">
        <f t="shared" si="28"/>
        <v>6.33472224E-2</v>
      </c>
    </row>
    <row r="1661" spans="1:13" x14ac:dyDescent="0.25">
      <c r="A1661" t="s">
        <v>1</v>
      </c>
      <c r="B1661" t="s">
        <v>37</v>
      </c>
      <c r="C1661" s="2" t="s">
        <v>45</v>
      </c>
      <c r="D1661">
        <v>3</v>
      </c>
      <c r="E1661" t="s">
        <v>21</v>
      </c>
      <c r="F1661" t="s">
        <v>24</v>
      </c>
      <c r="G1661" t="s">
        <v>26</v>
      </c>
      <c r="H1661">
        <v>68.8</v>
      </c>
      <c r="I1661">
        <v>64.64</v>
      </c>
      <c r="J1661">
        <v>-4.2</v>
      </c>
      <c r="K1661">
        <v>2847</v>
      </c>
      <c r="L1661">
        <f t="shared" si="29"/>
        <v>975</v>
      </c>
      <c r="M1661">
        <f t="shared" si="28"/>
        <v>0.37176437759999997</v>
      </c>
    </row>
    <row r="1662" spans="1:13" x14ac:dyDescent="0.25">
      <c r="A1662" t="s">
        <v>1</v>
      </c>
      <c r="B1662" t="s">
        <v>37</v>
      </c>
      <c r="C1662" s="2" t="s">
        <v>45</v>
      </c>
      <c r="D1662">
        <v>3</v>
      </c>
      <c r="E1662" t="s">
        <v>21</v>
      </c>
      <c r="F1662" t="s">
        <v>24</v>
      </c>
      <c r="G1662" t="s">
        <v>11</v>
      </c>
      <c r="H1662">
        <v>10.199999999999999</v>
      </c>
      <c r="I1662">
        <v>74.47</v>
      </c>
      <c r="J1662">
        <v>-0.13</v>
      </c>
      <c r="K1662">
        <v>2846</v>
      </c>
      <c r="L1662">
        <f t="shared" si="29"/>
        <v>976</v>
      </c>
      <c r="M1662">
        <f t="shared" si="28"/>
        <v>8.1713015999999999E-3</v>
      </c>
    </row>
    <row r="1663" spans="1:13" x14ac:dyDescent="0.25">
      <c r="A1663" t="s">
        <v>1</v>
      </c>
      <c r="B1663" t="s">
        <v>37</v>
      </c>
      <c r="C1663" s="2" t="s">
        <v>45</v>
      </c>
      <c r="D1663">
        <v>3</v>
      </c>
      <c r="E1663" t="s">
        <v>24</v>
      </c>
      <c r="F1663" t="s">
        <v>25</v>
      </c>
      <c r="G1663" t="s">
        <v>26</v>
      </c>
      <c r="H1663">
        <v>63.8</v>
      </c>
      <c r="I1663">
        <v>3.24</v>
      </c>
      <c r="J1663">
        <v>-2.13</v>
      </c>
      <c r="K1663">
        <v>2845</v>
      </c>
      <c r="L1663">
        <f t="shared" si="29"/>
        <v>977</v>
      </c>
      <c r="M1663">
        <f t="shared" si="28"/>
        <v>0.31969235759999998</v>
      </c>
    </row>
    <row r="1664" spans="1:13" x14ac:dyDescent="0.25">
      <c r="A1664" t="s">
        <v>1</v>
      </c>
      <c r="B1664" t="s">
        <v>37</v>
      </c>
      <c r="C1664" s="2" t="s">
        <v>45</v>
      </c>
      <c r="D1664">
        <v>3</v>
      </c>
      <c r="E1664" t="s">
        <v>24</v>
      </c>
      <c r="F1664" t="s">
        <v>25</v>
      </c>
      <c r="G1664" t="s">
        <v>13</v>
      </c>
      <c r="H1664">
        <v>18.2</v>
      </c>
      <c r="I1664">
        <v>16.41</v>
      </c>
      <c r="J1664">
        <v>-1.46</v>
      </c>
      <c r="K1664">
        <v>2844</v>
      </c>
      <c r="L1664">
        <f t="shared" si="29"/>
        <v>978</v>
      </c>
      <c r="M1664">
        <f t="shared" si="28"/>
        <v>2.6015589599999996E-2</v>
      </c>
    </row>
    <row r="1665" spans="1:13" x14ac:dyDescent="0.25">
      <c r="A1665" t="s">
        <v>1</v>
      </c>
      <c r="B1665" t="s">
        <v>37</v>
      </c>
      <c r="C1665" s="2" t="s">
        <v>45</v>
      </c>
      <c r="D1665">
        <v>3</v>
      </c>
      <c r="E1665" t="s">
        <v>24</v>
      </c>
      <c r="F1665" t="s">
        <v>25</v>
      </c>
      <c r="G1665" t="s">
        <v>19</v>
      </c>
      <c r="H1665">
        <v>50.3</v>
      </c>
      <c r="I1665">
        <v>30.29</v>
      </c>
      <c r="J1665">
        <v>-3.6</v>
      </c>
      <c r="K1665">
        <v>2843</v>
      </c>
      <c r="L1665">
        <f t="shared" si="29"/>
        <v>979</v>
      </c>
      <c r="M1665">
        <f t="shared" si="28"/>
        <v>0.19871326859999999</v>
      </c>
    </row>
    <row r="1666" spans="1:13" x14ac:dyDescent="0.25">
      <c r="A1666" t="s">
        <v>1</v>
      </c>
      <c r="B1666" t="s">
        <v>37</v>
      </c>
      <c r="C1666" s="2" t="s">
        <v>45</v>
      </c>
      <c r="D1666">
        <v>3</v>
      </c>
      <c r="E1666" t="s">
        <v>24</v>
      </c>
      <c r="F1666" t="s">
        <v>25</v>
      </c>
      <c r="G1666" t="s">
        <v>13</v>
      </c>
      <c r="H1666">
        <v>15.5</v>
      </c>
      <c r="I1666">
        <v>33.1</v>
      </c>
      <c r="J1666">
        <v>-3.06</v>
      </c>
      <c r="K1666">
        <v>2842</v>
      </c>
      <c r="L1666">
        <f t="shared" si="29"/>
        <v>980</v>
      </c>
      <c r="M1666">
        <f t="shared" si="28"/>
        <v>1.8869235000000002E-2</v>
      </c>
    </row>
    <row r="1667" spans="1:13" x14ac:dyDescent="0.25">
      <c r="A1667" t="s">
        <v>1</v>
      </c>
      <c r="B1667" t="s">
        <v>37</v>
      </c>
      <c r="C1667" s="2" t="s">
        <v>45</v>
      </c>
      <c r="D1667">
        <v>3</v>
      </c>
      <c r="E1667" t="s">
        <v>24</v>
      </c>
      <c r="F1667" t="s">
        <v>25</v>
      </c>
      <c r="G1667" t="s">
        <v>36</v>
      </c>
      <c r="H1667">
        <v>40.299999999999997</v>
      </c>
      <c r="I1667">
        <v>37.49</v>
      </c>
      <c r="J1667">
        <v>-1.8</v>
      </c>
      <c r="K1667">
        <v>2841</v>
      </c>
      <c r="L1667">
        <f t="shared" si="29"/>
        <v>981</v>
      </c>
      <c r="M1667">
        <f t="shared" ref="M1667:M1730" si="30">((H1667)^2)*(0.00007854)</f>
        <v>0.12755602859999998</v>
      </c>
    </row>
    <row r="1668" spans="1:13" x14ac:dyDescent="0.25">
      <c r="A1668" t="s">
        <v>1</v>
      </c>
      <c r="B1668" t="s">
        <v>37</v>
      </c>
      <c r="C1668" s="2" t="s">
        <v>45</v>
      </c>
      <c r="D1668">
        <v>3</v>
      </c>
      <c r="E1668" t="s">
        <v>24</v>
      </c>
      <c r="F1668" t="s">
        <v>25</v>
      </c>
      <c r="G1668" t="s">
        <v>14</v>
      </c>
      <c r="H1668">
        <v>27.2</v>
      </c>
      <c r="I1668">
        <v>39.049999999999997</v>
      </c>
      <c r="J1668">
        <v>-1.95</v>
      </c>
      <c r="K1668">
        <v>2840</v>
      </c>
      <c r="L1668">
        <f t="shared" si="29"/>
        <v>982</v>
      </c>
      <c r="M1668">
        <f t="shared" si="30"/>
        <v>5.8107033599999997E-2</v>
      </c>
    </row>
    <row r="1669" spans="1:13" x14ac:dyDescent="0.25">
      <c r="A1669" t="s">
        <v>1</v>
      </c>
      <c r="B1669" t="s">
        <v>37</v>
      </c>
      <c r="C1669" s="2" t="s">
        <v>45</v>
      </c>
      <c r="D1669">
        <v>3</v>
      </c>
      <c r="E1669" t="s">
        <v>24</v>
      </c>
      <c r="F1669" t="s">
        <v>25</v>
      </c>
      <c r="G1669" t="s">
        <v>26</v>
      </c>
      <c r="H1669">
        <v>46.4</v>
      </c>
      <c r="I1669">
        <v>41.82</v>
      </c>
      <c r="J1669">
        <v>-1.9</v>
      </c>
      <c r="K1669">
        <v>2839</v>
      </c>
      <c r="L1669">
        <f t="shared" si="29"/>
        <v>983</v>
      </c>
      <c r="M1669">
        <f t="shared" si="30"/>
        <v>0.1690934784</v>
      </c>
    </row>
    <row r="1670" spans="1:13" x14ac:dyDescent="0.25">
      <c r="A1670" t="s">
        <v>1</v>
      </c>
      <c r="B1670" t="s">
        <v>37</v>
      </c>
      <c r="C1670" s="2" t="s">
        <v>45</v>
      </c>
      <c r="D1670">
        <v>3</v>
      </c>
      <c r="E1670" t="s">
        <v>24</v>
      </c>
      <c r="F1670" t="s">
        <v>25</v>
      </c>
      <c r="G1670" t="s">
        <v>11</v>
      </c>
      <c r="H1670">
        <v>26.2</v>
      </c>
      <c r="I1670">
        <v>40.19</v>
      </c>
      <c r="J1670">
        <v>-4.8499999999999996</v>
      </c>
      <c r="K1670">
        <v>2838</v>
      </c>
      <c r="L1670">
        <f t="shared" si="29"/>
        <v>984</v>
      </c>
      <c r="M1670">
        <f t="shared" si="30"/>
        <v>5.3912997599999998E-2</v>
      </c>
    </row>
    <row r="1671" spans="1:13" x14ac:dyDescent="0.25">
      <c r="A1671" t="s">
        <v>1</v>
      </c>
      <c r="B1671" t="s">
        <v>37</v>
      </c>
      <c r="C1671" s="2" t="s">
        <v>45</v>
      </c>
      <c r="D1671">
        <v>3</v>
      </c>
      <c r="E1671" t="s">
        <v>24</v>
      </c>
      <c r="F1671" t="s">
        <v>25</v>
      </c>
      <c r="G1671" t="s">
        <v>38</v>
      </c>
      <c r="H1671">
        <v>31.3</v>
      </c>
      <c r="I1671">
        <v>44.91</v>
      </c>
      <c r="J1671">
        <v>-0.54</v>
      </c>
      <c r="K1671">
        <v>2837</v>
      </c>
      <c r="L1671">
        <f t="shared" si="29"/>
        <v>985</v>
      </c>
      <c r="M1671">
        <f t="shared" si="30"/>
        <v>7.6944852600000002E-2</v>
      </c>
    </row>
    <row r="1672" spans="1:13" x14ac:dyDescent="0.25">
      <c r="A1672" t="s">
        <v>1</v>
      </c>
      <c r="B1672" t="s">
        <v>37</v>
      </c>
      <c r="C1672" s="2" t="s">
        <v>45</v>
      </c>
      <c r="D1672">
        <v>3</v>
      </c>
      <c r="E1672" t="s">
        <v>24</v>
      </c>
      <c r="F1672" t="s">
        <v>25</v>
      </c>
      <c r="G1672" t="s">
        <v>11</v>
      </c>
      <c r="H1672">
        <v>15.4</v>
      </c>
      <c r="I1672">
        <v>53.89</v>
      </c>
      <c r="J1672">
        <v>-0.14000000000000001</v>
      </c>
      <c r="K1672">
        <v>2836</v>
      </c>
      <c r="L1672">
        <f t="shared" si="29"/>
        <v>986</v>
      </c>
      <c r="M1672">
        <f t="shared" si="30"/>
        <v>1.8626546400000003E-2</v>
      </c>
    </row>
    <row r="1673" spans="1:13" x14ac:dyDescent="0.25">
      <c r="A1673" t="s">
        <v>1</v>
      </c>
      <c r="B1673" t="s">
        <v>37</v>
      </c>
      <c r="C1673" s="2" t="s">
        <v>45</v>
      </c>
      <c r="D1673">
        <v>3</v>
      </c>
      <c r="E1673" t="s">
        <v>24</v>
      </c>
      <c r="F1673" t="s">
        <v>25</v>
      </c>
      <c r="G1673" t="s">
        <v>11</v>
      </c>
      <c r="H1673">
        <v>30.1</v>
      </c>
      <c r="I1673">
        <v>56.73</v>
      </c>
      <c r="J1673">
        <v>-1.36</v>
      </c>
      <c r="K1673">
        <v>2835</v>
      </c>
      <c r="L1673">
        <f t="shared" si="29"/>
        <v>987</v>
      </c>
      <c r="M1673">
        <f t="shared" si="30"/>
        <v>7.1158025400000005E-2</v>
      </c>
    </row>
    <row r="1674" spans="1:13" x14ac:dyDescent="0.25">
      <c r="A1674" t="s">
        <v>1</v>
      </c>
      <c r="B1674" t="s">
        <v>37</v>
      </c>
      <c r="C1674" s="2" t="s">
        <v>45</v>
      </c>
      <c r="D1674">
        <v>3</v>
      </c>
      <c r="E1674" t="s">
        <v>24</v>
      </c>
      <c r="F1674" t="s">
        <v>25</v>
      </c>
      <c r="G1674" t="s">
        <v>14</v>
      </c>
      <c r="H1674">
        <v>31.1</v>
      </c>
      <c r="I1674">
        <v>59.77</v>
      </c>
      <c r="J1674">
        <v>-1.33</v>
      </c>
      <c r="K1674">
        <v>2834</v>
      </c>
      <c r="L1674">
        <f t="shared" ref="L1674:L1723" si="31">L1673+1</f>
        <v>988</v>
      </c>
      <c r="M1674">
        <f t="shared" si="30"/>
        <v>7.5964673400000002E-2</v>
      </c>
    </row>
    <row r="1675" spans="1:13" x14ac:dyDescent="0.25">
      <c r="A1675" t="s">
        <v>1</v>
      </c>
      <c r="B1675" t="s">
        <v>37</v>
      </c>
      <c r="C1675" s="2" t="s">
        <v>45</v>
      </c>
      <c r="D1675">
        <v>3</v>
      </c>
      <c r="E1675" t="s">
        <v>24</v>
      </c>
      <c r="F1675" t="s">
        <v>25</v>
      </c>
      <c r="G1675" t="s">
        <v>11</v>
      </c>
      <c r="H1675">
        <v>31.7</v>
      </c>
      <c r="I1675">
        <v>66.02</v>
      </c>
      <c r="J1675">
        <v>-1.18</v>
      </c>
      <c r="K1675">
        <v>2833</v>
      </c>
      <c r="L1675">
        <f t="shared" si="31"/>
        <v>989</v>
      </c>
      <c r="M1675">
        <f t="shared" si="30"/>
        <v>7.8924060599999998E-2</v>
      </c>
    </row>
    <row r="1676" spans="1:13" x14ac:dyDescent="0.25">
      <c r="A1676" t="s">
        <v>1</v>
      </c>
      <c r="B1676" t="s">
        <v>37</v>
      </c>
      <c r="C1676" s="2" t="s">
        <v>45</v>
      </c>
      <c r="D1676">
        <v>3</v>
      </c>
      <c r="E1676" t="s">
        <v>24</v>
      </c>
      <c r="F1676" t="s">
        <v>25</v>
      </c>
      <c r="G1676" t="s">
        <v>12</v>
      </c>
      <c r="H1676">
        <v>19</v>
      </c>
      <c r="I1676">
        <v>69.16</v>
      </c>
      <c r="J1676">
        <v>-0.3</v>
      </c>
      <c r="K1676">
        <v>2832</v>
      </c>
      <c r="L1676">
        <f t="shared" si="31"/>
        <v>990</v>
      </c>
      <c r="M1676">
        <f t="shared" si="30"/>
        <v>2.835294E-2</v>
      </c>
    </row>
    <row r="1677" spans="1:13" x14ac:dyDescent="0.25">
      <c r="A1677" t="s">
        <v>1</v>
      </c>
      <c r="B1677" t="s">
        <v>37</v>
      </c>
      <c r="C1677" s="2" t="s">
        <v>45</v>
      </c>
      <c r="D1677">
        <v>3</v>
      </c>
      <c r="E1677" t="s">
        <v>24</v>
      </c>
      <c r="F1677" t="s">
        <v>25</v>
      </c>
      <c r="G1677" t="s">
        <v>26</v>
      </c>
      <c r="H1677">
        <v>50.9</v>
      </c>
      <c r="I1677">
        <v>87.87</v>
      </c>
      <c r="J1677">
        <v>-4.3600000000000003</v>
      </c>
      <c r="K1677">
        <v>2831</v>
      </c>
      <c r="L1677">
        <f t="shared" si="31"/>
        <v>991</v>
      </c>
      <c r="M1677">
        <f t="shared" si="30"/>
        <v>0.2034822174</v>
      </c>
    </row>
    <row r="1678" spans="1:13" x14ac:dyDescent="0.25">
      <c r="A1678" t="s">
        <v>1</v>
      </c>
      <c r="B1678" t="s">
        <v>37</v>
      </c>
      <c r="C1678" s="2" t="s">
        <v>45</v>
      </c>
      <c r="D1678">
        <v>3</v>
      </c>
      <c r="E1678" t="s">
        <v>24</v>
      </c>
      <c r="F1678" t="s">
        <v>25</v>
      </c>
      <c r="G1678" t="s">
        <v>11</v>
      </c>
      <c r="H1678">
        <v>22.4</v>
      </c>
      <c r="I1678">
        <v>1.3</v>
      </c>
      <c r="J1678">
        <v>2.5499999999999998</v>
      </c>
      <c r="K1678">
        <v>2645</v>
      </c>
      <c r="L1678">
        <f t="shared" si="31"/>
        <v>992</v>
      </c>
      <c r="M1678">
        <f t="shared" si="30"/>
        <v>3.9408230399999994E-2</v>
      </c>
    </row>
    <row r="1679" spans="1:13" x14ac:dyDescent="0.25">
      <c r="A1679" t="s">
        <v>1</v>
      </c>
      <c r="B1679" t="s">
        <v>37</v>
      </c>
      <c r="C1679" s="2" t="s">
        <v>45</v>
      </c>
      <c r="D1679">
        <v>3</v>
      </c>
      <c r="E1679" t="s">
        <v>24</v>
      </c>
      <c r="F1679" t="s">
        <v>25</v>
      </c>
      <c r="G1679" t="s">
        <v>12</v>
      </c>
      <c r="H1679">
        <v>30.9</v>
      </c>
      <c r="I1679">
        <v>6.45</v>
      </c>
      <c r="J1679">
        <v>0.26</v>
      </c>
      <c r="K1679">
        <v>2644</v>
      </c>
      <c r="L1679">
        <f t="shared" si="31"/>
        <v>993</v>
      </c>
      <c r="M1679">
        <f t="shared" si="30"/>
        <v>7.49907774E-2</v>
      </c>
    </row>
    <row r="1680" spans="1:13" x14ac:dyDescent="0.25">
      <c r="A1680" t="s">
        <v>1</v>
      </c>
      <c r="B1680" t="s">
        <v>37</v>
      </c>
      <c r="C1680" s="2" t="s">
        <v>45</v>
      </c>
      <c r="D1680">
        <v>3</v>
      </c>
      <c r="E1680" t="s">
        <v>24</v>
      </c>
      <c r="F1680" t="s">
        <v>25</v>
      </c>
      <c r="G1680" t="s">
        <v>12</v>
      </c>
      <c r="H1680">
        <v>17.7</v>
      </c>
      <c r="I1680">
        <v>8.35</v>
      </c>
      <c r="J1680">
        <v>4.55</v>
      </c>
      <c r="K1680">
        <v>2643</v>
      </c>
      <c r="L1680">
        <f t="shared" si="31"/>
        <v>994</v>
      </c>
      <c r="M1680">
        <f t="shared" si="30"/>
        <v>2.4605796599999997E-2</v>
      </c>
    </row>
    <row r="1681" spans="1:13" x14ac:dyDescent="0.25">
      <c r="A1681" t="s">
        <v>1</v>
      </c>
      <c r="B1681" t="s">
        <v>37</v>
      </c>
      <c r="C1681" s="2" t="s">
        <v>45</v>
      </c>
      <c r="D1681">
        <v>3</v>
      </c>
      <c r="E1681" t="s">
        <v>24</v>
      </c>
      <c r="F1681" t="s">
        <v>25</v>
      </c>
      <c r="G1681" t="s">
        <v>13</v>
      </c>
      <c r="H1681">
        <v>12.2</v>
      </c>
      <c r="I1681">
        <v>8.15</v>
      </c>
      <c r="J1681">
        <v>3.2</v>
      </c>
      <c r="K1681">
        <v>2642</v>
      </c>
      <c r="L1681">
        <f t="shared" si="31"/>
        <v>995</v>
      </c>
      <c r="M1681">
        <f t="shared" si="30"/>
        <v>1.1689893599999999E-2</v>
      </c>
    </row>
    <row r="1682" spans="1:13" x14ac:dyDescent="0.25">
      <c r="A1682" t="s">
        <v>1</v>
      </c>
      <c r="B1682" t="s">
        <v>37</v>
      </c>
      <c r="C1682" s="2" t="s">
        <v>45</v>
      </c>
      <c r="D1682">
        <v>3</v>
      </c>
      <c r="E1682" t="s">
        <v>24</v>
      </c>
      <c r="F1682" t="s">
        <v>25</v>
      </c>
      <c r="G1682" t="s">
        <v>13</v>
      </c>
      <c r="H1682">
        <v>16.8</v>
      </c>
      <c r="I1682">
        <v>19.350000000000001</v>
      </c>
      <c r="J1682">
        <v>3.42</v>
      </c>
      <c r="K1682">
        <v>2641</v>
      </c>
      <c r="L1682">
        <f t="shared" si="31"/>
        <v>996</v>
      </c>
      <c r="M1682">
        <f t="shared" si="30"/>
        <v>2.2167129600000002E-2</v>
      </c>
    </row>
    <row r="1683" spans="1:13" x14ac:dyDescent="0.25">
      <c r="A1683" t="s">
        <v>1</v>
      </c>
      <c r="B1683" t="s">
        <v>37</v>
      </c>
      <c r="C1683" s="2" t="s">
        <v>45</v>
      </c>
      <c r="D1683">
        <v>3</v>
      </c>
      <c r="E1683" t="s">
        <v>24</v>
      </c>
      <c r="F1683" t="s">
        <v>25</v>
      </c>
      <c r="G1683" t="s">
        <v>11</v>
      </c>
      <c r="H1683">
        <v>13.4</v>
      </c>
      <c r="I1683">
        <v>21.65</v>
      </c>
      <c r="J1683">
        <v>0.4</v>
      </c>
      <c r="K1683">
        <v>2640</v>
      </c>
      <c r="L1683">
        <f t="shared" si="31"/>
        <v>997</v>
      </c>
      <c r="M1683">
        <f t="shared" si="30"/>
        <v>1.41026424E-2</v>
      </c>
    </row>
    <row r="1684" spans="1:13" x14ac:dyDescent="0.25">
      <c r="A1684" t="s">
        <v>1</v>
      </c>
      <c r="B1684" t="s">
        <v>37</v>
      </c>
      <c r="C1684" s="2" t="s">
        <v>45</v>
      </c>
      <c r="D1684">
        <v>3</v>
      </c>
      <c r="E1684" t="s">
        <v>24</v>
      </c>
      <c r="F1684" t="s">
        <v>25</v>
      </c>
      <c r="G1684" t="s">
        <v>12</v>
      </c>
      <c r="H1684">
        <v>27.2</v>
      </c>
      <c r="I1684">
        <v>29.7</v>
      </c>
      <c r="J1684">
        <v>3.65</v>
      </c>
      <c r="K1684">
        <v>2639</v>
      </c>
      <c r="L1684">
        <f t="shared" si="31"/>
        <v>998</v>
      </c>
      <c r="M1684">
        <f t="shared" si="30"/>
        <v>5.8107033599999997E-2</v>
      </c>
    </row>
    <row r="1685" spans="1:13" x14ac:dyDescent="0.25">
      <c r="A1685" t="s">
        <v>1</v>
      </c>
      <c r="B1685" t="s">
        <v>37</v>
      </c>
      <c r="C1685" s="2" t="s">
        <v>45</v>
      </c>
      <c r="D1685">
        <v>3</v>
      </c>
      <c r="E1685" t="s">
        <v>24</v>
      </c>
      <c r="F1685" t="s">
        <v>25</v>
      </c>
      <c r="G1685" t="s">
        <v>38</v>
      </c>
      <c r="H1685">
        <v>36.6</v>
      </c>
      <c r="I1685">
        <v>37</v>
      </c>
      <c r="J1685">
        <v>0.5</v>
      </c>
      <c r="K1685">
        <v>2638</v>
      </c>
      <c r="L1685">
        <f t="shared" si="31"/>
        <v>999</v>
      </c>
      <c r="M1685">
        <f t="shared" si="30"/>
        <v>0.10520904240000002</v>
      </c>
    </row>
    <row r="1686" spans="1:13" x14ac:dyDescent="0.25">
      <c r="A1686" t="s">
        <v>1</v>
      </c>
      <c r="B1686" t="s">
        <v>37</v>
      </c>
      <c r="C1686" s="2" t="s">
        <v>45</v>
      </c>
      <c r="D1686">
        <v>3</v>
      </c>
      <c r="E1686" t="s">
        <v>24</v>
      </c>
      <c r="F1686" t="s">
        <v>25</v>
      </c>
      <c r="G1686" t="s">
        <v>13</v>
      </c>
      <c r="H1686">
        <v>10</v>
      </c>
      <c r="I1686">
        <v>39.1</v>
      </c>
      <c r="J1686">
        <v>3.17</v>
      </c>
      <c r="K1686">
        <v>2637</v>
      </c>
      <c r="L1686">
        <f t="shared" si="31"/>
        <v>1000</v>
      </c>
      <c r="M1686">
        <f t="shared" si="30"/>
        <v>7.8539999999999999E-3</v>
      </c>
    </row>
    <row r="1687" spans="1:13" x14ac:dyDescent="0.25">
      <c r="A1687" t="s">
        <v>1</v>
      </c>
      <c r="B1687" t="s">
        <v>37</v>
      </c>
      <c r="C1687" s="2" t="s">
        <v>45</v>
      </c>
      <c r="D1687">
        <v>3</v>
      </c>
      <c r="E1687" t="s">
        <v>24</v>
      </c>
      <c r="F1687" t="s">
        <v>25</v>
      </c>
      <c r="G1687" t="s">
        <v>14</v>
      </c>
      <c r="H1687">
        <v>27.4</v>
      </c>
      <c r="I1687">
        <v>39.75</v>
      </c>
      <c r="J1687">
        <v>4.3899999999999997</v>
      </c>
      <c r="K1687">
        <v>2636</v>
      </c>
      <c r="L1687">
        <f t="shared" si="31"/>
        <v>1001</v>
      </c>
      <c r="M1687">
        <f t="shared" si="30"/>
        <v>5.8964690399999992E-2</v>
      </c>
    </row>
    <row r="1688" spans="1:13" x14ac:dyDescent="0.25">
      <c r="A1688" t="s">
        <v>1</v>
      </c>
      <c r="B1688" t="s">
        <v>37</v>
      </c>
      <c r="C1688" s="2" t="s">
        <v>45</v>
      </c>
      <c r="D1688">
        <v>3</v>
      </c>
      <c r="E1688" t="s">
        <v>24</v>
      </c>
      <c r="F1688" t="s">
        <v>25</v>
      </c>
      <c r="G1688" t="s">
        <v>11</v>
      </c>
      <c r="H1688">
        <v>12.6</v>
      </c>
      <c r="I1688">
        <v>43.55</v>
      </c>
      <c r="J1688">
        <v>2.39</v>
      </c>
      <c r="K1688">
        <v>2635</v>
      </c>
      <c r="L1688">
        <f t="shared" si="31"/>
        <v>1002</v>
      </c>
      <c r="M1688">
        <f t="shared" si="30"/>
        <v>1.2469010399999999E-2</v>
      </c>
    </row>
    <row r="1689" spans="1:13" x14ac:dyDescent="0.25">
      <c r="A1689" t="s">
        <v>1</v>
      </c>
      <c r="B1689" t="s">
        <v>37</v>
      </c>
      <c r="C1689" s="2" t="s">
        <v>45</v>
      </c>
      <c r="D1689">
        <v>3</v>
      </c>
      <c r="E1689" t="s">
        <v>24</v>
      </c>
      <c r="F1689" t="s">
        <v>25</v>
      </c>
      <c r="G1689" t="s">
        <v>12</v>
      </c>
      <c r="H1689">
        <v>28.2</v>
      </c>
      <c r="I1689">
        <v>46.15</v>
      </c>
      <c r="J1689">
        <v>4.0199999999999996</v>
      </c>
      <c r="K1689">
        <v>2634</v>
      </c>
      <c r="L1689">
        <f t="shared" si="31"/>
        <v>1003</v>
      </c>
      <c r="M1689">
        <f t="shared" si="30"/>
        <v>6.2458149600000006E-2</v>
      </c>
    </row>
    <row r="1690" spans="1:13" x14ac:dyDescent="0.25">
      <c r="A1690" t="s">
        <v>1</v>
      </c>
      <c r="B1690" t="s">
        <v>37</v>
      </c>
      <c r="C1690" s="2" t="s">
        <v>45</v>
      </c>
      <c r="D1690">
        <v>3</v>
      </c>
      <c r="E1690" t="s">
        <v>24</v>
      </c>
      <c r="F1690" t="s">
        <v>25</v>
      </c>
      <c r="G1690" t="s">
        <v>11</v>
      </c>
      <c r="H1690">
        <v>37.9</v>
      </c>
      <c r="I1690">
        <v>63.4</v>
      </c>
      <c r="J1690">
        <v>3.11</v>
      </c>
      <c r="K1690">
        <v>2633</v>
      </c>
      <c r="L1690">
        <f t="shared" si="31"/>
        <v>1004</v>
      </c>
      <c r="M1690">
        <f t="shared" si="30"/>
        <v>0.1128156414</v>
      </c>
    </row>
    <row r="1691" spans="1:13" x14ac:dyDescent="0.25">
      <c r="A1691" t="s">
        <v>1</v>
      </c>
      <c r="B1691" t="s">
        <v>37</v>
      </c>
      <c r="C1691" s="2" t="s">
        <v>45</v>
      </c>
      <c r="D1691">
        <v>3</v>
      </c>
      <c r="E1691" t="s">
        <v>24</v>
      </c>
      <c r="F1691" t="s">
        <v>25</v>
      </c>
      <c r="G1691" t="s">
        <v>41</v>
      </c>
      <c r="H1691">
        <v>27.4</v>
      </c>
      <c r="I1691">
        <v>69</v>
      </c>
      <c r="J1691">
        <v>4.8</v>
      </c>
      <c r="K1691">
        <v>2632</v>
      </c>
      <c r="L1691">
        <f t="shared" si="31"/>
        <v>1005</v>
      </c>
      <c r="M1691">
        <f t="shared" si="30"/>
        <v>5.8964690399999992E-2</v>
      </c>
    </row>
    <row r="1692" spans="1:13" x14ac:dyDescent="0.25">
      <c r="A1692" t="s">
        <v>1</v>
      </c>
      <c r="B1692" t="s">
        <v>37</v>
      </c>
      <c r="C1692" s="2" t="s">
        <v>45</v>
      </c>
      <c r="D1692">
        <v>3</v>
      </c>
      <c r="E1692" t="s">
        <v>24</v>
      </c>
      <c r="F1692" t="s">
        <v>25</v>
      </c>
      <c r="G1692" t="s">
        <v>41</v>
      </c>
      <c r="H1692">
        <v>22.4</v>
      </c>
      <c r="I1692">
        <v>77.2</v>
      </c>
      <c r="J1692">
        <v>2.33</v>
      </c>
      <c r="K1692">
        <v>2631</v>
      </c>
      <c r="L1692">
        <f t="shared" si="31"/>
        <v>1006</v>
      </c>
      <c r="M1692">
        <f t="shared" si="30"/>
        <v>3.9408230399999994E-2</v>
      </c>
    </row>
    <row r="1693" spans="1:13" x14ac:dyDescent="0.25">
      <c r="A1693" t="s">
        <v>1</v>
      </c>
      <c r="B1693" t="s">
        <v>37</v>
      </c>
      <c r="C1693" s="2" t="s">
        <v>45</v>
      </c>
      <c r="D1693">
        <v>3</v>
      </c>
      <c r="E1693" t="s">
        <v>24</v>
      </c>
      <c r="F1693" t="s">
        <v>25</v>
      </c>
      <c r="G1693" t="s">
        <v>41</v>
      </c>
      <c r="H1693">
        <v>16</v>
      </c>
      <c r="I1693">
        <v>86.25</v>
      </c>
      <c r="J1693">
        <v>2.08</v>
      </c>
      <c r="K1693">
        <v>2630</v>
      </c>
      <c r="L1693">
        <f t="shared" si="31"/>
        <v>1007</v>
      </c>
      <c r="M1693">
        <f t="shared" si="30"/>
        <v>2.0106240000000001E-2</v>
      </c>
    </row>
    <row r="1694" spans="1:13" x14ac:dyDescent="0.25">
      <c r="A1694" t="s">
        <v>1</v>
      </c>
      <c r="B1694" t="s">
        <v>37</v>
      </c>
      <c r="C1694" s="2" t="s">
        <v>45</v>
      </c>
      <c r="D1694">
        <v>3</v>
      </c>
      <c r="E1694" t="s">
        <v>24</v>
      </c>
      <c r="F1694" t="s">
        <v>25</v>
      </c>
      <c r="G1694" t="s">
        <v>14</v>
      </c>
      <c r="H1694">
        <v>33.299999999999997</v>
      </c>
      <c r="I1694">
        <v>86.4</v>
      </c>
      <c r="J1694">
        <v>4.1500000000000004</v>
      </c>
      <c r="K1694">
        <v>2629</v>
      </c>
      <c r="L1694">
        <f t="shared" si="31"/>
        <v>1008</v>
      </c>
      <c r="M1694">
        <f t="shared" si="30"/>
        <v>8.7092220599999992E-2</v>
      </c>
    </row>
    <row r="1695" spans="1:13" x14ac:dyDescent="0.25">
      <c r="A1695" t="s">
        <v>1</v>
      </c>
      <c r="B1695" t="s">
        <v>37</v>
      </c>
      <c r="C1695" s="2" t="s">
        <v>45</v>
      </c>
      <c r="D1695">
        <v>3</v>
      </c>
      <c r="E1695" t="s">
        <v>24</v>
      </c>
      <c r="F1695" t="s">
        <v>25</v>
      </c>
      <c r="G1695" t="s">
        <v>15</v>
      </c>
      <c r="H1695">
        <v>25</v>
      </c>
      <c r="I1695">
        <v>91.3</v>
      </c>
      <c r="J1695">
        <v>4.4400000000000004</v>
      </c>
      <c r="K1695">
        <v>2628</v>
      </c>
      <c r="L1695">
        <f t="shared" si="31"/>
        <v>1009</v>
      </c>
      <c r="M1695">
        <f t="shared" si="30"/>
        <v>4.9087499999999999E-2</v>
      </c>
    </row>
    <row r="1696" spans="1:13" x14ac:dyDescent="0.25">
      <c r="A1696" t="s">
        <v>1</v>
      </c>
      <c r="B1696" t="s">
        <v>37</v>
      </c>
      <c r="C1696" s="2" t="s">
        <v>45</v>
      </c>
      <c r="D1696">
        <v>3</v>
      </c>
      <c r="E1696" t="s">
        <v>24</v>
      </c>
      <c r="F1696" t="s">
        <v>25</v>
      </c>
      <c r="G1696" t="s">
        <v>11</v>
      </c>
      <c r="H1696">
        <v>17.600000000000001</v>
      </c>
      <c r="I1696">
        <v>91.45</v>
      </c>
      <c r="J1696">
        <v>1.46</v>
      </c>
      <c r="K1696">
        <v>2627</v>
      </c>
      <c r="L1696">
        <f t="shared" si="31"/>
        <v>1010</v>
      </c>
      <c r="M1696">
        <f t="shared" si="30"/>
        <v>2.4328550400000006E-2</v>
      </c>
    </row>
    <row r="1697" spans="1:13" x14ac:dyDescent="0.25">
      <c r="A1697" t="s">
        <v>1</v>
      </c>
      <c r="B1697" t="s">
        <v>37</v>
      </c>
      <c r="C1697" s="2" t="s">
        <v>45</v>
      </c>
      <c r="D1697">
        <v>3</v>
      </c>
      <c r="E1697" t="s">
        <v>24</v>
      </c>
      <c r="F1697" t="s">
        <v>25</v>
      </c>
      <c r="G1697" t="s">
        <v>12</v>
      </c>
      <c r="H1697">
        <v>21.5</v>
      </c>
      <c r="I1697">
        <v>97.6</v>
      </c>
      <c r="J1697">
        <v>2.94</v>
      </c>
      <c r="K1697">
        <v>2626</v>
      </c>
      <c r="L1697">
        <f t="shared" si="31"/>
        <v>1011</v>
      </c>
      <c r="M1697">
        <f t="shared" si="30"/>
        <v>3.6305114999999999E-2</v>
      </c>
    </row>
    <row r="1698" spans="1:13" x14ac:dyDescent="0.25">
      <c r="A1698" t="s">
        <v>1</v>
      </c>
      <c r="B1698" t="s">
        <v>37</v>
      </c>
      <c r="C1698" s="2" t="s">
        <v>45</v>
      </c>
      <c r="D1698">
        <v>3</v>
      </c>
      <c r="E1698" t="s">
        <v>24</v>
      </c>
      <c r="F1698" t="s">
        <v>25</v>
      </c>
      <c r="G1698" t="s">
        <v>11</v>
      </c>
      <c r="H1698">
        <v>45.4</v>
      </c>
      <c r="I1698">
        <v>99.4</v>
      </c>
      <c r="J1698">
        <v>3.58</v>
      </c>
      <c r="K1698">
        <v>2625</v>
      </c>
      <c r="L1698">
        <f t="shared" si="31"/>
        <v>1012</v>
      </c>
      <c r="M1698">
        <f t="shared" si="30"/>
        <v>0.16188350639999999</v>
      </c>
    </row>
    <row r="1699" spans="1:13" x14ac:dyDescent="0.25">
      <c r="A1699" t="s">
        <v>1</v>
      </c>
      <c r="B1699" t="s">
        <v>37</v>
      </c>
      <c r="C1699" s="2" t="s">
        <v>45</v>
      </c>
      <c r="D1699">
        <v>3</v>
      </c>
      <c r="E1699" t="s">
        <v>24</v>
      </c>
      <c r="F1699" t="s">
        <v>25</v>
      </c>
      <c r="G1699" t="s">
        <v>42</v>
      </c>
      <c r="H1699">
        <v>60.4</v>
      </c>
      <c r="I1699">
        <v>93.6</v>
      </c>
      <c r="J1699">
        <v>2.79</v>
      </c>
      <c r="K1699">
        <v>2624</v>
      </c>
      <c r="L1699">
        <f t="shared" si="31"/>
        <v>1013</v>
      </c>
      <c r="M1699">
        <f t="shared" si="30"/>
        <v>0.2865264864</v>
      </c>
    </row>
    <row r="1700" spans="1:13" x14ac:dyDescent="0.25">
      <c r="A1700" t="s">
        <v>1</v>
      </c>
      <c r="B1700" t="s">
        <v>37</v>
      </c>
      <c r="C1700" s="2" t="s">
        <v>45</v>
      </c>
      <c r="D1700">
        <v>3</v>
      </c>
      <c r="E1700" t="s">
        <v>25</v>
      </c>
      <c r="F1700" t="s">
        <v>27</v>
      </c>
      <c r="G1700" t="s">
        <v>11</v>
      </c>
      <c r="H1700">
        <v>25.5</v>
      </c>
      <c r="I1700">
        <v>6.6</v>
      </c>
      <c r="J1700">
        <v>0.2</v>
      </c>
      <c r="K1700">
        <v>2830</v>
      </c>
      <c r="L1700">
        <f t="shared" si="31"/>
        <v>1014</v>
      </c>
      <c r="M1700">
        <f t="shared" si="30"/>
        <v>5.1070635000000003E-2</v>
      </c>
    </row>
    <row r="1701" spans="1:13" x14ac:dyDescent="0.25">
      <c r="A1701" t="s">
        <v>1</v>
      </c>
      <c r="B1701" t="s">
        <v>37</v>
      </c>
      <c r="C1701" s="2" t="s">
        <v>45</v>
      </c>
      <c r="D1701">
        <v>3</v>
      </c>
      <c r="E1701" t="s">
        <v>25</v>
      </c>
      <c r="F1701" t="s">
        <v>27</v>
      </c>
      <c r="G1701" t="s">
        <v>11</v>
      </c>
      <c r="H1701">
        <v>35</v>
      </c>
      <c r="I1701">
        <v>8.3000000000000007</v>
      </c>
      <c r="J1701">
        <v>3.71</v>
      </c>
      <c r="K1701">
        <v>2829</v>
      </c>
      <c r="L1701">
        <f t="shared" si="31"/>
        <v>1015</v>
      </c>
      <c r="M1701">
        <f t="shared" si="30"/>
        <v>9.6211500000000005E-2</v>
      </c>
    </row>
    <row r="1702" spans="1:13" x14ac:dyDescent="0.25">
      <c r="A1702" t="s">
        <v>1</v>
      </c>
      <c r="B1702" t="s">
        <v>37</v>
      </c>
      <c r="C1702" s="2" t="s">
        <v>45</v>
      </c>
      <c r="D1702">
        <v>3</v>
      </c>
      <c r="E1702" t="s">
        <v>25</v>
      </c>
      <c r="F1702" t="s">
        <v>27</v>
      </c>
      <c r="G1702" t="s">
        <v>12</v>
      </c>
      <c r="H1702">
        <v>21.9</v>
      </c>
      <c r="I1702">
        <v>18.8</v>
      </c>
      <c r="J1702">
        <v>1.96</v>
      </c>
      <c r="K1702">
        <v>2828</v>
      </c>
      <c r="L1702">
        <f t="shared" si="31"/>
        <v>1016</v>
      </c>
      <c r="M1702">
        <f t="shared" si="30"/>
        <v>3.7668569399999997E-2</v>
      </c>
    </row>
    <row r="1703" spans="1:13" x14ac:dyDescent="0.25">
      <c r="A1703" t="s">
        <v>1</v>
      </c>
      <c r="B1703" t="s">
        <v>37</v>
      </c>
      <c r="C1703" s="2" t="s">
        <v>45</v>
      </c>
      <c r="D1703">
        <v>3</v>
      </c>
      <c r="E1703" t="s">
        <v>25</v>
      </c>
      <c r="F1703" t="s">
        <v>27</v>
      </c>
      <c r="G1703" t="s">
        <v>12</v>
      </c>
      <c r="H1703">
        <v>31.7</v>
      </c>
      <c r="I1703">
        <v>19.100000000000001</v>
      </c>
      <c r="J1703">
        <v>1.1299999999999999</v>
      </c>
      <c r="K1703">
        <v>2827</v>
      </c>
      <c r="L1703">
        <f t="shared" si="31"/>
        <v>1017</v>
      </c>
      <c r="M1703">
        <f t="shared" si="30"/>
        <v>7.8924060599999998E-2</v>
      </c>
    </row>
    <row r="1704" spans="1:13" x14ac:dyDescent="0.25">
      <c r="A1704" t="s">
        <v>1</v>
      </c>
      <c r="B1704" t="s">
        <v>37</v>
      </c>
      <c r="C1704" s="2" t="s">
        <v>45</v>
      </c>
      <c r="D1704">
        <v>3</v>
      </c>
      <c r="E1704" t="s">
        <v>25</v>
      </c>
      <c r="F1704" t="s">
        <v>27</v>
      </c>
      <c r="G1704" t="s">
        <v>11</v>
      </c>
      <c r="H1704">
        <v>29.9</v>
      </c>
      <c r="I1704">
        <v>24.55</v>
      </c>
      <c r="J1704">
        <v>1.52</v>
      </c>
      <c r="K1704">
        <v>2826</v>
      </c>
      <c r="L1704">
        <f t="shared" si="31"/>
        <v>1018</v>
      </c>
      <c r="M1704">
        <f t="shared" si="30"/>
        <v>7.0215545399999996E-2</v>
      </c>
    </row>
    <row r="1705" spans="1:13" x14ac:dyDescent="0.25">
      <c r="A1705" t="s">
        <v>1</v>
      </c>
      <c r="B1705" t="s">
        <v>37</v>
      </c>
      <c r="C1705" s="2" t="s">
        <v>45</v>
      </c>
      <c r="D1705">
        <v>3</v>
      </c>
      <c r="E1705" t="s">
        <v>25</v>
      </c>
      <c r="F1705" t="s">
        <v>27</v>
      </c>
      <c r="G1705" t="s">
        <v>42</v>
      </c>
      <c r="H1705">
        <v>53.3</v>
      </c>
      <c r="I1705">
        <v>27.6</v>
      </c>
      <c r="J1705">
        <v>3.92</v>
      </c>
      <c r="K1705">
        <v>2825</v>
      </c>
      <c r="L1705">
        <f t="shared" si="31"/>
        <v>1019</v>
      </c>
      <c r="M1705">
        <f t="shared" si="30"/>
        <v>0.2231235006</v>
      </c>
    </row>
    <row r="1706" spans="1:13" x14ac:dyDescent="0.25">
      <c r="A1706" t="s">
        <v>1</v>
      </c>
      <c r="B1706" t="s">
        <v>37</v>
      </c>
      <c r="C1706" s="2" t="s">
        <v>45</v>
      </c>
      <c r="D1706">
        <v>3</v>
      </c>
      <c r="E1706" t="s">
        <v>25</v>
      </c>
      <c r="F1706" t="s">
        <v>27</v>
      </c>
      <c r="G1706" t="s">
        <v>41</v>
      </c>
      <c r="H1706">
        <v>18.600000000000001</v>
      </c>
      <c r="I1706">
        <v>32.299999999999997</v>
      </c>
      <c r="J1706">
        <v>1.96</v>
      </c>
      <c r="K1706">
        <v>2824</v>
      </c>
      <c r="L1706">
        <f t="shared" si="31"/>
        <v>1020</v>
      </c>
      <c r="M1706">
        <f t="shared" si="30"/>
        <v>2.7171698400000003E-2</v>
      </c>
    </row>
    <row r="1707" spans="1:13" x14ac:dyDescent="0.25">
      <c r="A1707" t="s">
        <v>1</v>
      </c>
      <c r="B1707" t="s">
        <v>37</v>
      </c>
      <c r="C1707" s="2" t="s">
        <v>45</v>
      </c>
      <c r="D1707">
        <v>3</v>
      </c>
      <c r="E1707" t="s">
        <v>25</v>
      </c>
      <c r="F1707" t="s">
        <v>27</v>
      </c>
      <c r="G1707" t="s">
        <v>11</v>
      </c>
      <c r="H1707">
        <v>15.6</v>
      </c>
      <c r="I1707">
        <v>52.75</v>
      </c>
      <c r="J1707">
        <v>2.23</v>
      </c>
      <c r="K1707">
        <v>2823</v>
      </c>
      <c r="L1707">
        <f t="shared" si="31"/>
        <v>1021</v>
      </c>
      <c r="M1707">
        <f t="shared" si="30"/>
        <v>1.91134944E-2</v>
      </c>
    </row>
    <row r="1708" spans="1:13" x14ac:dyDescent="0.25">
      <c r="A1708" t="s">
        <v>1</v>
      </c>
      <c r="B1708" t="s">
        <v>37</v>
      </c>
      <c r="C1708" s="2" t="s">
        <v>45</v>
      </c>
      <c r="D1708">
        <v>3</v>
      </c>
      <c r="E1708" t="s">
        <v>25</v>
      </c>
      <c r="F1708" t="s">
        <v>27</v>
      </c>
      <c r="G1708" t="s">
        <v>11</v>
      </c>
      <c r="H1708">
        <v>12.1</v>
      </c>
      <c r="I1708">
        <v>53.25</v>
      </c>
      <c r="J1708">
        <v>3.18</v>
      </c>
      <c r="K1708">
        <v>2822</v>
      </c>
      <c r="L1708">
        <f t="shared" si="31"/>
        <v>1022</v>
      </c>
      <c r="M1708">
        <f t="shared" si="30"/>
        <v>1.14990414E-2</v>
      </c>
    </row>
    <row r="1709" spans="1:13" x14ac:dyDescent="0.25">
      <c r="A1709" t="s">
        <v>1</v>
      </c>
      <c r="B1709" t="s">
        <v>37</v>
      </c>
      <c r="C1709" s="2" t="s">
        <v>45</v>
      </c>
      <c r="D1709">
        <v>3</v>
      </c>
      <c r="E1709" t="s">
        <v>25</v>
      </c>
      <c r="F1709" t="s">
        <v>27</v>
      </c>
      <c r="G1709" t="s">
        <v>19</v>
      </c>
      <c r="H1709">
        <v>58.2</v>
      </c>
      <c r="I1709">
        <v>56.05</v>
      </c>
      <c r="J1709">
        <v>3.38</v>
      </c>
      <c r="K1709">
        <v>2821</v>
      </c>
      <c r="L1709">
        <f t="shared" si="31"/>
        <v>1023</v>
      </c>
      <c r="M1709">
        <f t="shared" si="30"/>
        <v>0.26603382960000005</v>
      </c>
    </row>
    <row r="1710" spans="1:13" x14ac:dyDescent="0.25">
      <c r="A1710" t="s">
        <v>1</v>
      </c>
      <c r="B1710" t="s">
        <v>37</v>
      </c>
      <c r="C1710" s="2" t="s">
        <v>45</v>
      </c>
      <c r="D1710">
        <v>3</v>
      </c>
      <c r="E1710" t="s">
        <v>25</v>
      </c>
      <c r="F1710" t="s">
        <v>27</v>
      </c>
      <c r="G1710" t="s">
        <v>13</v>
      </c>
      <c r="H1710">
        <v>35.4</v>
      </c>
      <c r="I1710">
        <v>58.4</v>
      </c>
      <c r="J1710">
        <v>2.69</v>
      </c>
      <c r="K1710">
        <v>2820</v>
      </c>
      <c r="L1710">
        <f t="shared" si="31"/>
        <v>1024</v>
      </c>
      <c r="M1710">
        <f t="shared" si="30"/>
        <v>9.8423186399999987E-2</v>
      </c>
    </row>
    <row r="1711" spans="1:13" x14ac:dyDescent="0.25">
      <c r="A1711" t="s">
        <v>1</v>
      </c>
      <c r="B1711" t="s">
        <v>37</v>
      </c>
      <c r="C1711" s="2" t="s">
        <v>45</v>
      </c>
      <c r="D1711">
        <v>3</v>
      </c>
      <c r="E1711" t="s">
        <v>25</v>
      </c>
      <c r="F1711" t="s">
        <v>27</v>
      </c>
      <c r="G1711" t="s">
        <v>43</v>
      </c>
      <c r="H1711">
        <v>23.2</v>
      </c>
      <c r="I1711">
        <v>59.35</v>
      </c>
      <c r="J1711">
        <v>1.62</v>
      </c>
      <c r="K1711">
        <v>2819</v>
      </c>
      <c r="L1711">
        <f t="shared" si="31"/>
        <v>1025</v>
      </c>
      <c r="M1711">
        <f t="shared" si="30"/>
        <v>4.2273369599999999E-2</v>
      </c>
    </row>
    <row r="1712" spans="1:13" x14ac:dyDescent="0.25">
      <c r="A1712" t="s">
        <v>1</v>
      </c>
      <c r="B1712" t="s">
        <v>37</v>
      </c>
      <c r="C1712" s="2" t="s">
        <v>45</v>
      </c>
      <c r="D1712">
        <v>3</v>
      </c>
      <c r="E1712" t="s">
        <v>25</v>
      </c>
      <c r="F1712" t="s">
        <v>27</v>
      </c>
      <c r="G1712" t="s">
        <v>12</v>
      </c>
      <c r="H1712">
        <v>25.7</v>
      </c>
      <c r="I1712">
        <v>68.5</v>
      </c>
      <c r="J1712">
        <v>1.36</v>
      </c>
      <c r="K1712">
        <v>2818</v>
      </c>
      <c r="L1712">
        <f t="shared" si="31"/>
        <v>1026</v>
      </c>
      <c r="M1712">
        <f t="shared" si="30"/>
        <v>5.1874884600000004E-2</v>
      </c>
    </row>
    <row r="1713" spans="1:13" x14ac:dyDescent="0.25">
      <c r="A1713" t="s">
        <v>1</v>
      </c>
      <c r="B1713" t="s">
        <v>37</v>
      </c>
      <c r="C1713" s="2" t="s">
        <v>45</v>
      </c>
      <c r="D1713">
        <v>3</v>
      </c>
      <c r="E1713" t="s">
        <v>25</v>
      </c>
      <c r="F1713" t="s">
        <v>27</v>
      </c>
      <c r="G1713" t="s">
        <v>12</v>
      </c>
      <c r="H1713">
        <v>21.2</v>
      </c>
      <c r="I1713">
        <v>71.3</v>
      </c>
      <c r="J1713">
        <v>4.93</v>
      </c>
      <c r="K1713">
        <v>2817</v>
      </c>
      <c r="L1713">
        <f t="shared" si="31"/>
        <v>1027</v>
      </c>
      <c r="M1713">
        <f t="shared" si="30"/>
        <v>3.5299017600000003E-2</v>
      </c>
    </row>
    <row r="1714" spans="1:13" x14ac:dyDescent="0.25">
      <c r="A1714" t="s">
        <v>1</v>
      </c>
      <c r="B1714" t="s">
        <v>37</v>
      </c>
      <c r="C1714" s="2" t="s">
        <v>45</v>
      </c>
      <c r="D1714">
        <v>3</v>
      </c>
      <c r="E1714" t="s">
        <v>25</v>
      </c>
      <c r="F1714" t="s">
        <v>27</v>
      </c>
      <c r="G1714" t="s">
        <v>11</v>
      </c>
      <c r="H1714">
        <v>16.7</v>
      </c>
      <c r="I1714">
        <v>74.8</v>
      </c>
      <c r="J1714">
        <v>1.0900000000000001</v>
      </c>
      <c r="K1714">
        <v>2816</v>
      </c>
      <c r="L1714">
        <f t="shared" si="31"/>
        <v>1028</v>
      </c>
      <c r="M1714">
        <f t="shared" si="30"/>
        <v>2.1904020600000001E-2</v>
      </c>
    </row>
    <row r="1715" spans="1:13" x14ac:dyDescent="0.25">
      <c r="A1715" t="s">
        <v>1</v>
      </c>
      <c r="B1715" t="s">
        <v>37</v>
      </c>
      <c r="C1715" s="2" t="s">
        <v>45</v>
      </c>
      <c r="D1715">
        <v>3</v>
      </c>
      <c r="E1715" t="s">
        <v>25</v>
      </c>
      <c r="F1715" t="s">
        <v>27</v>
      </c>
      <c r="G1715" t="s">
        <v>14</v>
      </c>
      <c r="H1715">
        <v>34.5</v>
      </c>
      <c r="I1715">
        <v>58.1</v>
      </c>
      <c r="J1715">
        <v>-4.97</v>
      </c>
      <c r="K1715">
        <v>1815</v>
      </c>
      <c r="L1715">
        <f t="shared" si="31"/>
        <v>1029</v>
      </c>
      <c r="M1715">
        <f t="shared" si="30"/>
        <v>9.3482235000000011E-2</v>
      </c>
    </row>
    <row r="1716" spans="1:13" x14ac:dyDescent="0.25">
      <c r="A1716" t="s">
        <v>1</v>
      </c>
      <c r="B1716" t="s">
        <v>37</v>
      </c>
      <c r="C1716" s="2" t="s">
        <v>45</v>
      </c>
      <c r="D1716">
        <v>3</v>
      </c>
      <c r="E1716" t="s">
        <v>25</v>
      </c>
      <c r="F1716" t="s">
        <v>27</v>
      </c>
      <c r="G1716" t="s">
        <v>12</v>
      </c>
      <c r="H1716">
        <v>17.899999999999999</v>
      </c>
      <c r="I1716">
        <v>51.45</v>
      </c>
      <c r="J1716">
        <v>-1.1499999999999999</v>
      </c>
      <c r="K1716">
        <v>2814</v>
      </c>
      <c r="L1716">
        <f t="shared" si="31"/>
        <v>1030</v>
      </c>
      <c r="M1716">
        <f t="shared" si="30"/>
        <v>2.5165001399999998E-2</v>
      </c>
    </row>
    <row r="1717" spans="1:13" x14ac:dyDescent="0.25">
      <c r="A1717" t="s">
        <v>1</v>
      </c>
      <c r="B1717" t="s">
        <v>37</v>
      </c>
      <c r="C1717" s="2" t="s">
        <v>45</v>
      </c>
      <c r="D1717">
        <v>3</v>
      </c>
      <c r="E1717" t="s">
        <v>25</v>
      </c>
      <c r="F1717" t="s">
        <v>27</v>
      </c>
      <c r="G1717" t="s">
        <v>12</v>
      </c>
      <c r="H1717">
        <v>11.3</v>
      </c>
      <c r="I1717">
        <v>49.5</v>
      </c>
      <c r="J1717">
        <v>-3.96</v>
      </c>
      <c r="K1717">
        <v>2813</v>
      </c>
      <c r="L1717">
        <f t="shared" si="31"/>
        <v>1031</v>
      </c>
      <c r="M1717">
        <f t="shared" si="30"/>
        <v>1.0028772600000001E-2</v>
      </c>
    </row>
    <row r="1718" spans="1:13" x14ac:dyDescent="0.25">
      <c r="A1718" t="s">
        <v>1</v>
      </c>
      <c r="B1718" t="s">
        <v>37</v>
      </c>
      <c r="C1718" s="2" t="s">
        <v>45</v>
      </c>
      <c r="D1718">
        <v>3</v>
      </c>
      <c r="E1718" t="s">
        <v>25</v>
      </c>
      <c r="F1718" t="s">
        <v>27</v>
      </c>
      <c r="G1718" t="s">
        <v>12</v>
      </c>
      <c r="H1718">
        <v>25.5</v>
      </c>
      <c r="I1718">
        <v>40.65</v>
      </c>
      <c r="J1718">
        <v>-2.86</v>
      </c>
      <c r="K1718">
        <v>2812</v>
      </c>
      <c r="L1718">
        <f t="shared" si="31"/>
        <v>1032</v>
      </c>
      <c r="M1718">
        <f t="shared" si="30"/>
        <v>5.1070635000000003E-2</v>
      </c>
    </row>
    <row r="1719" spans="1:13" x14ac:dyDescent="0.25">
      <c r="A1719" t="s">
        <v>1</v>
      </c>
      <c r="B1719" t="s">
        <v>37</v>
      </c>
      <c r="C1719" s="2" t="s">
        <v>45</v>
      </c>
      <c r="D1719">
        <v>3</v>
      </c>
      <c r="E1719" t="s">
        <v>25</v>
      </c>
      <c r="F1719" t="s">
        <v>27</v>
      </c>
      <c r="G1719" t="s">
        <v>11</v>
      </c>
      <c r="H1719">
        <v>20.2</v>
      </c>
      <c r="I1719">
        <v>39.450000000000003</v>
      </c>
      <c r="J1719">
        <v>-3.51</v>
      </c>
      <c r="K1719">
        <v>2811</v>
      </c>
      <c r="L1719">
        <f t="shared" si="31"/>
        <v>1033</v>
      </c>
      <c r="M1719">
        <f t="shared" si="30"/>
        <v>3.20474616E-2</v>
      </c>
    </row>
    <row r="1720" spans="1:13" x14ac:dyDescent="0.25">
      <c r="A1720" t="s">
        <v>1</v>
      </c>
      <c r="B1720" t="s">
        <v>37</v>
      </c>
      <c r="C1720" s="2" t="s">
        <v>45</v>
      </c>
      <c r="D1720">
        <v>3</v>
      </c>
      <c r="E1720" t="s">
        <v>25</v>
      </c>
      <c r="F1720" t="s">
        <v>27</v>
      </c>
      <c r="G1720" t="s">
        <v>12</v>
      </c>
      <c r="H1720">
        <v>31.3</v>
      </c>
      <c r="I1720">
        <v>29.2</v>
      </c>
      <c r="J1720">
        <v>-3.55</v>
      </c>
      <c r="K1720">
        <v>2810</v>
      </c>
      <c r="L1720">
        <f t="shared" si="31"/>
        <v>1034</v>
      </c>
      <c r="M1720">
        <f t="shared" si="30"/>
        <v>7.6944852600000002E-2</v>
      </c>
    </row>
    <row r="1721" spans="1:13" x14ac:dyDescent="0.25">
      <c r="A1721" t="s">
        <v>1</v>
      </c>
      <c r="B1721" t="s">
        <v>37</v>
      </c>
      <c r="C1721" s="2" t="s">
        <v>45</v>
      </c>
      <c r="D1721">
        <v>3</v>
      </c>
      <c r="E1721" t="s">
        <v>25</v>
      </c>
      <c r="F1721" t="s">
        <v>27</v>
      </c>
      <c r="G1721" t="s">
        <v>12</v>
      </c>
      <c r="H1721">
        <v>26.4</v>
      </c>
      <c r="I1721">
        <v>26.65</v>
      </c>
      <c r="J1721">
        <v>-2.8</v>
      </c>
      <c r="K1721">
        <v>2809</v>
      </c>
      <c r="L1721">
        <f t="shared" si="31"/>
        <v>1035</v>
      </c>
      <c r="M1721">
        <f t="shared" si="30"/>
        <v>5.4739238399999994E-2</v>
      </c>
    </row>
    <row r="1722" spans="1:13" x14ac:dyDescent="0.25">
      <c r="A1722" t="s">
        <v>1</v>
      </c>
      <c r="B1722" t="s">
        <v>37</v>
      </c>
      <c r="C1722" s="2" t="s">
        <v>45</v>
      </c>
      <c r="D1722">
        <v>3</v>
      </c>
      <c r="E1722" t="s">
        <v>25</v>
      </c>
      <c r="F1722" t="s">
        <v>27</v>
      </c>
      <c r="G1722" t="s">
        <v>26</v>
      </c>
      <c r="H1722">
        <v>39.200000000000003</v>
      </c>
      <c r="I1722">
        <v>15.45</v>
      </c>
      <c r="J1722">
        <v>-4.95</v>
      </c>
      <c r="K1722">
        <v>2808</v>
      </c>
      <c r="L1722">
        <f t="shared" si="31"/>
        <v>1036</v>
      </c>
      <c r="M1722">
        <f t="shared" si="30"/>
        <v>0.12068770560000003</v>
      </c>
    </row>
    <row r="1723" spans="1:13" x14ac:dyDescent="0.25">
      <c r="A1723" t="s">
        <v>1</v>
      </c>
      <c r="B1723" t="s">
        <v>37</v>
      </c>
      <c r="C1723" s="2" t="s">
        <v>45</v>
      </c>
      <c r="D1723">
        <v>3</v>
      </c>
      <c r="E1723" t="s">
        <v>25</v>
      </c>
      <c r="F1723" t="s">
        <v>27</v>
      </c>
      <c r="G1723" t="s">
        <v>11</v>
      </c>
      <c r="H1723">
        <v>46</v>
      </c>
      <c r="I1723">
        <v>14.85</v>
      </c>
      <c r="J1723">
        <v>-0.9</v>
      </c>
      <c r="K1723">
        <v>2807</v>
      </c>
      <c r="L1723">
        <f t="shared" si="31"/>
        <v>1037</v>
      </c>
      <c r="M1723">
        <f t="shared" si="30"/>
        <v>0.16619064</v>
      </c>
    </row>
    <row r="1724" spans="1:13" x14ac:dyDescent="0.25">
      <c r="A1724" t="s">
        <v>1</v>
      </c>
      <c r="B1724" t="s">
        <v>34</v>
      </c>
      <c r="C1724" s="2" t="s">
        <v>56</v>
      </c>
      <c r="D1724">
        <v>4</v>
      </c>
      <c r="E1724" t="s">
        <v>5</v>
      </c>
      <c r="F1724" t="s">
        <v>6</v>
      </c>
      <c r="G1724" t="s">
        <v>13</v>
      </c>
      <c r="H1724">
        <v>16.5</v>
      </c>
      <c r="I1724">
        <v>7.67</v>
      </c>
      <c r="J1724">
        <v>-1.48</v>
      </c>
      <c r="K1724">
        <v>3664</v>
      </c>
      <c r="M1724">
        <f t="shared" si="30"/>
        <v>2.1382515000000001E-2</v>
      </c>
    </row>
    <row r="1725" spans="1:13" x14ac:dyDescent="0.25">
      <c r="A1725" t="s">
        <v>1</v>
      </c>
      <c r="B1725" t="s">
        <v>34</v>
      </c>
      <c r="C1725" s="2" t="s">
        <v>56</v>
      </c>
      <c r="D1725">
        <v>4</v>
      </c>
      <c r="E1725" t="s">
        <v>5</v>
      </c>
      <c r="F1725" t="s">
        <v>6</v>
      </c>
      <c r="G1725" t="s">
        <v>13</v>
      </c>
      <c r="H1725">
        <v>16.600000000000001</v>
      </c>
      <c r="I1725">
        <v>9.42</v>
      </c>
      <c r="J1725">
        <v>-0.54</v>
      </c>
      <c r="K1725">
        <v>3663</v>
      </c>
      <c r="M1725">
        <f t="shared" si="30"/>
        <v>2.1642482400000006E-2</v>
      </c>
    </row>
    <row r="1726" spans="1:13" x14ac:dyDescent="0.25">
      <c r="A1726" t="s">
        <v>1</v>
      </c>
      <c r="B1726" t="s">
        <v>34</v>
      </c>
      <c r="C1726" s="2" t="s">
        <v>56</v>
      </c>
      <c r="D1726">
        <v>4</v>
      </c>
      <c r="E1726" t="s">
        <v>5</v>
      </c>
      <c r="F1726" t="s">
        <v>6</v>
      </c>
      <c r="G1726" t="s">
        <v>13</v>
      </c>
      <c r="H1726">
        <v>10.1</v>
      </c>
      <c r="I1726">
        <v>9.1999999999999993</v>
      </c>
      <c r="J1726">
        <v>-1.85</v>
      </c>
      <c r="K1726">
        <v>3662</v>
      </c>
      <c r="M1726">
        <f t="shared" si="30"/>
        <v>8.0118654000000001E-3</v>
      </c>
    </row>
    <row r="1727" spans="1:13" x14ac:dyDescent="0.25">
      <c r="A1727" t="s">
        <v>1</v>
      </c>
      <c r="B1727" t="s">
        <v>34</v>
      </c>
      <c r="C1727" s="2" t="s">
        <v>56</v>
      </c>
      <c r="D1727">
        <v>4</v>
      </c>
      <c r="E1727" t="s">
        <v>5</v>
      </c>
      <c r="F1727" t="s">
        <v>6</v>
      </c>
      <c r="G1727" t="s">
        <v>11</v>
      </c>
      <c r="H1727">
        <v>16.3</v>
      </c>
      <c r="I1727">
        <v>8.0299999999999994</v>
      </c>
      <c r="J1727">
        <v>-4.5999999999999996</v>
      </c>
      <c r="K1727">
        <v>3661</v>
      </c>
      <c r="M1727">
        <f t="shared" si="30"/>
        <v>2.08672926E-2</v>
      </c>
    </row>
    <row r="1728" spans="1:13" x14ac:dyDescent="0.25">
      <c r="A1728" t="s">
        <v>1</v>
      </c>
      <c r="B1728" t="s">
        <v>34</v>
      </c>
      <c r="C1728" s="2" t="s">
        <v>56</v>
      </c>
      <c r="D1728">
        <v>4</v>
      </c>
      <c r="E1728" t="s">
        <v>5</v>
      </c>
      <c r="F1728" t="s">
        <v>6</v>
      </c>
      <c r="G1728" t="s">
        <v>13</v>
      </c>
      <c r="H1728">
        <v>18.5</v>
      </c>
      <c r="I1728">
        <v>13.5</v>
      </c>
      <c r="J1728">
        <v>-0.12</v>
      </c>
      <c r="K1728">
        <v>3660</v>
      </c>
      <c r="M1728">
        <f t="shared" si="30"/>
        <v>2.6880315000000002E-2</v>
      </c>
    </row>
    <row r="1729" spans="1:13" x14ac:dyDescent="0.25">
      <c r="A1729" t="s">
        <v>1</v>
      </c>
      <c r="B1729" t="s">
        <v>34</v>
      </c>
      <c r="C1729" s="2" t="s">
        <v>56</v>
      </c>
      <c r="D1729">
        <v>4</v>
      </c>
      <c r="E1729" t="s">
        <v>5</v>
      </c>
      <c r="F1729" t="s">
        <v>6</v>
      </c>
      <c r="G1729" t="s">
        <v>13</v>
      </c>
      <c r="H1729">
        <v>20</v>
      </c>
      <c r="I1729">
        <v>19.07</v>
      </c>
      <c r="J1729">
        <v>-3.06</v>
      </c>
      <c r="K1729">
        <v>3659</v>
      </c>
      <c r="M1729">
        <f t="shared" si="30"/>
        <v>3.1415999999999999E-2</v>
      </c>
    </row>
    <row r="1730" spans="1:13" x14ac:dyDescent="0.25">
      <c r="A1730" t="s">
        <v>1</v>
      </c>
      <c r="B1730" t="s">
        <v>34</v>
      </c>
      <c r="C1730" s="2" t="s">
        <v>56</v>
      </c>
      <c r="D1730">
        <v>4</v>
      </c>
      <c r="E1730" t="s">
        <v>5</v>
      </c>
      <c r="F1730" t="s">
        <v>6</v>
      </c>
      <c r="G1730" t="s">
        <v>12</v>
      </c>
      <c r="H1730">
        <v>38.4</v>
      </c>
      <c r="I1730">
        <v>20.29</v>
      </c>
      <c r="J1730">
        <v>-0.31</v>
      </c>
      <c r="K1730">
        <v>3658</v>
      </c>
      <c r="M1730">
        <f t="shared" si="30"/>
        <v>0.11581194240000001</v>
      </c>
    </row>
    <row r="1731" spans="1:13" x14ac:dyDescent="0.25">
      <c r="A1731" t="s">
        <v>1</v>
      </c>
      <c r="B1731" t="s">
        <v>34</v>
      </c>
      <c r="C1731" s="2" t="s">
        <v>56</v>
      </c>
      <c r="D1731">
        <v>4</v>
      </c>
      <c r="E1731" t="s">
        <v>5</v>
      </c>
      <c r="F1731" t="s">
        <v>6</v>
      </c>
      <c r="G1731" t="s">
        <v>11</v>
      </c>
      <c r="H1731">
        <v>24.1</v>
      </c>
      <c r="I1731">
        <v>23.05</v>
      </c>
      <c r="J1731">
        <v>-1.25</v>
      </c>
      <c r="K1731">
        <v>3654</v>
      </c>
      <c r="M1731">
        <f t="shared" ref="M1731:M1794" si="32">((H1731)^2)*(0.00007854)</f>
        <v>4.5616817400000009E-2</v>
      </c>
    </row>
    <row r="1732" spans="1:13" x14ac:dyDescent="0.25">
      <c r="A1732" t="s">
        <v>1</v>
      </c>
      <c r="B1732" t="s">
        <v>34</v>
      </c>
      <c r="C1732" s="2" t="s">
        <v>56</v>
      </c>
      <c r="D1732">
        <v>4</v>
      </c>
      <c r="E1732" t="s">
        <v>5</v>
      </c>
      <c r="F1732" t="s">
        <v>6</v>
      </c>
      <c r="G1732" t="s">
        <v>11</v>
      </c>
      <c r="H1732">
        <v>23</v>
      </c>
      <c r="I1732">
        <v>22.8</v>
      </c>
      <c r="J1732">
        <v>-1.62</v>
      </c>
      <c r="K1732">
        <v>3656</v>
      </c>
      <c r="M1732">
        <f t="shared" si="32"/>
        <v>4.154766E-2</v>
      </c>
    </row>
    <row r="1733" spans="1:13" x14ac:dyDescent="0.25">
      <c r="A1733" t="s">
        <v>1</v>
      </c>
      <c r="B1733" t="s">
        <v>34</v>
      </c>
      <c r="C1733" s="2" t="s">
        <v>56</v>
      </c>
      <c r="D1733">
        <v>4</v>
      </c>
      <c r="E1733" t="s">
        <v>5</v>
      </c>
      <c r="F1733" t="s">
        <v>6</v>
      </c>
      <c r="G1733" t="s">
        <v>11</v>
      </c>
      <c r="H1733">
        <v>16.8</v>
      </c>
      <c r="I1733">
        <v>26.95</v>
      </c>
      <c r="J1733">
        <v>-2.4500000000000002</v>
      </c>
      <c r="K1733">
        <v>3655</v>
      </c>
      <c r="M1733">
        <f t="shared" si="32"/>
        <v>2.2167129600000002E-2</v>
      </c>
    </row>
    <row r="1734" spans="1:13" x14ac:dyDescent="0.25">
      <c r="A1734" t="s">
        <v>1</v>
      </c>
      <c r="B1734" t="s">
        <v>34</v>
      </c>
      <c r="C1734" s="2" t="s">
        <v>56</v>
      </c>
      <c r="D1734">
        <v>4</v>
      </c>
      <c r="E1734" t="s">
        <v>5</v>
      </c>
      <c r="F1734" t="s">
        <v>6</v>
      </c>
      <c r="G1734" t="s">
        <v>12</v>
      </c>
      <c r="H1734">
        <v>36.4</v>
      </c>
      <c r="I1734">
        <v>30.76</v>
      </c>
      <c r="J1734">
        <v>-1.61</v>
      </c>
      <c r="K1734">
        <v>3654</v>
      </c>
      <c r="M1734">
        <f t="shared" si="32"/>
        <v>0.10406235839999999</v>
      </c>
    </row>
    <row r="1735" spans="1:13" x14ac:dyDescent="0.25">
      <c r="A1735" t="s">
        <v>1</v>
      </c>
      <c r="B1735" t="s">
        <v>34</v>
      </c>
      <c r="C1735" s="2" t="s">
        <v>56</v>
      </c>
      <c r="D1735">
        <v>4</v>
      </c>
      <c r="E1735" t="s">
        <v>5</v>
      </c>
      <c r="F1735" t="s">
        <v>6</v>
      </c>
      <c r="G1735" t="s">
        <v>13</v>
      </c>
      <c r="H1735">
        <v>18.899999999999999</v>
      </c>
      <c r="I1735">
        <v>35.1</v>
      </c>
      <c r="J1735">
        <v>-3.14</v>
      </c>
      <c r="K1735">
        <v>3653</v>
      </c>
      <c r="M1735">
        <f t="shared" si="32"/>
        <v>2.8055273399999994E-2</v>
      </c>
    </row>
    <row r="1736" spans="1:13" x14ac:dyDescent="0.25">
      <c r="A1736" t="s">
        <v>1</v>
      </c>
      <c r="B1736" t="s">
        <v>34</v>
      </c>
      <c r="C1736" s="2" t="s">
        <v>56</v>
      </c>
      <c r="D1736">
        <v>4</v>
      </c>
      <c r="E1736" t="s">
        <v>5</v>
      </c>
      <c r="F1736" t="s">
        <v>6</v>
      </c>
      <c r="G1736" t="s">
        <v>12</v>
      </c>
      <c r="H1736">
        <v>25.4</v>
      </c>
      <c r="I1736">
        <v>38.700000000000003</v>
      </c>
      <c r="J1736">
        <v>-0.3</v>
      </c>
      <c r="K1736">
        <v>3652</v>
      </c>
      <c r="M1736">
        <f t="shared" si="32"/>
        <v>5.06708664E-2</v>
      </c>
    </row>
    <row r="1737" spans="1:13" x14ac:dyDescent="0.25">
      <c r="A1737" t="s">
        <v>1</v>
      </c>
      <c r="B1737" t="s">
        <v>34</v>
      </c>
      <c r="C1737" s="2" t="s">
        <v>56</v>
      </c>
      <c r="D1737">
        <v>4</v>
      </c>
      <c r="E1737" t="s">
        <v>5</v>
      </c>
      <c r="F1737" t="s">
        <v>6</v>
      </c>
      <c r="G1737" t="s">
        <v>13</v>
      </c>
      <c r="H1737">
        <v>20.100000000000001</v>
      </c>
      <c r="I1737">
        <v>44.92</v>
      </c>
      <c r="J1737">
        <v>-0.22</v>
      </c>
      <c r="K1737">
        <v>3651</v>
      </c>
      <c r="M1737">
        <f t="shared" si="32"/>
        <v>3.1730945400000002E-2</v>
      </c>
    </row>
    <row r="1738" spans="1:13" x14ac:dyDescent="0.25">
      <c r="A1738" t="s">
        <v>1</v>
      </c>
      <c r="B1738" t="s">
        <v>34</v>
      </c>
      <c r="C1738" s="2" t="s">
        <v>56</v>
      </c>
      <c r="D1738">
        <v>4</v>
      </c>
      <c r="E1738" t="s">
        <v>5</v>
      </c>
      <c r="F1738" t="s">
        <v>6</v>
      </c>
      <c r="G1738" t="s">
        <v>13</v>
      </c>
      <c r="H1738">
        <v>21.8</v>
      </c>
      <c r="I1738">
        <v>51.6</v>
      </c>
      <c r="J1738">
        <v>-0.42</v>
      </c>
      <c r="K1738">
        <v>3650</v>
      </c>
      <c r="M1738">
        <f t="shared" si="32"/>
        <v>3.7325349600000002E-2</v>
      </c>
    </row>
    <row r="1739" spans="1:13" x14ac:dyDescent="0.25">
      <c r="A1739" t="s">
        <v>1</v>
      </c>
      <c r="B1739" t="s">
        <v>34</v>
      </c>
      <c r="C1739" s="2" t="s">
        <v>56</v>
      </c>
      <c r="D1739">
        <v>4</v>
      </c>
      <c r="E1739" t="s">
        <v>5</v>
      </c>
      <c r="F1739" t="s">
        <v>6</v>
      </c>
      <c r="G1739" t="s">
        <v>13</v>
      </c>
      <c r="H1739">
        <v>16</v>
      </c>
      <c r="I1739">
        <v>51.8</v>
      </c>
      <c r="J1739">
        <v>-0.66</v>
      </c>
      <c r="K1739">
        <v>3649</v>
      </c>
      <c r="M1739">
        <f t="shared" si="32"/>
        <v>2.0106240000000001E-2</v>
      </c>
    </row>
    <row r="1740" spans="1:13" x14ac:dyDescent="0.25">
      <c r="A1740" t="s">
        <v>1</v>
      </c>
      <c r="B1740" t="s">
        <v>34</v>
      </c>
      <c r="C1740" s="2" t="s">
        <v>56</v>
      </c>
      <c r="D1740">
        <v>4</v>
      </c>
      <c r="E1740" t="s">
        <v>5</v>
      </c>
      <c r="F1740" t="s">
        <v>6</v>
      </c>
      <c r="G1740" t="s">
        <v>13</v>
      </c>
      <c r="H1740">
        <v>15.6</v>
      </c>
      <c r="I1740">
        <v>52.49</v>
      </c>
      <c r="J1740">
        <v>-2.36</v>
      </c>
      <c r="K1740">
        <v>3648</v>
      </c>
      <c r="M1740">
        <f t="shared" si="32"/>
        <v>1.91134944E-2</v>
      </c>
    </row>
    <row r="1741" spans="1:13" x14ac:dyDescent="0.25">
      <c r="A1741" t="s">
        <v>1</v>
      </c>
      <c r="B1741" t="s">
        <v>34</v>
      </c>
      <c r="C1741" s="2" t="s">
        <v>56</v>
      </c>
      <c r="D1741">
        <v>4</v>
      </c>
      <c r="E1741" t="s">
        <v>5</v>
      </c>
      <c r="F1741" t="s">
        <v>6</v>
      </c>
      <c r="G1741" t="s">
        <v>13</v>
      </c>
      <c r="H1741">
        <v>10</v>
      </c>
      <c r="I1741">
        <v>55.5</v>
      </c>
      <c r="J1741">
        <v>-1.7</v>
      </c>
      <c r="K1741">
        <v>3647</v>
      </c>
      <c r="M1741">
        <f t="shared" si="32"/>
        <v>7.8539999999999999E-3</v>
      </c>
    </row>
    <row r="1742" spans="1:13" x14ac:dyDescent="0.25">
      <c r="A1742" t="s">
        <v>1</v>
      </c>
      <c r="B1742" t="s">
        <v>34</v>
      </c>
      <c r="C1742" s="2" t="s">
        <v>56</v>
      </c>
      <c r="D1742">
        <v>4</v>
      </c>
      <c r="E1742" t="s">
        <v>5</v>
      </c>
      <c r="F1742" t="s">
        <v>6</v>
      </c>
      <c r="G1742" t="s">
        <v>12</v>
      </c>
      <c r="H1742">
        <v>38.299999999999997</v>
      </c>
      <c r="I1742">
        <v>58.5</v>
      </c>
      <c r="J1742">
        <v>-3.59</v>
      </c>
      <c r="K1742">
        <v>3646</v>
      </c>
      <c r="M1742">
        <f t="shared" si="32"/>
        <v>0.11520954059999999</v>
      </c>
    </row>
    <row r="1743" spans="1:13" x14ac:dyDescent="0.25">
      <c r="A1743" t="s">
        <v>1</v>
      </c>
      <c r="B1743" t="s">
        <v>34</v>
      </c>
      <c r="C1743" s="2" t="s">
        <v>56</v>
      </c>
      <c r="D1743">
        <v>4</v>
      </c>
      <c r="E1743" t="s">
        <v>5</v>
      </c>
      <c r="F1743" t="s">
        <v>6</v>
      </c>
      <c r="G1743" t="s">
        <v>13</v>
      </c>
      <c r="H1743">
        <v>15.8</v>
      </c>
      <c r="I1743">
        <v>63.84</v>
      </c>
      <c r="J1743">
        <v>-2.04</v>
      </c>
      <c r="K1743">
        <v>3645</v>
      </c>
      <c r="M1743">
        <f t="shared" si="32"/>
        <v>1.9606725600000003E-2</v>
      </c>
    </row>
    <row r="1744" spans="1:13" x14ac:dyDescent="0.25">
      <c r="A1744" t="s">
        <v>1</v>
      </c>
      <c r="B1744" t="s">
        <v>34</v>
      </c>
      <c r="C1744" s="2" t="s">
        <v>56</v>
      </c>
      <c r="D1744">
        <v>4</v>
      </c>
      <c r="E1744" t="s">
        <v>5</v>
      </c>
      <c r="F1744" t="s">
        <v>6</v>
      </c>
      <c r="G1744" t="s">
        <v>11</v>
      </c>
      <c r="H1744">
        <v>15.2</v>
      </c>
      <c r="I1744">
        <v>65.819999999999993</v>
      </c>
      <c r="J1744">
        <v>-1.66</v>
      </c>
      <c r="K1744">
        <v>3644</v>
      </c>
      <c r="M1744">
        <f t="shared" si="32"/>
        <v>1.81458816E-2</v>
      </c>
    </row>
    <row r="1745" spans="1:13" x14ac:dyDescent="0.25">
      <c r="A1745" t="s">
        <v>1</v>
      </c>
      <c r="B1745" t="s">
        <v>34</v>
      </c>
      <c r="C1745" s="2" t="s">
        <v>56</v>
      </c>
      <c r="D1745">
        <v>4</v>
      </c>
      <c r="E1745" t="s">
        <v>5</v>
      </c>
      <c r="F1745" t="s">
        <v>6</v>
      </c>
      <c r="G1745" t="s">
        <v>12</v>
      </c>
      <c r="H1745">
        <v>34</v>
      </c>
      <c r="I1745">
        <v>91.62</v>
      </c>
      <c r="J1745">
        <v>-0.82</v>
      </c>
      <c r="K1745">
        <v>3643</v>
      </c>
      <c r="M1745">
        <f t="shared" si="32"/>
        <v>9.079224000000001E-2</v>
      </c>
    </row>
    <row r="1746" spans="1:13" x14ac:dyDescent="0.25">
      <c r="A1746" t="s">
        <v>1</v>
      </c>
      <c r="B1746" t="s">
        <v>34</v>
      </c>
      <c r="C1746" s="2" t="s">
        <v>56</v>
      </c>
      <c r="D1746">
        <v>4</v>
      </c>
      <c r="E1746" t="s">
        <v>5</v>
      </c>
      <c r="F1746" t="s">
        <v>6</v>
      </c>
      <c r="G1746" t="s">
        <v>12</v>
      </c>
      <c r="H1746">
        <v>31.8</v>
      </c>
      <c r="I1746">
        <v>91.85</v>
      </c>
      <c r="J1746">
        <v>-0.51</v>
      </c>
      <c r="K1746">
        <v>3642</v>
      </c>
      <c r="M1746">
        <f t="shared" si="32"/>
        <v>7.9422789600000002E-2</v>
      </c>
    </row>
    <row r="1747" spans="1:13" x14ac:dyDescent="0.25">
      <c r="A1747" t="s">
        <v>1</v>
      </c>
      <c r="B1747" t="s">
        <v>34</v>
      </c>
      <c r="C1747" s="2" t="s">
        <v>56</v>
      </c>
      <c r="D1747">
        <v>4</v>
      </c>
      <c r="E1747" t="s">
        <v>5</v>
      </c>
      <c r="F1747" t="s">
        <v>6</v>
      </c>
      <c r="G1747" t="s">
        <v>13</v>
      </c>
      <c r="H1747">
        <v>14.7</v>
      </c>
      <c r="I1747">
        <v>97.48</v>
      </c>
      <c r="J1747">
        <v>0.31</v>
      </c>
      <c r="K1747">
        <v>3641</v>
      </c>
      <c r="M1747">
        <f t="shared" si="32"/>
        <v>1.69717086E-2</v>
      </c>
    </row>
    <row r="1748" spans="1:13" x14ac:dyDescent="0.25">
      <c r="A1748" t="s">
        <v>1</v>
      </c>
      <c r="B1748" t="s">
        <v>34</v>
      </c>
      <c r="C1748" s="2" t="s">
        <v>56</v>
      </c>
      <c r="D1748">
        <v>4</v>
      </c>
      <c r="E1748" t="s">
        <v>5</v>
      </c>
      <c r="F1748" t="s">
        <v>6</v>
      </c>
      <c r="G1748" t="s">
        <v>13</v>
      </c>
      <c r="H1748">
        <v>16.5</v>
      </c>
      <c r="I1748">
        <v>98.7</v>
      </c>
      <c r="J1748">
        <v>3.12</v>
      </c>
      <c r="K1748">
        <v>3640</v>
      </c>
      <c r="M1748">
        <f t="shared" si="32"/>
        <v>2.1382515000000001E-2</v>
      </c>
    </row>
    <row r="1749" spans="1:13" x14ac:dyDescent="0.25">
      <c r="A1749" t="s">
        <v>1</v>
      </c>
      <c r="B1749" t="s">
        <v>34</v>
      </c>
      <c r="C1749" s="2" t="s">
        <v>56</v>
      </c>
      <c r="D1749">
        <v>4</v>
      </c>
      <c r="E1749" t="s">
        <v>5</v>
      </c>
      <c r="F1749" t="s">
        <v>6</v>
      </c>
      <c r="G1749" t="s">
        <v>12</v>
      </c>
      <c r="H1749">
        <v>13.7</v>
      </c>
      <c r="I1749">
        <v>86.9</v>
      </c>
      <c r="J1749">
        <v>2.64</v>
      </c>
      <c r="K1749">
        <v>3639</v>
      </c>
      <c r="M1749">
        <f t="shared" si="32"/>
        <v>1.4741172599999998E-2</v>
      </c>
    </row>
    <row r="1750" spans="1:13" x14ac:dyDescent="0.25">
      <c r="A1750" t="s">
        <v>1</v>
      </c>
      <c r="B1750" t="s">
        <v>34</v>
      </c>
      <c r="C1750" s="2" t="s">
        <v>56</v>
      </c>
      <c r="D1750">
        <v>4</v>
      </c>
      <c r="E1750" t="s">
        <v>5</v>
      </c>
      <c r="F1750" t="s">
        <v>6</v>
      </c>
      <c r="G1750" t="s">
        <v>13</v>
      </c>
      <c r="H1750">
        <v>16.7</v>
      </c>
      <c r="I1750">
        <v>84.6</v>
      </c>
      <c r="J1750">
        <v>4.83</v>
      </c>
      <c r="K1750">
        <v>3638</v>
      </c>
      <c r="M1750">
        <f t="shared" si="32"/>
        <v>2.1904020600000001E-2</v>
      </c>
    </row>
    <row r="1751" spans="1:13" x14ac:dyDescent="0.25">
      <c r="A1751" t="s">
        <v>1</v>
      </c>
      <c r="B1751" t="s">
        <v>34</v>
      </c>
      <c r="C1751" s="2" t="s">
        <v>56</v>
      </c>
      <c r="D1751">
        <v>4</v>
      </c>
      <c r="E1751" t="s">
        <v>5</v>
      </c>
      <c r="F1751" t="s">
        <v>6</v>
      </c>
      <c r="G1751" t="s">
        <v>13</v>
      </c>
      <c r="H1751">
        <v>14.8</v>
      </c>
      <c r="I1751">
        <v>81.16</v>
      </c>
      <c r="J1751">
        <v>3.11</v>
      </c>
      <c r="K1751">
        <v>3637</v>
      </c>
      <c r="M1751">
        <f t="shared" si="32"/>
        <v>1.7203401600000001E-2</v>
      </c>
    </row>
    <row r="1752" spans="1:13" x14ac:dyDescent="0.25">
      <c r="A1752" t="s">
        <v>1</v>
      </c>
      <c r="B1752" t="s">
        <v>34</v>
      </c>
      <c r="C1752" s="2" t="s">
        <v>56</v>
      </c>
      <c r="D1752">
        <v>4</v>
      </c>
      <c r="E1752" t="s">
        <v>5</v>
      </c>
      <c r="F1752" t="s">
        <v>6</v>
      </c>
      <c r="G1752" t="s">
        <v>26</v>
      </c>
      <c r="H1752">
        <v>29.2</v>
      </c>
      <c r="I1752">
        <v>79.42</v>
      </c>
      <c r="J1752">
        <v>5</v>
      </c>
      <c r="K1752">
        <v>3636</v>
      </c>
      <c r="M1752">
        <f t="shared" si="32"/>
        <v>6.6966345600000005E-2</v>
      </c>
    </row>
    <row r="1753" spans="1:13" x14ac:dyDescent="0.25">
      <c r="A1753" t="s">
        <v>1</v>
      </c>
      <c r="B1753" t="s">
        <v>34</v>
      </c>
      <c r="C1753" s="2" t="s">
        <v>56</v>
      </c>
      <c r="D1753">
        <v>4</v>
      </c>
      <c r="E1753" t="s">
        <v>5</v>
      </c>
      <c r="F1753" t="s">
        <v>6</v>
      </c>
      <c r="G1753" t="s">
        <v>12</v>
      </c>
      <c r="H1753">
        <v>40.299999999999997</v>
      </c>
      <c r="I1753">
        <v>73.8</v>
      </c>
      <c r="J1753">
        <v>1.53</v>
      </c>
      <c r="K1753">
        <v>3635</v>
      </c>
      <c r="M1753">
        <f t="shared" si="32"/>
        <v>0.12755602859999998</v>
      </c>
    </row>
    <row r="1754" spans="1:13" x14ac:dyDescent="0.25">
      <c r="A1754" t="s">
        <v>1</v>
      </c>
      <c r="B1754" t="s">
        <v>34</v>
      </c>
      <c r="C1754" s="2" t="s">
        <v>56</v>
      </c>
      <c r="D1754">
        <v>4</v>
      </c>
      <c r="E1754" t="s">
        <v>5</v>
      </c>
      <c r="F1754" t="s">
        <v>6</v>
      </c>
      <c r="G1754" t="s">
        <v>12</v>
      </c>
      <c r="H1754">
        <v>37.700000000000003</v>
      </c>
      <c r="I1754">
        <v>73.5</v>
      </c>
      <c r="J1754">
        <v>1.68</v>
      </c>
      <c r="K1754">
        <v>3634</v>
      </c>
      <c r="M1754">
        <f t="shared" si="32"/>
        <v>0.11162811660000002</v>
      </c>
    </row>
    <row r="1755" spans="1:13" x14ac:dyDescent="0.25">
      <c r="A1755" t="s">
        <v>1</v>
      </c>
      <c r="B1755" t="s">
        <v>34</v>
      </c>
      <c r="C1755" s="2" t="s">
        <v>56</v>
      </c>
      <c r="D1755">
        <v>4</v>
      </c>
      <c r="E1755" t="s">
        <v>5</v>
      </c>
      <c r="F1755" t="s">
        <v>6</v>
      </c>
      <c r="G1755" t="s">
        <v>11</v>
      </c>
      <c r="H1755">
        <v>21</v>
      </c>
      <c r="I1755">
        <v>71.099999999999994</v>
      </c>
      <c r="J1755">
        <v>2.4</v>
      </c>
      <c r="K1755">
        <v>3633</v>
      </c>
      <c r="M1755">
        <f t="shared" si="32"/>
        <v>3.4636140000000003E-2</v>
      </c>
    </row>
    <row r="1756" spans="1:13" x14ac:dyDescent="0.25">
      <c r="A1756" t="s">
        <v>1</v>
      </c>
      <c r="B1756" t="s">
        <v>34</v>
      </c>
      <c r="C1756" s="2" t="s">
        <v>56</v>
      </c>
      <c r="D1756">
        <v>4</v>
      </c>
      <c r="E1756" t="s">
        <v>5</v>
      </c>
      <c r="F1756" t="s">
        <v>6</v>
      </c>
      <c r="G1756" t="s">
        <v>11</v>
      </c>
      <c r="H1756">
        <v>10.9</v>
      </c>
      <c r="I1756">
        <v>71.34</v>
      </c>
      <c r="J1756">
        <v>2.54</v>
      </c>
      <c r="K1756">
        <v>3632</v>
      </c>
      <c r="M1756">
        <f t="shared" si="32"/>
        <v>9.3313374000000004E-3</v>
      </c>
    </row>
    <row r="1757" spans="1:13" x14ac:dyDescent="0.25">
      <c r="A1757" t="s">
        <v>1</v>
      </c>
      <c r="B1757" t="s">
        <v>34</v>
      </c>
      <c r="C1757" s="2" t="s">
        <v>56</v>
      </c>
      <c r="D1757">
        <v>4</v>
      </c>
      <c r="E1757" t="s">
        <v>5</v>
      </c>
      <c r="F1757" t="s">
        <v>6</v>
      </c>
      <c r="G1757" t="s">
        <v>11</v>
      </c>
      <c r="H1757">
        <v>31</v>
      </c>
      <c r="I1757">
        <v>48.8</v>
      </c>
      <c r="J1757">
        <v>4.76</v>
      </c>
      <c r="K1757">
        <v>3631</v>
      </c>
      <c r="M1757">
        <f t="shared" si="32"/>
        <v>7.5476940000000006E-2</v>
      </c>
    </row>
    <row r="1758" spans="1:13" x14ac:dyDescent="0.25">
      <c r="A1758" t="s">
        <v>1</v>
      </c>
      <c r="B1758" t="s">
        <v>34</v>
      </c>
      <c r="C1758" s="2" t="s">
        <v>56</v>
      </c>
      <c r="D1758">
        <v>4</v>
      </c>
      <c r="E1758" t="s">
        <v>5</v>
      </c>
      <c r="F1758" t="s">
        <v>6</v>
      </c>
      <c r="G1758" t="s">
        <v>11</v>
      </c>
      <c r="H1758">
        <v>14.7</v>
      </c>
      <c r="I1758">
        <v>48.12</v>
      </c>
      <c r="J1758">
        <v>4.9000000000000004</v>
      </c>
      <c r="K1758">
        <v>3630</v>
      </c>
      <c r="M1758">
        <f t="shared" si="32"/>
        <v>1.69717086E-2</v>
      </c>
    </row>
    <row r="1759" spans="1:13" x14ac:dyDescent="0.25">
      <c r="A1759" t="s">
        <v>1</v>
      </c>
      <c r="B1759" t="s">
        <v>34</v>
      </c>
      <c r="C1759" s="2" t="s">
        <v>56</v>
      </c>
      <c r="D1759">
        <v>4</v>
      </c>
      <c r="E1759" t="s">
        <v>5</v>
      </c>
      <c r="F1759" t="s">
        <v>6</v>
      </c>
      <c r="G1759" t="s">
        <v>11</v>
      </c>
      <c r="H1759">
        <v>20.9</v>
      </c>
      <c r="I1759">
        <v>36.75</v>
      </c>
      <c r="J1759">
        <v>4.58</v>
      </c>
      <c r="K1759">
        <v>3629</v>
      </c>
      <c r="M1759">
        <f t="shared" si="32"/>
        <v>3.43070574E-2</v>
      </c>
    </row>
    <row r="1760" spans="1:13" x14ac:dyDescent="0.25">
      <c r="A1760" t="s">
        <v>1</v>
      </c>
      <c r="B1760" t="s">
        <v>34</v>
      </c>
      <c r="C1760" s="2" t="s">
        <v>56</v>
      </c>
      <c r="D1760">
        <v>4</v>
      </c>
      <c r="E1760" t="s">
        <v>5</v>
      </c>
      <c r="F1760" t="s">
        <v>6</v>
      </c>
      <c r="G1760" t="s">
        <v>11</v>
      </c>
      <c r="H1760">
        <v>27.5</v>
      </c>
      <c r="I1760">
        <v>36.53</v>
      </c>
      <c r="J1760">
        <v>4.03</v>
      </c>
      <c r="K1760">
        <v>3628</v>
      </c>
      <c r="M1760">
        <f t="shared" si="32"/>
        <v>5.9395875000000001E-2</v>
      </c>
    </row>
    <row r="1761" spans="1:13" x14ac:dyDescent="0.25">
      <c r="A1761" t="s">
        <v>1</v>
      </c>
      <c r="B1761" t="s">
        <v>34</v>
      </c>
      <c r="C1761" s="2" t="s">
        <v>56</v>
      </c>
      <c r="D1761">
        <v>4</v>
      </c>
      <c r="E1761" t="s">
        <v>5</v>
      </c>
      <c r="F1761" t="s">
        <v>6</v>
      </c>
      <c r="G1761" t="s">
        <v>11</v>
      </c>
      <c r="H1761">
        <v>17.2</v>
      </c>
      <c r="I1761">
        <v>21.95</v>
      </c>
      <c r="J1761">
        <v>2.96</v>
      </c>
      <c r="K1761">
        <v>3627</v>
      </c>
      <c r="M1761">
        <f t="shared" si="32"/>
        <v>2.3235273599999998E-2</v>
      </c>
    </row>
    <row r="1762" spans="1:13" x14ac:dyDescent="0.25">
      <c r="A1762" t="s">
        <v>1</v>
      </c>
      <c r="B1762" t="s">
        <v>34</v>
      </c>
      <c r="C1762" s="2" t="s">
        <v>56</v>
      </c>
      <c r="D1762">
        <v>4</v>
      </c>
      <c r="E1762" t="s">
        <v>5</v>
      </c>
      <c r="F1762" t="s">
        <v>6</v>
      </c>
      <c r="G1762" t="s">
        <v>13</v>
      </c>
      <c r="H1762">
        <v>11.7</v>
      </c>
      <c r="I1762">
        <v>18.8</v>
      </c>
      <c r="J1762">
        <v>2.48</v>
      </c>
      <c r="K1762">
        <v>3626</v>
      </c>
      <c r="M1762">
        <f t="shared" si="32"/>
        <v>1.0751340599999999E-2</v>
      </c>
    </row>
    <row r="1763" spans="1:13" x14ac:dyDescent="0.25">
      <c r="A1763" t="s">
        <v>1</v>
      </c>
      <c r="B1763" t="s">
        <v>34</v>
      </c>
      <c r="C1763" s="2" t="s">
        <v>56</v>
      </c>
      <c r="D1763">
        <v>4</v>
      </c>
      <c r="E1763" t="s">
        <v>5</v>
      </c>
      <c r="F1763" t="s">
        <v>6</v>
      </c>
      <c r="G1763" t="s">
        <v>13</v>
      </c>
      <c r="H1763">
        <v>28.9</v>
      </c>
      <c r="I1763">
        <v>17.809999999999999</v>
      </c>
      <c r="J1763">
        <v>3.43</v>
      </c>
      <c r="K1763">
        <v>3625</v>
      </c>
      <c r="M1763">
        <f t="shared" si="32"/>
        <v>6.5597393399999995E-2</v>
      </c>
    </row>
    <row r="1764" spans="1:13" x14ac:dyDescent="0.25">
      <c r="A1764" t="s">
        <v>1</v>
      </c>
      <c r="B1764" t="s">
        <v>34</v>
      </c>
      <c r="C1764" s="2" t="s">
        <v>56</v>
      </c>
      <c r="D1764">
        <v>4</v>
      </c>
      <c r="E1764" t="s">
        <v>5</v>
      </c>
      <c r="F1764" t="s">
        <v>6</v>
      </c>
      <c r="G1764" t="s">
        <v>13</v>
      </c>
      <c r="H1764">
        <v>11.5</v>
      </c>
      <c r="I1764">
        <v>12.55</v>
      </c>
      <c r="J1764">
        <v>4.79</v>
      </c>
      <c r="K1764">
        <v>3624</v>
      </c>
      <c r="M1764">
        <f t="shared" si="32"/>
        <v>1.0386915E-2</v>
      </c>
    </row>
    <row r="1765" spans="1:13" x14ac:dyDescent="0.25">
      <c r="A1765" t="s">
        <v>1</v>
      </c>
      <c r="B1765" t="s">
        <v>34</v>
      </c>
      <c r="C1765" s="2" t="s">
        <v>56</v>
      </c>
      <c r="D1765">
        <v>4</v>
      </c>
      <c r="E1765" t="s">
        <v>5</v>
      </c>
      <c r="F1765" t="s">
        <v>6</v>
      </c>
      <c r="G1765" t="s">
        <v>11</v>
      </c>
      <c r="H1765">
        <v>22.3</v>
      </c>
      <c r="I1765">
        <v>11.66</v>
      </c>
      <c r="J1765">
        <v>1.04</v>
      </c>
      <c r="K1765">
        <v>3623</v>
      </c>
      <c r="M1765">
        <f t="shared" si="32"/>
        <v>3.9057156600000004E-2</v>
      </c>
    </row>
    <row r="1766" spans="1:13" x14ac:dyDescent="0.25">
      <c r="A1766" t="s">
        <v>1</v>
      </c>
      <c r="B1766" t="s">
        <v>34</v>
      </c>
      <c r="C1766" s="2" t="s">
        <v>56</v>
      </c>
      <c r="D1766">
        <v>4</v>
      </c>
      <c r="E1766" t="s">
        <v>5</v>
      </c>
      <c r="F1766" t="s">
        <v>6</v>
      </c>
      <c r="G1766" t="s">
        <v>11</v>
      </c>
      <c r="H1766">
        <v>24.9</v>
      </c>
      <c r="I1766">
        <v>10.82</v>
      </c>
      <c r="J1766">
        <v>0.67</v>
      </c>
      <c r="K1766">
        <v>3622</v>
      </c>
      <c r="M1766">
        <f t="shared" si="32"/>
        <v>4.8695585399999991E-2</v>
      </c>
    </row>
    <row r="1767" spans="1:13" x14ac:dyDescent="0.25">
      <c r="A1767" t="s">
        <v>1</v>
      </c>
      <c r="B1767" t="s">
        <v>34</v>
      </c>
      <c r="C1767" s="2" t="s">
        <v>56</v>
      </c>
      <c r="D1767">
        <v>4</v>
      </c>
      <c r="E1767" t="s">
        <v>5</v>
      </c>
      <c r="F1767" t="s">
        <v>6</v>
      </c>
      <c r="G1767" t="s">
        <v>13</v>
      </c>
      <c r="H1767">
        <v>13</v>
      </c>
      <c r="I1767">
        <v>10.52</v>
      </c>
      <c r="J1767">
        <v>1.5</v>
      </c>
      <c r="K1767">
        <v>3621</v>
      </c>
      <c r="M1767">
        <f t="shared" si="32"/>
        <v>1.327326E-2</v>
      </c>
    </row>
    <row r="1768" spans="1:13" x14ac:dyDescent="0.25">
      <c r="A1768" t="s">
        <v>1</v>
      </c>
      <c r="B1768" t="s">
        <v>34</v>
      </c>
      <c r="C1768" s="2" t="s">
        <v>56</v>
      </c>
      <c r="D1768">
        <v>4</v>
      </c>
      <c r="E1768" t="s">
        <v>5</v>
      </c>
      <c r="F1768" t="s">
        <v>6</v>
      </c>
      <c r="G1768" t="s">
        <v>13</v>
      </c>
      <c r="H1768">
        <v>14.5</v>
      </c>
      <c r="I1768">
        <v>9.4700000000000006</v>
      </c>
      <c r="J1768">
        <v>2.5099999999999998</v>
      </c>
      <c r="K1768">
        <v>3620</v>
      </c>
      <c r="M1768">
        <f t="shared" si="32"/>
        <v>1.6513035000000002E-2</v>
      </c>
    </row>
    <row r="1769" spans="1:13" x14ac:dyDescent="0.25">
      <c r="A1769" t="s">
        <v>1</v>
      </c>
      <c r="B1769" t="s">
        <v>34</v>
      </c>
      <c r="C1769" s="2" t="s">
        <v>56</v>
      </c>
      <c r="D1769">
        <v>4</v>
      </c>
      <c r="E1769" t="s">
        <v>5</v>
      </c>
      <c r="F1769" t="s">
        <v>6</v>
      </c>
      <c r="G1769" t="s">
        <v>11</v>
      </c>
      <c r="H1769">
        <v>23.9</v>
      </c>
      <c r="I1769">
        <v>6.5</v>
      </c>
      <c r="J1769">
        <v>1.97</v>
      </c>
      <c r="K1769">
        <v>3619</v>
      </c>
      <c r="M1769">
        <f t="shared" si="32"/>
        <v>4.4862833399999996E-2</v>
      </c>
    </row>
    <row r="1770" spans="1:13" x14ac:dyDescent="0.25">
      <c r="A1770" t="s">
        <v>1</v>
      </c>
      <c r="B1770" t="s">
        <v>34</v>
      </c>
      <c r="C1770" s="2" t="s">
        <v>56</v>
      </c>
      <c r="D1770">
        <v>4</v>
      </c>
      <c r="E1770" t="s">
        <v>5</v>
      </c>
      <c r="F1770" t="s">
        <v>6</v>
      </c>
      <c r="G1770" t="s">
        <v>14</v>
      </c>
      <c r="H1770">
        <v>33.799999999999997</v>
      </c>
      <c r="I1770">
        <v>6.12</v>
      </c>
      <c r="J1770">
        <v>4.8499999999999996</v>
      </c>
      <c r="K1770">
        <v>3618</v>
      </c>
      <c r="M1770">
        <f t="shared" si="32"/>
        <v>8.9727237599999995E-2</v>
      </c>
    </row>
    <row r="1771" spans="1:13" x14ac:dyDescent="0.25">
      <c r="A1771" t="s">
        <v>1</v>
      </c>
      <c r="B1771" t="s">
        <v>34</v>
      </c>
      <c r="C1771" s="2" t="s">
        <v>56</v>
      </c>
      <c r="D1771">
        <v>4</v>
      </c>
      <c r="E1771" t="s">
        <v>6</v>
      </c>
      <c r="F1771" t="s">
        <v>17</v>
      </c>
      <c r="G1771" t="s">
        <v>13</v>
      </c>
      <c r="H1771">
        <v>14.3</v>
      </c>
      <c r="I1771">
        <v>1.2</v>
      </c>
      <c r="J1771">
        <v>-0.85</v>
      </c>
      <c r="K1771">
        <v>3617</v>
      </c>
      <c r="M1771">
        <f t="shared" si="32"/>
        <v>1.60606446E-2</v>
      </c>
    </row>
    <row r="1772" spans="1:13" x14ac:dyDescent="0.25">
      <c r="A1772" t="s">
        <v>1</v>
      </c>
      <c r="B1772" t="s">
        <v>34</v>
      </c>
      <c r="C1772" s="2" t="s">
        <v>56</v>
      </c>
      <c r="D1772">
        <v>4</v>
      </c>
      <c r="E1772" t="s">
        <v>6</v>
      </c>
      <c r="F1772" t="s">
        <v>17</v>
      </c>
      <c r="G1772" t="s">
        <v>11</v>
      </c>
      <c r="H1772">
        <v>13.2</v>
      </c>
      <c r="I1772">
        <v>2.73</v>
      </c>
      <c r="J1772">
        <v>-0.17</v>
      </c>
      <c r="K1772">
        <v>3616</v>
      </c>
      <c r="M1772">
        <f t="shared" si="32"/>
        <v>1.3684809599999999E-2</v>
      </c>
    </row>
    <row r="1773" spans="1:13" x14ac:dyDescent="0.25">
      <c r="A1773" t="s">
        <v>1</v>
      </c>
      <c r="B1773" t="s">
        <v>34</v>
      </c>
      <c r="C1773" s="2" t="s">
        <v>56</v>
      </c>
      <c r="D1773">
        <v>4</v>
      </c>
      <c r="E1773" t="s">
        <v>6</v>
      </c>
      <c r="F1773" t="s">
        <v>17</v>
      </c>
      <c r="G1773" t="s">
        <v>11</v>
      </c>
      <c r="H1773">
        <v>18.8</v>
      </c>
      <c r="I1773">
        <v>3.09</v>
      </c>
      <c r="J1773">
        <v>-0.48</v>
      </c>
      <c r="K1773">
        <v>3615</v>
      </c>
      <c r="M1773">
        <f t="shared" si="32"/>
        <v>2.7759177600000004E-2</v>
      </c>
    </row>
    <row r="1774" spans="1:13" x14ac:dyDescent="0.25">
      <c r="A1774" t="s">
        <v>1</v>
      </c>
      <c r="B1774" t="s">
        <v>34</v>
      </c>
      <c r="C1774" s="2" t="s">
        <v>56</v>
      </c>
      <c r="D1774">
        <v>4</v>
      </c>
      <c r="E1774" t="s">
        <v>6</v>
      </c>
      <c r="F1774" t="s">
        <v>17</v>
      </c>
      <c r="G1774" t="s">
        <v>26</v>
      </c>
      <c r="H1774">
        <v>32.700000000000003</v>
      </c>
      <c r="I1774">
        <v>13.52</v>
      </c>
      <c r="J1774">
        <v>-0.88</v>
      </c>
      <c r="K1774">
        <v>3614</v>
      </c>
      <c r="M1774">
        <f t="shared" si="32"/>
        <v>8.3982036600000018E-2</v>
      </c>
    </row>
    <row r="1775" spans="1:13" x14ac:dyDescent="0.25">
      <c r="A1775" t="s">
        <v>1</v>
      </c>
      <c r="B1775" t="s">
        <v>34</v>
      </c>
      <c r="C1775" s="2" t="s">
        <v>56</v>
      </c>
      <c r="D1775">
        <v>4</v>
      </c>
      <c r="E1775" t="s">
        <v>6</v>
      </c>
      <c r="F1775" t="s">
        <v>17</v>
      </c>
      <c r="G1775" t="s">
        <v>13</v>
      </c>
      <c r="H1775">
        <v>25.5</v>
      </c>
      <c r="I1775">
        <v>15.74</v>
      </c>
      <c r="J1775">
        <v>-2.85</v>
      </c>
      <c r="K1775">
        <v>3613</v>
      </c>
      <c r="M1775">
        <f t="shared" si="32"/>
        <v>5.1070635000000003E-2</v>
      </c>
    </row>
    <row r="1776" spans="1:13" x14ac:dyDescent="0.25">
      <c r="A1776" t="s">
        <v>1</v>
      </c>
      <c r="B1776" t="s">
        <v>34</v>
      </c>
      <c r="C1776" s="2" t="s">
        <v>56</v>
      </c>
      <c r="D1776">
        <v>4</v>
      </c>
      <c r="E1776" t="s">
        <v>6</v>
      </c>
      <c r="F1776" t="s">
        <v>17</v>
      </c>
      <c r="G1776" t="s">
        <v>23</v>
      </c>
      <c r="H1776">
        <v>15.1</v>
      </c>
      <c r="I1776">
        <v>16.399999999999999</v>
      </c>
      <c r="J1776">
        <v>-0.14000000000000001</v>
      </c>
      <c r="K1776">
        <v>3611</v>
      </c>
      <c r="M1776">
        <f t="shared" si="32"/>
        <v>1.79079054E-2</v>
      </c>
    </row>
    <row r="1777" spans="1:13" x14ac:dyDescent="0.25">
      <c r="A1777" t="s">
        <v>1</v>
      </c>
      <c r="B1777" t="s">
        <v>34</v>
      </c>
      <c r="C1777" s="2" t="s">
        <v>56</v>
      </c>
      <c r="D1777">
        <v>4</v>
      </c>
      <c r="E1777" t="s">
        <v>6</v>
      </c>
      <c r="F1777" t="s">
        <v>17</v>
      </c>
      <c r="G1777" t="s">
        <v>23</v>
      </c>
      <c r="H1777">
        <v>16.899999999999999</v>
      </c>
      <c r="I1777">
        <v>16.649999999999999</v>
      </c>
      <c r="J1777">
        <v>-0.25</v>
      </c>
      <c r="K1777">
        <v>3610</v>
      </c>
      <c r="M1777">
        <f t="shared" si="32"/>
        <v>2.2431809399999999E-2</v>
      </c>
    </row>
    <row r="1778" spans="1:13" x14ac:dyDescent="0.25">
      <c r="A1778" t="s">
        <v>1</v>
      </c>
      <c r="B1778" t="s">
        <v>34</v>
      </c>
      <c r="C1778" s="2" t="s">
        <v>56</v>
      </c>
      <c r="D1778">
        <v>4</v>
      </c>
      <c r="E1778" t="s">
        <v>6</v>
      </c>
      <c r="F1778" t="s">
        <v>17</v>
      </c>
      <c r="G1778" t="s">
        <v>13</v>
      </c>
      <c r="H1778">
        <v>22</v>
      </c>
      <c r="I1778">
        <v>17.47</v>
      </c>
      <c r="J1778">
        <v>-2.6</v>
      </c>
      <c r="K1778">
        <v>3612</v>
      </c>
      <c r="M1778">
        <f t="shared" si="32"/>
        <v>3.8013360000000003E-2</v>
      </c>
    </row>
    <row r="1779" spans="1:13" x14ac:dyDescent="0.25">
      <c r="A1779" t="s">
        <v>1</v>
      </c>
      <c r="B1779" t="s">
        <v>34</v>
      </c>
      <c r="C1779" s="2" t="s">
        <v>56</v>
      </c>
      <c r="D1779">
        <v>4</v>
      </c>
      <c r="E1779" t="s">
        <v>6</v>
      </c>
      <c r="F1779" t="s">
        <v>17</v>
      </c>
      <c r="G1779" t="s">
        <v>12</v>
      </c>
      <c r="H1779">
        <v>32.799999999999997</v>
      </c>
      <c r="I1779">
        <v>21.3</v>
      </c>
      <c r="J1779">
        <v>-0.1</v>
      </c>
      <c r="K1779">
        <v>3609</v>
      </c>
      <c r="M1779">
        <f t="shared" si="32"/>
        <v>8.4496473599999997E-2</v>
      </c>
    </row>
    <row r="1780" spans="1:13" x14ac:dyDescent="0.25">
      <c r="A1780" t="s">
        <v>1</v>
      </c>
      <c r="B1780" t="s">
        <v>34</v>
      </c>
      <c r="C1780" s="2" t="s">
        <v>56</v>
      </c>
      <c r="D1780">
        <v>4</v>
      </c>
      <c r="E1780" t="s">
        <v>6</v>
      </c>
      <c r="F1780" t="s">
        <v>17</v>
      </c>
      <c r="G1780" t="s">
        <v>11</v>
      </c>
      <c r="H1780">
        <v>18.399999999999999</v>
      </c>
      <c r="I1780">
        <v>25.59</v>
      </c>
      <c r="J1780">
        <v>-0.28999999999999998</v>
      </c>
      <c r="K1780">
        <v>3608</v>
      </c>
      <c r="M1780">
        <f t="shared" si="32"/>
        <v>2.6590502399999997E-2</v>
      </c>
    </row>
    <row r="1781" spans="1:13" x14ac:dyDescent="0.25">
      <c r="A1781" t="s">
        <v>1</v>
      </c>
      <c r="B1781" t="s">
        <v>34</v>
      </c>
      <c r="C1781" s="2" t="s">
        <v>56</v>
      </c>
      <c r="D1781">
        <v>4</v>
      </c>
      <c r="E1781" t="s">
        <v>6</v>
      </c>
      <c r="F1781" t="s">
        <v>17</v>
      </c>
      <c r="G1781" t="s">
        <v>11</v>
      </c>
      <c r="H1781">
        <v>18.2</v>
      </c>
      <c r="I1781">
        <v>29.05</v>
      </c>
      <c r="J1781">
        <v>-1.19</v>
      </c>
      <c r="K1781">
        <v>3607</v>
      </c>
      <c r="M1781">
        <f t="shared" si="32"/>
        <v>2.6015589599999996E-2</v>
      </c>
    </row>
    <row r="1782" spans="1:13" x14ac:dyDescent="0.25">
      <c r="A1782" t="s">
        <v>1</v>
      </c>
      <c r="B1782" t="s">
        <v>34</v>
      </c>
      <c r="C1782" s="2" t="s">
        <v>56</v>
      </c>
      <c r="D1782">
        <v>4</v>
      </c>
      <c r="E1782" t="s">
        <v>6</v>
      </c>
      <c r="F1782" t="s">
        <v>17</v>
      </c>
      <c r="G1782" t="s">
        <v>12</v>
      </c>
      <c r="H1782">
        <v>23.7</v>
      </c>
      <c r="I1782">
        <v>29.52</v>
      </c>
      <c r="J1782">
        <v>-0.62</v>
      </c>
      <c r="K1782">
        <v>3606</v>
      </c>
      <c r="M1782">
        <f t="shared" si="32"/>
        <v>4.4115132599999995E-2</v>
      </c>
    </row>
    <row r="1783" spans="1:13" x14ac:dyDescent="0.25">
      <c r="A1783" t="s">
        <v>1</v>
      </c>
      <c r="B1783" t="s">
        <v>34</v>
      </c>
      <c r="C1783" s="2" t="s">
        <v>56</v>
      </c>
      <c r="D1783">
        <v>4</v>
      </c>
      <c r="E1783" t="s">
        <v>6</v>
      </c>
      <c r="F1783" t="s">
        <v>17</v>
      </c>
      <c r="G1783" t="s">
        <v>19</v>
      </c>
      <c r="H1783">
        <v>18.899999999999999</v>
      </c>
      <c r="I1783">
        <v>39.6</v>
      </c>
      <c r="J1783">
        <v>-2.5499999999999998</v>
      </c>
      <c r="K1783">
        <v>3605</v>
      </c>
      <c r="M1783">
        <f t="shared" si="32"/>
        <v>2.8055273399999994E-2</v>
      </c>
    </row>
    <row r="1784" spans="1:13" x14ac:dyDescent="0.25">
      <c r="A1784" t="s">
        <v>1</v>
      </c>
      <c r="B1784" t="s">
        <v>34</v>
      </c>
      <c r="C1784" s="2" t="s">
        <v>56</v>
      </c>
      <c r="D1784">
        <v>4</v>
      </c>
      <c r="E1784" t="s">
        <v>6</v>
      </c>
      <c r="F1784" t="s">
        <v>17</v>
      </c>
      <c r="G1784" t="s">
        <v>11</v>
      </c>
      <c r="H1784">
        <v>20.9</v>
      </c>
      <c r="I1784">
        <v>50.32</v>
      </c>
      <c r="J1784">
        <v>-1.66</v>
      </c>
      <c r="K1784">
        <v>3603</v>
      </c>
      <c r="M1784">
        <f t="shared" si="32"/>
        <v>3.43070574E-2</v>
      </c>
    </row>
    <row r="1785" spans="1:13" x14ac:dyDescent="0.25">
      <c r="A1785" t="s">
        <v>1</v>
      </c>
      <c r="B1785" t="s">
        <v>34</v>
      </c>
      <c r="C1785" s="2" t="s">
        <v>56</v>
      </c>
      <c r="D1785">
        <v>4</v>
      </c>
      <c r="E1785" t="s">
        <v>6</v>
      </c>
      <c r="F1785" t="s">
        <v>17</v>
      </c>
      <c r="G1785" t="s">
        <v>11</v>
      </c>
      <c r="H1785">
        <v>19.600000000000001</v>
      </c>
      <c r="I1785">
        <v>50.51</v>
      </c>
      <c r="J1785">
        <v>-1.66</v>
      </c>
      <c r="K1785">
        <v>3604</v>
      </c>
      <c r="M1785">
        <f t="shared" si="32"/>
        <v>3.0171926400000007E-2</v>
      </c>
    </row>
    <row r="1786" spans="1:13" x14ac:dyDescent="0.25">
      <c r="A1786" t="s">
        <v>1</v>
      </c>
      <c r="B1786" t="s">
        <v>34</v>
      </c>
      <c r="C1786" s="2" t="s">
        <v>56</v>
      </c>
      <c r="D1786">
        <v>4</v>
      </c>
      <c r="E1786" t="s">
        <v>6</v>
      </c>
      <c r="F1786" t="s">
        <v>17</v>
      </c>
      <c r="G1786" t="s">
        <v>19</v>
      </c>
      <c r="H1786">
        <v>18.7</v>
      </c>
      <c r="I1786">
        <v>54.55</v>
      </c>
      <c r="J1786">
        <v>-2.1800000000000002</v>
      </c>
      <c r="K1786">
        <v>3602</v>
      </c>
      <c r="M1786">
        <f t="shared" si="32"/>
        <v>2.74646526E-2</v>
      </c>
    </row>
    <row r="1787" spans="1:13" x14ac:dyDescent="0.25">
      <c r="A1787" t="s">
        <v>1</v>
      </c>
      <c r="B1787" t="s">
        <v>34</v>
      </c>
      <c r="C1787" s="2" t="s">
        <v>56</v>
      </c>
      <c r="D1787">
        <v>4</v>
      </c>
      <c r="E1787" t="s">
        <v>6</v>
      </c>
      <c r="F1787" t="s">
        <v>17</v>
      </c>
      <c r="G1787" t="s">
        <v>26</v>
      </c>
      <c r="H1787">
        <v>30.3</v>
      </c>
      <c r="I1787">
        <v>64</v>
      </c>
      <c r="J1787">
        <v>-1.57</v>
      </c>
      <c r="K1787">
        <v>3601</v>
      </c>
      <c r="M1787">
        <f t="shared" si="32"/>
        <v>7.2106788599999999E-2</v>
      </c>
    </row>
    <row r="1788" spans="1:13" x14ac:dyDescent="0.25">
      <c r="A1788" t="s">
        <v>1</v>
      </c>
      <c r="B1788" t="s">
        <v>34</v>
      </c>
      <c r="C1788" s="2" t="s">
        <v>56</v>
      </c>
      <c r="D1788">
        <v>4</v>
      </c>
      <c r="E1788" t="s">
        <v>6</v>
      </c>
      <c r="F1788" t="s">
        <v>17</v>
      </c>
      <c r="G1788" t="s">
        <v>13</v>
      </c>
      <c r="H1788">
        <v>17.8</v>
      </c>
      <c r="I1788">
        <v>66.45</v>
      </c>
      <c r="J1788">
        <v>-2.4500000000000002</v>
      </c>
      <c r="K1788">
        <v>3600</v>
      </c>
      <c r="M1788">
        <f t="shared" si="32"/>
        <v>2.4884613600000004E-2</v>
      </c>
    </row>
    <row r="1789" spans="1:13" x14ac:dyDescent="0.25">
      <c r="A1789" t="s">
        <v>1</v>
      </c>
      <c r="B1789" t="s">
        <v>34</v>
      </c>
      <c r="C1789" s="2" t="s">
        <v>56</v>
      </c>
      <c r="D1789">
        <v>4</v>
      </c>
      <c r="E1789" t="s">
        <v>6</v>
      </c>
      <c r="F1789" t="s">
        <v>17</v>
      </c>
      <c r="G1789" t="s">
        <v>11</v>
      </c>
      <c r="H1789">
        <v>10.7</v>
      </c>
      <c r="I1789">
        <v>75.540000000000006</v>
      </c>
      <c r="J1789">
        <v>-0.64</v>
      </c>
      <c r="K1789">
        <v>3599</v>
      </c>
      <c r="M1789">
        <f t="shared" si="32"/>
        <v>8.9920445999999987E-3</v>
      </c>
    </row>
    <row r="1790" spans="1:13" x14ac:dyDescent="0.25">
      <c r="A1790" t="s">
        <v>1</v>
      </c>
      <c r="B1790" t="s">
        <v>34</v>
      </c>
      <c r="C1790" s="2" t="s">
        <v>56</v>
      </c>
      <c r="D1790">
        <v>4</v>
      </c>
      <c r="E1790" t="s">
        <v>6</v>
      </c>
      <c r="F1790" t="s">
        <v>17</v>
      </c>
      <c r="G1790" t="s">
        <v>11</v>
      </c>
      <c r="H1790">
        <v>15.8</v>
      </c>
      <c r="I1790">
        <v>76.03</v>
      </c>
      <c r="J1790">
        <v>-7.0000000000000007E-2</v>
      </c>
      <c r="K1790">
        <v>3598</v>
      </c>
      <c r="M1790">
        <f t="shared" si="32"/>
        <v>1.9606725600000003E-2</v>
      </c>
    </row>
    <row r="1791" spans="1:13" x14ac:dyDescent="0.25">
      <c r="A1791" t="s">
        <v>1</v>
      </c>
      <c r="B1791" t="s">
        <v>34</v>
      </c>
      <c r="C1791" s="2" t="s">
        <v>56</v>
      </c>
      <c r="D1791">
        <v>4</v>
      </c>
      <c r="E1791" t="s">
        <v>6</v>
      </c>
      <c r="F1791" t="s">
        <v>17</v>
      </c>
      <c r="G1791" t="s">
        <v>11</v>
      </c>
      <c r="H1791">
        <v>17.5</v>
      </c>
      <c r="I1791">
        <v>76.099999999999994</v>
      </c>
      <c r="J1791">
        <v>-0.28999999999999998</v>
      </c>
      <c r="K1791">
        <v>3597</v>
      </c>
      <c r="M1791">
        <f t="shared" si="32"/>
        <v>2.4052875000000001E-2</v>
      </c>
    </row>
    <row r="1792" spans="1:13" x14ac:dyDescent="0.25">
      <c r="A1792" t="s">
        <v>1</v>
      </c>
      <c r="B1792" t="s">
        <v>34</v>
      </c>
      <c r="C1792" s="2" t="s">
        <v>56</v>
      </c>
      <c r="D1792">
        <v>4</v>
      </c>
      <c r="E1792" t="s">
        <v>6</v>
      </c>
      <c r="F1792" t="s">
        <v>17</v>
      </c>
      <c r="G1792" t="s">
        <v>13</v>
      </c>
      <c r="H1792">
        <v>24.8</v>
      </c>
      <c r="I1792">
        <v>76.84</v>
      </c>
      <c r="J1792">
        <v>-2.3199999999999998</v>
      </c>
      <c r="K1792">
        <v>3596</v>
      </c>
      <c r="M1792">
        <f t="shared" si="32"/>
        <v>4.8305241600000007E-2</v>
      </c>
    </row>
    <row r="1793" spans="1:13" x14ac:dyDescent="0.25">
      <c r="A1793" t="s">
        <v>1</v>
      </c>
      <c r="B1793" t="s">
        <v>34</v>
      </c>
      <c r="C1793" s="2" t="s">
        <v>56</v>
      </c>
      <c r="D1793">
        <v>4</v>
      </c>
      <c r="E1793" t="s">
        <v>6</v>
      </c>
      <c r="F1793" t="s">
        <v>17</v>
      </c>
      <c r="G1793" t="s">
        <v>13</v>
      </c>
      <c r="H1793">
        <v>17.100000000000001</v>
      </c>
      <c r="I1793">
        <v>80.55</v>
      </c>
      <c r="J1793">
        <v>-0.08</v>
      </c>
      <c r="K1793">
        <v>3595</v>
      </c>
      <c r="M1793">
        <f t="shared" si="32"/>
        <v>2.2965881400000002E-2</v>
      </c>
    </row>
    <row r="1794" spans="1:13" x14ac:dyDescent="0.25">
      <c r="A1794" t="s">
        <v>1</v>
      </c>
      <c r="B1794" t="s">
        <v>34</v>
      </c>
      <c r="C1794" s="2" t="s">
        <v>56</v>
      </c>
      <c r="D1794">
        <v>4</v>
      </c>
      <c r="E1794" t="s">
        <v>6</v>
      </c>
      <c r="F1794" t="s">
        <v>17</v>
      </c>
      <c r="G1794" t="s">
        <v>13</v>
      </c>
      <c r="H1794">
        <v>16.5</v>
      </c>
      <c r="I1794">
        <v>86.35</v>
      </c>
      <c r="J1794">
        <v>-0.92</v>
      </c>
      <c r="K1794">
        <v>3594</v>
      </c>
      <c r="M1794">
        <f t="shared" si="32"/>
        <v>2.1382515000000001E-2</v>
      </c>
    </row>
    <row r="1795" spans="1:13" x14ac:dyDescent="0.25">
      <c r="A1795" t="s">
        <v>1</v>
      </c>
      <c r="B1795" t="s">
        <v>34</v>
      </c>
      <c r="C1795" s="2" t="s">
        <v>56</v>
      </c>
      <c r="D1795">
        <v>4</v>
      </c>
      <c r="E1795" t="s">
        <v>6</v>
      </c>
      <c r="F1795" t="s">
        <v>17</v>
      </c>
      <c r="G1795" t="s">
        <v>13</v>
      </c>
      <c r="H1795">
        <v>20.6</v>
      </c>
      <c r="I1795">
        <v>86.84</v>
      </c>
      <c r="J1795">
        <v>-3.07</v>
      </c>
      <c r="K1795">
        <v>3593</v>
      </c>
      <c r="M1795">
        <f t="shared" ref="M1795:M1858" si="33">((H1795)^2)*(0.00007854)</f>
        <v>3.3329234400000005E-2</v>
      </c>
    </row>
    <row r="1796" spans="1:13" x14ac:dyDescent="0.25">
      <c r="A1796" t="s">
        <v>1</v>
      </c>
      <c r="B1796" t="s">
        <v>34</v>
      </c>
      <c r="C1796" s="2" t="s">
        <v>56</v>
      </c>
      <c r="D1796">
        <v>4</v>
      </c>
      <c r="E1796" t="s">
        <v>6</v>
      </c>
      <c r="F1796" t="s">
        <v>17</v>
      </c>
      <c r="G1796" t="s">
        <v>13</v>
      </c>
      <c r="H1796">
        <v>20</v>
      </c>
      <c r="I1796">
        <v>87.99</v>
      </c>
      <c r="J1796">
        <v>-1.66</v>
      </c>
      <c r="K1796">
        <v>3592</v>
      </c>
      <c r="M1796">
        <f t="shared" si="33"/>
        <v>3.1415999999999999E-2</v>
      </c>
    </row>
    <row r="1797" spans="1:13" x14ac:dyDescent="0.25">
      <c r="A1797" t="s">
        <v>1</v>
      </c>
      <c r="B1797" t="s">
        <v>34</v>
      </c>
      <c r="C1797" s="2" t="s">
        <v>56</v>
      </c>
      <c r="D1797">
        <v>4</v>
      </c>
      <c r="E1797" t="s">
        <v>6</v>
      </c>
      <c r="F1797" t="s">
        <v>17</v>
      </c>
      <c r="G1797" t="s">
        <v>13</v>
      </c>
      <c r="H1797">
        <v>14.3</v>
      </c>
      <c r="I1797">
        <v>88.95</v>
      </c>
      <c r="J1797">
        <v>-2.5099999999999998</v>
      </c>
      <c r="K1797">
        <v>3591</v>
      </c>
      <c r="M1797">
        <f t="shared" si="33"/>
        <v>1.60606446E-2</v>
      </c>
    </row>
    <row r="1798" spans="1:13" x14ac:dyDescent="0.25">
      <c r="A1798" t="s">
        <v>1</v>
      </c>
      <c r="B1798" t="s">
        <v>34</v>
      </c>
      <c r="C1798" s="2" t="s">
        <v>56</v>
      </c>
      <c r="D1798">
        <v>4</v>
      </c>
      <c r="E1798" t="s">
        <v>6</v>
      </c>
      <c r="F1798" t="s">
        <v>17</v>
      </c>
      <c r="G1798" t="s">
        <v>13</v>
      </c>
      <c r="H1798">
        <v>11.3</v>
      </c>
      <c r="I1798">
        <v>92.13</v>
      </c>
      <c r="J1798">
        <v>-1.1599999999999999</v>
      </c>
      <c r="K1798">
        <v>3590</v>
      </c>
      <c r="M1798">
        <f t="shared" si="33"/>
        <v>1.0028772600000001E-2</v>
      </c>
    </row>
    <row r="1799" spans="1:13" x14ac:dyDescent="0.25">
      <c r="A1799" t="s">
        <v>1</v>
      </c>
      <c r="B1799" t="s">
        <v>34</v>
      </c>
      <c r="C1799" s="2" t="s">
        <v>56</v>
      </c>
      <c r="D1799">
        <v>4</v>
      </c>
      <c r="E1799" t="s">
        <v>6</v>
      </c>
      <c r="F1799" t="s">
        <v>17</v>
      </c>
      <c r="G1799" t="s">
        <v>13</v>
      </c>
      <c r="H1799">
        <v>20</v>
      </c>
      <c r="I1799">
        <v>92.44</v>
      </c>
      <c r="J1799">
        <v>-0.86</v>
      </c>
      <c r="K1799">
        <v>3589</v>
      </c>
      <c r="M1799">
        <f t="shared" si="33"/>
        <v>3.1415999999999999E-2</v>
      </c>
    </row>
    <row r="1800" spans="1:13" x14ac:dyDescent="0.25">
      <c r="A1800" t="s">
        <v>1</v>
      </c>
      <c r="B1800" t="s">
        <v>34</v>
      </c>
      <c r="C1800" s="2" t="s">
        <v>56</v>
      </c>
      <c r="D1800">
        <v>4</v>
      </c>
      <c r="E1800" t="s">
        <v>6</v>
      </c>
      <c r="F1800" t="s">
        <v>17</v>
      </c>
      <c r="G1800" t="s">
        <v>13</v>
      </c>
      <c r="H1800">
        <v>16.899999999999999</v>
      </c>
      <c r="I1800">
        <v>94.73</v>
      </c>
      <c r="J1800">
        <v>-1.4</v>
      </c>
      <c r="K1800">
        <v>3588</v>
      </c>
      <c r="M1800">
        <f t="shared" si="33"/>
        <v>2.2431809399999999E-2</v>
      </c>
    </row>
    <row r="1801" spans="1:13" x14ac:dyDescent="0.25">
      <c r="A1801" t="s">
        <v>1</v>
      </c>
      <c r="B1801" t="s">
        <v>34</v>
      </c>
      <c r="C1801" s="2" t="s">
        <v>56</v>
      </c>
      <c r="D1801">
        <v>4</v>
      </c>
      <c r="E1801" t="s">
        <v>6</v>
      </c>
      <c r="F1801" t="s">
        <v>17</v>
      </c>
      <c r="G1801" t="s">
        <v>13</v>
      </c>
      <c r="H1801">
        <v>10</v>
      </c>
      <c r="I1801">
        <v>95</v>
      </c>
      <c r="J1801">
        <v>-0.81</v>
      </c>
      <c r="K1801">
        <v>3587</v>
      </c>
      <c r="M1801">
        <f t="shared" si="33"/>
        <v>7.8539999999999999E-3</v>
      </c>
    </row>
    <row r="1802" spans="1:13" x14ac:dyDescent="0.25">
      <c r="A1802" t="s">
        <v>1</v>
      </c>
      <c r="B1802" t="s">
        <v>34</v>
      </c>
      <c r="C1802" s="2" t="s">
        <v>56</v>
      </c>
      <c r="D1802">
        <v>4</v>
      </c>
      <c r="E1802" t="s">
        <v>6</v>
      </c>
      <c r="F1802" t="s">
        <v>17</v>
      </c>
      <c r="G1802" t="s">
        <v>13</v>
      </c>
      <c r="H1802">
        <v>15.8</v>
      </c>
      <c r="I1802">
        <v>97.15</v>
      </c>
      <c r="J1802">
        <v>-0.8</v>
      </c>
      <c r="K1802">
        <v>3586</v>
      </c>
      <c r="M1802">
        <f t="shared" si="33"/>
        <v>1.9606725600000003E-2</v>
      </c>
    </row>
    <row r="1803" spans="1:13" x14ac:dyDescent="0.25">
      <c r="A1803" t="s">
        <v>1</v>
      </c>
      <c r="B1803" t="s">
        <v>34</v>
      </c>
      <c r="C1803" s="2" t="s">
        <v>56</v>
      </c>
      <c r="D1803">
        <v>4</v>
      </c>
      <c r="E1803" t="s">
        <v>6</v>
      </c>
      <c r="F1803" t="s">
        <v>17</v>
      </c>
      <c r="G1803" t="s">
        <v>13</v>
      </c>
      <c r="H1803">
        <v>14.4</v>
      </c>
      <c r="I1803">
        <v>98.85</v>
      </c>
      <c r="J1803">
        <v>-0.11</v>
      </c>
      <c r="K1803">
        <v>3585</v>
      </c>
      <c r="M1803">
        <f t="shared" si="33"/>
        <v>1.6286054400000003E-2</v>
      </c>
    </row>
    <row r="1804" spans="1:13" x14ac:dyDescent="0.25">
      <c r="A1804" t="s">
        <v>1</v>
      </c>
      <c r="B1804" t="s">
        <v>34</v>
      </c>
      <c r="C1804" s="2" t="s">
        <v>56</v>
      </c>
      <c r="D1804">
        <v>4</v>
      </c>
      <c r="E1804" t="s">
        <v>6</v>
      </c>
      <c r="F1804" t="s">
        <v>17</v>
      </c>
      <c r="G1804" t="s">
        <v>13</v>
      </c>
      <c r="H1804">
        <v>19.399999999999999</v>
      </c>
      <c r="I1804">
        <v>98.06</v>
      </c>
      <c r="J1804">
        <v>2.34</v>
      </c>
      <c r="K1804">
        <v>3584</v>
      </c>
      <c r="M1804">
        <f t="shared" si="33"/>
        <v>2.9559314399999998E-2</v>
      </c>
    </row>
    <row r="1805" spans="1:13" x14ac:dyDescent="0.25">
      <c r="A1805" t="s">
        <v>1</v>
      </c>
      <c r="B1805" t="s">
        <v>34</v>
      </c>
      <c r="C1805" s="2" t="s">
        <v>56</v>
      </c>
      <c r="D1805">
        <v>4</v>
      </c>
      <c r="E1805" t="s">
        <v>6</v>
      </c>
      <c r="F1805" t="s">
        <v>17</v>
      </c>
      <c r="G1805" t="s">
        <v>13</v>
      </c>
      <c r="H1805">
        <v>11.8</v>
      </c>
      <c r="I1805">
        <v>98.1</v>
      </c>
      <c r="J1805">
        <v>0.6</v>
      </c>
      <c r="K1805">
        <v>3583</v>
      </c>
      <c r="M1805">
        <f t="shared" si="33"/>
        <v>1.0935909600000002E-2</v>
      </c>
    </row>
    <row r="1806" spans="1:13" x14ac:dyDescent="0.25">
      <c r="A1806" t="s">
        <v>1</v>
      </c>
      <c r="B1806" t="s">
        <v>34</v>
      </c>
      <c r="C1806" s="2" t="s">
        <v>56</v>
      </c>
      <c r="D1806">
        <v>4</v>
      </c>
      <c r="E1806" t="s">
        <v>6</v>
      </c>
      <c r="F1806" t="s">
        <v>17</v>
      </c>
      <c r="G1806" t="s">
        <v>13</v>
      </c>
      <c r="H1806">
        <v>16.600000000000001</v>
      </c>
      <c r="I1806">
        <v>97.42</v>
      </c>
      <c r="J1806">
        <v>0.28999999999999998</v>
      </c>
      <c r="K1806">
        <v>3582</v>
      </c>
      <c r="M1806">
        <f t="shared" si="33"/>
        <v>2.1642482400000006E-2</v>
      </c>
    </row>
    <row r="1807" spans="1:13" x14ac:dyDescent="0.25">
      <c r="A1807" t="s">
        <v>1</v>
      </c>
      <c r="B1807" t="s">
        <v>34</v>
      </c>
      <c r="C1807" s="2" t="s">
        <v>56</v>
      </c>
      <c r="D1807">
        <v>4</v>
      </c>
      <c r="E1807" t="s">
        <v>6</v>
      </c>
      <c r="F1807" t="s">
        <v>17</v>
      </c>
      <c r="G1807" t="s">
        <v>13</v>
      </c>
      <c r="H1807">
        <v>16.399999999999999</v>
      </c>
      <c r="I1807">
        <v>96.02</v>
      </c>
      <c r="J1807">
        <v>3.55</v>
      </c>
      <c r="K1807">
        <v>3581</v>
      </c>
      <c r="M1807">
        <f t="shared" si="33"/>
        <v>2.1124118399999999E-2</v>
      </c>
    </row>
    <row r="1808" spans="1:13" x14ac:dyDescent="0.25">
      <c r="A1808" t="s">
        <v>1</v>
      </c>
      <c r="B1808" t="s">
        <v>34</v>
      </c>
      <c r="C1808" s="2" t="s">
        <v>56</v>
      </c>
      <c r="D1808">
        <v>4</v>
      </c>
      <c r="E1808" t="s">
        <v>6</v>
      </c>
      <c r="F1808" t="s">
        <v>17</v>
      </c>
      <c r="G1808" t="s">
        <v>13</v>
      </c>
      <c r="H1808">
        <v>19.899999999999999</v>
      </c>
      <c r="I1808">
        <v>91.32</v>
      </c>
      <c r="J1808">
        <v>1.19</v>
      </c>
      <c r="K1808">
        <v>3580</v>
      </c>
      <c r="M1808">
        <f t="shared" si="33"/>
        <v>3.1102625399999997E-2</v>
      </c>
    </row>
    <row r="1809" spans="1:13" x14ac:dyDescent="0.25">
      <c r="A1809" t="s">
        <v>1</v>
      </c>
      <c r="B1809" t="s">
        <v>34</v>
      </c>
      <c r="C1809" s="2" t="s">
        <v>56</v>
      </c>
      <c r="D1809">
        <v>4</v>
      </c>
      <c r="E1809" t="s">
        <v>6</v>
      </c>
      <c r="F1809" t="s">
        <v>17</v>
      </c>
      <c r="G1809" t="s">
        <v>13</v>
      </c>
      <c r="H1809">
        <v>12.5</v>
      </c>
      <c r="I1809">
        <v>88.57</v>
      </c>
      <c r="J1809">
        <v>0.35</v>
      </c>
      <c r="K1809">
        <v>3579</v>
      </c>
      <c r="M1809">
        <f t="shared" si="33"/>
        <v>1.2271875E-2</v>
      </c>
    </row>
    <row r="1810" spans="1:13" x14ac:dyDescent="0.25">
      <c r="A1810" t="s">
        <v>1</v>
      </c>
      <c r="B1810" t="s">
        <v>34</v>
      </c>
      <c r="C1810" s="2" t="s">
        <v>56</v>
      </c>
      <c r="D1810">
        <v>4</v>
      </c>
      <c r="E1810" t="s">
        <v>6</v>
      </c>
      <c r="F1810" t="s">
        <v>17</v>
      </c>
      <c r="G1810" t="s">
        <v>13</v>
      </c>
      <c r="H1810">
        <v>11.5</v>
      </c>
      <c r="I1810">
        <v>82.34</v>
      </c>
      <c r="J1810">
        <v>3.29</v>
      </c>
      <c r="K1810">
        <v>3578</v>
      </c>
      <c r="M1810">
        <f t="shared" si="33"/>
        <v>1.0386915E-2</v>
      </c>
    </row>
    <row r="1811" spans="1:13" x14ac:dyDescent="0.25">
      <c r="A1811" t="s">
        <v>1</v>
      </c>
      <c r="B1811" t="s">
        <v>34</v>
      </c>
      <c r="C1811" s="2" t="s">
        <v>56</v>
      </c>
      <c r="D1811">
        <v>4</v>
      </c>
      <c r="E1811" t="s">
        <v>6</v>
      </c>
      <c r="F1811" t="s">
        <v>17</v>
      </c>
      <c r="G1811" t="s">
        <v>13</v>
      </c>
      <c r="H1811">
        <v>18.8</v>
      </c>
      <c r="I1811">
        <v>82.1</v>
      </c>
      <c r="J1811">
        <v>3.85</v>
      </c>
      <c r="K1811">
        <v>3577</v>
      </c>
      <c r="M1811">
        <f t="shared" si="33"/>
        <v>2.7759177600000004E-2</v>
      </c>
    </row>
    <row r="1812" spans="1:13" x14ac:dyDescent="0.25">
      <c r="A1812" t="s">
        <v>1</v>
      </c>
      <c r="B1812" t="s">
        <v>34</v>
      </c>
      <c r="C1812" s="2" t="s">
        <v>56</v>
      </c>
      <c r="D1812">
        <v>4</v>
      </c>
      <c r="E1812" t="s">
        <v>6</v>
      </c>
      <c r="F1812" t="s">
        <v>17</v>
      </c>
      <c r="G1812" t="s">
        <v>13</v>
      </c>
      <c r="H1812">
        <v>16.8</v>
      </c>
      <c r="I1812">
        <v>82.24</v>
      </c>
      <c r="J1812">
        <v>4.92</v>
      </c>
      <c r="K1812">
        <v>3576</v>
      </c>
      <c r="M1812">
        <f t="shared" si="33"/>
        <v>2.2167129600000002E-2</v>
      </c>
    </row>
    <row r="1813" spans="1:13" x14ac:dyDescent="0.25">
      <c r="A1813" t="s">
        <v>1</v>
      </c>
      <c r="B1813" t="s">
        <v>34</v>
      </c>
      <c r="C1813" s="2" t="s">
        <v>56</v>
      </c>
      <c r="D1813">
        <v>4</v>
      </c>
      <c r="E1813" t="s">
        <v>6</v>
      </c>
      <c r="F1813" t="s">
        <v>17</v>
      </c>
      <c r="G1813" t="s">
        <v>11</v>
      </c>
      <c r="H1813">
        <v>12.8</v>
      </c>
      <c r="I1813">
        <v>75.8</v>
      </c>
      <c r="J1813">
        <v>7.0000000000000007E-2</v>
      </c>
      <c r="K1813">
        <v>3575</v>
      </c>
      <c r="M1813">
        <f t="shared" si="33"/>
        <v>1.2867993600000002E-2</v>
      </c>
    </row>
    <row r="1814" spans="1:13" x14ac:dyDescent="0.25">
      <c r="A1814" t="s">
        <v>1</v>
      </c>
      <c r="B1814" t="s">
        <v>34</v>
      </c>
      <c r="C1814" s="2" t="s">
        <v>56</v>
      </c>
      <c r="D1814">
        <v>4</v>
      </c>
      <c r="E1814" t="s">
        <v>6</v>
      </c>
      <c r="F1814" t="s">
        <v>17</v>
      </c>
      <c r="G1814" t="s">
        <v>14</v>
      </c>
      <c r="H1814">
        <v>45.7</v>
      </c>
      <c r="I1814">
        <v>72.709999999999994</v>
      </c>
      <c r="J1814">
        <v>2.2599999999999998</v>
      </c>
      <c r="K1814">
        <v>3574</v>
      </c>
      <c r="M1814">
        <f t="shared" si="33"/>
        <v>0.16403000460000003</v>
      </c>
    </row>
    <row r="1815" spans="1:13" x14ac:dyDescent="0.25">
      <c r="A1815" t="s">
        <v>1</v>
      </c>
      <c r="B1815" t="s">
        <v>34</v>
      </c>
      <c r="C1815" s="2" t="s">
        <v>56</v>
      </c>
      <c r="D1815">
        <v>4</v>
      </c>
      <c r="E1815" t="s">
        <v>6</v>
      </c>
      <c r="F1815" t="s">
        <v>17</v>
      </c>
      <c r="G1815" t="s">
        <v>11</v>
      </c>
      <c r="H1815">
        <v>19.600000000000001</v>
      </c>
      <c r="I1815">
        <v>67.650000000000006</v>
      </c>
      <c r="J1815">
        <v>0.71</v>
      </c>
      <c r="K1815">
        <v>3573</v>
      </c>
      <c r="M1815">
        <f t="shared" si="33"/>
        <v>3.0171926400000007E-2</v>
      </c>
    </row>
    <row r="1816" spans="1:13" x14ac:dyDescent="0.25">
      <c r="A1816" t="s">
        <v>1</v>
      </c>
      <c r="B1816" t="s">
        <v>34</v>
      </c>
      <c r="C1816" s="2" t="s">
        <v>56</v>
      </c>
      <c r="D1816">
        <v>4</v>
      </c>
      <c r="E1816" t="s">
        <v>6</v>
      </c>
      <c r="F1816" t="s">
        <v>17</v>
      </c>
      <c r="G1816" t="s">
        <v>13</v>
      </c>
      <c r="H1816">
        <v>13.8</v>
      </c>
      <c r="I1816">
        <v>66.430000000000007</v>
      </c>
      <c r="J1816">
        <v>7.0000000000000007E-2</v>
      </c>
      <c r="K1816">
        <v>3572</v>
      </c>
      <c r="M1816">
        <f t="shared" si="33"/>
        <v>1.4957157600000003E-2</v>
      </c>
    </row>
    <row r="1817" spans="1:13" x14ac:dyDescent="0.25">
      <c r="A1817" t="s">
        <v>1</v>
      </c>
      <c r="B1817" t="s">
        <v>34</v>
      </c>
      <c r="C1817" s="2" t="s">
        <v>56</v>
      </c>
      <c r="D1817">
        <v>4</v>
      </c>
      <c r="E1817" t="s">
        <v>6</v>
      </c>
      <c r="F1817" t="s">
        <v>17</v>
      </c>
      <c r="G1817" t="s">
        <v>11</v>
      </c>
      <c r="H1817">
        <v>18.8</v>
      </c>
      <c r="I1817">
        <v>63.08</v>
      </c>
      <c r="J1817">
        <v>0.66</v>
      </c>
      <c r="K1817">
        <v>3571</v>
      </c>
      <c r="M1817">
        <f t="shared" si="33"/>
        <v>2.7759177600000004E-2</v>
      </c>
    </row>
    <row r="1818" spans="1:13" x14ac:dyDescent="0.25">
      <c r="A1818" t="s">
        <v>1</v>
      </c>
      <c r="B1818" t="s">
        <v>34</v>
      </c>
      <c r="C1818" s="2" t="s">
        <v>56</v>
      </c>
      <c r="D1818">
        <v>4</v>
      </c>
      <c r="E1818" t="s">
        <v>6</v>
      </c>
      <c r="F1818" t="s">
        <v>17</v>
      </c>
      <c r="G1818" t="s">
        <v>12</v>
      </c>
      <c r="H1818">
        <v>21.2</v>
      </c>
      <c r="I1818">
        <v>56.52</v>
      </c>
      <c r="J1818">
        <v>3.27</v>
      </c>
      <c r="K1818">
        <v>3570</v>
      </c>
      <c r="M1818">
        <f t="shared" si="33"/>
        <v>3.5299017600000003E-2</v>
      </c>
    </row>
    <row r="1819" spans="1:13" x14ac:dyDescent="0.25">
      <c r="A1819" t="s">
        <v>1</v>
      </c>
      <c r="B1819" t="s">
        <v>34</v>
      </c>
      <c r="C1819" s="2" t="s">
        <v>56</v>
      </c>
      <c r="D1819">
        <v>4</v>
      </c>
      <c r="E1819" t="s">
        <v>6</v>
      </c>
      <c r="F1819" t="s">
        <v>17</v>
      </c>
      <c r="G1819" t="s">
        <v>12</v>
      </c>
      <c r="H1819">
        <v>34</v>
      </c>
      <c r="I1819">
        <v>56.6</v>
      </c>
      <c r="J1819">
        <v>4.3099999999999996</v>
      </c>
      <c r="K1819">
        <v>3569</v>
      </c>
      <c r="M1819">
        <f t="shared" si="33"/>
        <v>9.079224000000001E-2</v>
      </c>
    </row>
    <row r="1820" spans="1:13" x14ac:dyDescent="0.25">
      <c r="A1820" t="s">
        <v>1</v>
      </c>
      <c r="B1820" t="s">
        <v>34</v>
      </c>
      <c r="C1820" s="2" t="s">
        <v>56</v>
      </c>
      <c r="D1820">
        <v>4</v>
      </c>
      <c r="E1820" t="s">
        <v>6</v>
      </c>
      <c r="F1820" t="s">
        <v>17</v>
      </c>
      <c r="G1820" t="s">
        <v>12</v>
      </c>
      <c r="H1820">
        <v>31.8</v>
      </c>
      <c r="I1820">
        <v>56.22</v>
      </c>
      <c r="J1820">
        <v>3.49</v>
      </c>
      <c r="K1820">
        <v>3568</v>
      </c>
      <c r="M1820">
        <f t="shared" si="33"/>
        <v>7.9422789600000002E-2</v>
      </c>
    </row>
    <row r="1821" spans="1:13" x14ac:dyDescent="0.25">
      <c r="A1821" t="s">
        <v>1</v>
      </c>
      <c r="B1821" t="s">
        <v>34</v>
      </c>
      <c r="C1821" s="2" t="s">
        <v>56</v>
      </c>
      <c r="D1821">
        <v>4</v>
      </c>
      <c r="E1821" t="s">
        <v>6</v>
      </c>
      <c r="F1821" t="s">
        <v>17</v>
      </c>
      <c r="G1821" t="s">
        <v>12</v>
      </c>
      <c r="H1821">
        <v>23.4</v>
      </c>
      <c r="I1821">
        <v>55.61</v>
      </c>
      <c r="J1821">
        <v>3.6</v>
      </c>
      <c r="K1821">
        <v>3567</v>
      </c>
      <c r="M1821">
        <f t="shared" si="33"/>
        <v>4.3005362399999997E-2</v>
      </c>
    </row>
    <row r="1822" spans="1:13" x14ac:dyDescent="0.25">
      <c r="A1822" t="s">
        <v>1</v>
      </c>
      <c r="B1822" t="s">
        <v>34</v>
      </c>
      <c r="C1822" s="2" t="s">
        <v>56</v>
      </c>
      <c r="D1822">
        <v>4</v>
      </c>
      <c r="E1822" t="s">
        <v>6</v>
      </c>
      <c r="F1822" t="s">
        <v>17</v>
      </c>
      <c r="G1822" t="s">
        <v>12</v>
      </c>
      <c r="H1822">
        <v>23.3</v>
      </c>
      <c r="I1822">
        <v>53.25</v>
      </c>
      <c r="J1822">
        <v>2.13</v>
      </c>
      <c r="K1822">
        <v>3566</v>
      </c>
      <c r="M1822">
        <f t="shared" si="33"/>
        <v>4.2638580600000003E-2</v>
      </c>
    </row>
    <row r="1823" spans="1:13" x14ac:dyDescent="0.25">
      <c r="A1823" t="s">
        <v>1</v>
      </c>
      <c r="B1823" t="s">
        <v>34</v>
      </c>
      <c r="C1823" s="2" t="s">
        <v>56</v>
      </c>
      <c r="D1823">
        <v>4</v>
      </c>
      <c r="E1823" t="s">
        <v>6</v>
      </c>
      <c r="F1823" t="s">
        <v>17</v>
      </c>
      <c r="G1823" t="s">
        <v>11</v>
      </c>
      <c r="H1823">
        <v>30.5</v>
      </c>
      <c r="I1823">
        <v>49.4</v>
      </c>
      <c r="J1823">
        <v>3.59</v>
      </c>
      <c r="K1823">
        <v>3565</v>
      </c>
      <c r="M1823">
        <f t="shared" si="33"/>
        <v>7.3061835000000006E-2</v>
      </c>
    </row>
    <row r="1824" spans="1:13" x14ac:dyDescent="0.25">
      <c r="A1824" t="s">
        <v>1</v>
      </c>
      <c r="B1824" t="s">
        <v>34</v>
      </c>
      <c r="C1824" s="2" t="s">
        <v>56</v>
      </c>
      <c r="D1824">
        <v>4</v>
      </c>
      <c r="E1824" t="s">
        <v>6</v>
      </c>
      <c r="F1824" t="s">
        <v>17</v>
      </c>
      <c r="G1824" t="s">
        <v>11</v>
      </c>
      <c r="H1824">
        <v>12.7</v>
      </c>
      <c r="I1824">
        <v>49.25</v>
      </c>
      <c r="J1824">
        <v>3.96</v>
      </c>
      <c r="K1824">
        <v>3564</v>
      </c>
      <c r="M1824">
        <f t="shared" si="33"/>
        <v>1.26677166E-2</v>
      </c>
    </row>
    <row r="1825" spans="1:13" x14ac:dyDescent="0.25">
      <c r="A1825" t="s">
        <v>1</v>
      </c>
      <c r="B1825" t="s">
        <v>34</v>
      </c>
      <c r="C1825" s="2" t="s">
        <v>56</v>
      </c>
      <c r="D1825">
        <v>4</v>
      </c>
      <c r="E1825" t="s">
        <v>6</v>
      </c>
      <c r="F1825" t="s">
        <v>17</v>
      </c>
      <c r="G1825" t="s">
        <v>11</v>
      </c>
      <c r="H1825">
        <v>13.7</v>
      </c>
      <c r="I1825">
        <v>44.52</v>
      </c>
      <c r="J1825">
        <v>0.4</v>
      </c>
      <c r="K1825">
        <v>3563</v>
      </c>
      <c r="M1825">
        <f t="shared" si="33"/>
        <v>1.4741172599999998E-2</v>
      </c>
    </row>
    <row r="1826" spans="1:13" x14ac:dyDescent="0.25">
      <c r="A1826" t="s">
        <v>1</v>
      </c>
      <c r="B1826" t="s">
        <v>34</v>
      </c>
      <c r="C1826" s="2" t="s">
        <v>56</v>
      </c>
      <c r="D1826">
        <v>4</v>
      </c>
      <c r="E1826" t="s">
        <v>6</v>
      </c>
      <c r="F1826" t="s">
        <v>17</v>
      </c>
      <c r="G1826" t="s">
        <v>12</v>
      </c>
      <c r="H1826">
        <v>41.2</v>
      </c>
      <c r="I1826">
        <v>29.32</v>
      </c>
      <c r="J1826">
        <v>3.55</v>
      </c>
      <c r="K1826">
        <v>3562</v>
      </c>
      <c r="M1826">
        <f t="shared" si="33"/>
        <v>0.13331693760000002</v>
      </c>
    </row>
    <row r="1827" spans="1:13" x14ac:dyDescent="0.25">
      <c r="A1827" t="s">
        <v>1</v>
      </c>
      <c r="B1827" t="s">
        <v>34</v>
      </c>
      <c r="C1827" s="2" t="s">
        <v>56</v>
      </c>
      <c r="D1827">
        <v>4</v>
      </c>
      <c r="E1827" t="s">
        <v>6</v>
      </c>
      <c r="F1827" t="s">
        <v>17</v>
      </c>
      <c r="G1827" t="s">
        <v>13</v>
      </c>
      <c r="H1827">
        <v>20.7</v>
      </c>
      <c r="I1827">
        <v>26.42</v>
      </c>
      <c r="J1827">
        <v>2.16</v>
      </c>
      <c r="K1827">
        <v>3561</v>
      </c>
      <c r="M1827">
        <f t="shared" si="33"/>
        <v>3.3653604599999998E-2</v>
      </c>
    </row>
    <row r="1828" spans="1:13" x14ac:dyDescent="0.25">
      <c r="A1828" t="s">
        <v>1</v>
      </c>
      <c r="B1828" t="s">
        <v>34</v>
      </c>
      <c r="C1828" s="2" t="s">
        <v>56</v>
      </c>
      <c r="D1828">
        <v>4</v>
      </c>
      <c r="E1828" t="s">
        <v>6</v>
      </c>
      <c r="F1828" t="s">
        <v>17</v>
      </c>
      <c r="G1828" t="s">
        <v>13</v>
      </c>
      <c r="H1828">
        <v>12.1</v>
      </c>
      <c r="I1828">
        <v>22.22</v>
      </c>
      <c r="J1828">
        <v>2.37</v>
      </c>
      <c r="K1828">
        <v>3560</v>
      </c>
      <c r="M1828">
        <f t="shared" si="33"/>
        <v>1.14990414E-2</v>
      </c>
    </row>
    <row r="1829" spans="1:13" x14ac:dyDescent="0.25">
      <c r="A1829" t="s">
        <v>1</v>
      </c>
      <c r="B1829" t="s">
        <v>34</v>
      </c>
      <c r="C1829" s="2" t="s">
        <v>56</v>
      </c>
      <c r="D1829">
        <v>4</v>
      </c>
      <c r="E1829" t="s">
        <v>6</v>
      </c>
      <c r="F1829" t="s">
        <v>17</v>
      </c>
      <c r="G1829" t="s">
        <v>12</v>
      </c>
      <c r="H1829">
        <v>25.8</v>
      </c>
      <c r="I1829">
        <v>21.85</v>
      </c>
      <c r="J1829">
        <v>0.17</v>
      </c>
      <c r="K1829">
        <v>3559</v>
      </c>
      <c r="M1829">
        <f t="shared" si="33"/>
        <v>5.2279365600000002E-2</v>
      </c>
    </row>
    <row r="1830" spans="1:13" x14ac:dyDescent="0.25">
      <c r="A1830" t="s">
        <v>1</v>
      </c>
      <c r="B1830" t="s">
        <v>34</v>
      </c>
      <c r="C1830" s="2" t="s">
        <v>56</v>
      </c>
      <c r="D1830">
        <v>4</v>
      </c>
      <c r="E1830" t="s">
        <v>6</v>
      </c>
      <c r="F1830" t="s">
        <v>17</v>
      </c>
      <c r="G1830" t="s">
        <v>11</v>
      </c>
      <c r="H1830">
        <v>15.3</v>
      </c>
      <c r="I1830">
        <v>20.420000000000002</v>
      </c>
      <c r="J1830">
        <v>0.42</v>
      </c>
      <c r="K1830">
        <v>3558</v>
      </c>
      <c r="M1830">
        <f t="shared" si="33"/>
        <v>1.8385428600000003E-2</v>
      </c>
    </row>
    <row r="1831" spans="1:13" x14ac:dyDescent="0.25">
      <c r="A1831" t="s">
        <v>1</v>
      </c>
      <c r="B1831" t="s">
        <v>34</v>
      </c>
      <c r="C1831" s="2" t="s">
        <v>56</v>
      </c>
      <c r="D1831">
        <v>4</v>
      </c>
      <c r="E1831" t="s">
        <v>6</v>
      </c>
      <c r="F1831" t="s">
        <v>17</v>
      </c>
      <c r="G1831" t="s">
        <v>13</v>
      </c>
      <c r="H1831">
        <v>22.7</v>
      </c>
      <c r="I1831">
        <v>19.440000000000001</v>
      </c>
      <c r="J1831">
        <v>3.69</v>
      </c>
      <c r="K1831">
        <v>3557</v>
      </c>
      <c r="M1831">
        <f t="shared" si="33"/>
        <v>4.0470876599999997E-2</v>
      </c>
    </row>
    <row r="1832" spans="1:13" x14ac:dyDescent="0.25">
      <c r="A1832" t="s">
        <v>1</v>
      </c>
      <c r="B1832" t="s">
        <v>34</v>
      </c>
      <c r="C1832" s="2" t="s">
        <v>56</v>
      </c>
      <c r="D1832">
        <v>4</v>
      </c>
      <c r="E1832" t="s">
        <v>6</v>
      </c>
      <c r="F1832" t="s">
        <v>17</v>
      </c>
      <c r="G1832" t="s">
        <v>11</v>
      </c>
      <c r="H1832">
        <v>15.3</v>
      </c>
      <c r="I1832">
        <v>15.2</v>
      </c>
      <c r="J1832">
        <v>3.45</v>
      </c>
      <c r="K1832">
        <v>3556</v>
      </c>
      <c r="M1832">
        <f t="shared" si="33"/>
        <v>1.8385428600000003E-2</v>
      </c>
    </row>
    <row r="1833" spans="1:13" x14ac:dyDescent="0.25">
      <c r="A1833" t="s">
        <v>1</v>
      </c>
      <c r="B1833" t="s">
        <v>34</v>
      </c>
      <c r="C1833" s="2" t="s">
        <v>56</v>
      </c>
      <c r="D1833">
        <v>4</v>
      </c>
      <c r="E1833" t="s">
        <v>6</v>
      </c>
      <c r="F1833" t="s">
        <v>17</v>
      </c>
      <c r="G1833" t="s">
        <v>11</v>
      </c>
      <c r="H1833">
        <v>21</v>
      </c>
      <c r="I1833">
        <v>7.12</v>
      </c>
      <c r="J1833">
        <v>1.53</v>
      </c>
      <c r="K1833">
        <v>3555</v>
      </c>
      <c r="M1833">
        <f t="shared" si="33"/>
        <v>3.4636140000000003E-2</v>
      </c>
    </row>
    <row r="1834" spans="1:13" x14ac:dyDescent="0.25">
      <c r="A1834" t="s">
        <v>1</v>
      </c>
      <c r="B1834" t="s">
        <v>34</v>
      </c>
      <c r="C1834" s="2" t="s">
        <v>56</v>
      </c>
      <c r="D1834">
        <v>4</v>
      </c>
      <c r="E1834" t="s">
        <v>6</v>
      </c>
      <c r="F1834" t="s">
        <v>17</v>
      </c>
      <c r="G1834" t="s">
        <v>13</v>
      </c>
      <c r="H1834">
        <v>19.2</v>
      </c>
      <c r="I1834">
        <v>4.0999999999999996</v>
      </c>
      <c r="J1834">
        <v>4.71</v>
      </c>
      <c r="K1834">
        <v>3554</v>
      </c>
      <c r="M1834">
        <f t="shared" si="33"/>
        <v>2.8952985600000002E-2</v>
      </c>
    </row>
    <row r="1835" spans="1:13" x14ac:dyDescent="0.25">
      <c r="A1835" t="s">
        <v>1</v>
      </c>
      <c r="B1835" t="s">
        <v>34</v>
      </c>
      <c r="C1835" s="2" t="s">
        <v>56</v>
      </c>
      <c r="D1835">
        <v>4</v>
      </c>
      <c r="E1835" t="s">
        <v>17</v>
      </c>
      <c r="F1835" t="s">
        <v>18</v>
      </c>
      <c r="G1835" t="s">
        <v>12</v>
      </c>
      <c r="H1835">
        <v>17.5</v>
      </c>
      <c r="I1835">
        <v>62.15</v>
      </c>
      <c r="J1835">
        <v>0.46</v>
      </c>
      <c r="K1835">
        <v>4462</v>
      </c>
      <c r="M1835">
        <f t="shared" si="33"/>
        <v>2.4052875000000001E-2</v>
      </c>
    </row>
    <row r="1836" spans="1:13" x14ac:dyDescent="0.25">
      <c r="A1836" t="s">
        <v>1</v>
      </c>
      <c r="B1836" t="s">
        <v>34</v>
      </c>
      <c r="C1836" s="2" t="s">
        <v>56</v>
      </c>
      <c r="D1836">
        <v>4</v>
      </c>
      <c r="E1836" t="s">
        <v>17</v>
      </c>
      <c r="F1836" t="s">
        <v>18</v>
      </c>
      <c r="G1836" t="s">
        <v>23</v>
      </c>
      <c r="H1836">
        <v>12</v>
      </c>
      <c r="I1836">
        <v>66.22</v>
      </c>
      <c r="J1836">
        <v>0.72</v>
      </c>
      <c r="K1836">
        <v>4461</v>
      </c>
      <c r="M1836">
        <f t="shared" si="33"/>
        <v>1.130976E-2</v>
      </c>
    </row>
    <row r="1837" spans="1:13" x14ac:dyDescent="0.25">
      <c r="A1837" t="s">
        <v>1</v>
      </c>
      <c r="B1837" t="s">
        <v>34</v>
      </c>
      <c r="C1837" s="2" t="s">
        <v>56</v>
      </c>
      <c r="D1837">
        <v>4</v>
      </c>
      <c r="E1837" t="s">
        <v>17</v>
      </c>
      <c r="F1837" t="s">
        <v>18</v>
      </c>
      <c r="G1837" t="s">
        <v>11</v>
      </c>
      <c r="H1837">
        <v>26.4</v>
      </c>
      <c r="I1837">
        <v>68.95</v>
      </c>
      <c r="J1837">
        <v>-4.0999999999999996</v>
      </c>
      <c r="K1837">
        <v>4460</v>
      </c>
      <c r="M1837">
        <f t="shared" si="33"/>
        <v>5.4739238399999994E-2</v>
      </c>
    </row>
    <row r="1838" spans="1:13" x14ac:dyDescent="0.25">
      <c r="A1838" t="s">
        <v>1</v>
      </c>
      <c r="B1838" t="s">
        <v>34</v>
      </c>
      <c r="C1838" s="2" t="s">
        <v>56</v>
      </c>
      <c r="D1838">
        <v>4</v>
      </c>
      <c r="E1838" t="s">
        <v>17</v>
      </c>
      <c r="F1838" t="s">
        <v>18</v>
      </c>
      <c r="G1838" t="s">
        <v>11</v>
      </c>
      <c r="H1838">
        <v>26.9</v>
      </c>
      <c r="I1838">
        <v>69.099999999999994</v>
      </c>
      <c r="J1838">
        <v>-2.06</v>
      </c>
      <c r="K1838">
        <v>4459</v>
      </c>
      <c r="M1838">
        <f t="shared" si="33"/>
        <v>5.6832329399999992E-2</v>
      </c>
    </row>
    <row r="1839" spans="1:13" x14ac:dyDescent="0.25">
      <c r="A1839" t="s">
        <v>1</v>
      </c>
      <c r="B1839" t="s">
        <v>34</v>
      </c>
      <c r="C1839" s="2" t="s">
        <v>56</v>
      </c>
      <c r="D1839">
        <v>4</v>
      </c>
      <c r="E1839" t="s">
        <v>17</v>
      </c>
      <c r="F1839" t="s">
        <v>18</v>
      </c>
      <c r="G1839" t="s">
        <v>26</v>
      </c>
      <c r="H1839">
        <v>34.6</v>
      </c>
      <c r="I1839">
        <v>70.2</v>
      </c>
      <c r="J1839">
        <v>-0.67</v>
      </c>
      <c r="K1839">
        <v>4458</v>
      </c>
      <c r="M1839">
        <f t="shared" si="33"/>
        <v>9.4024946400000017E-2</v>
      </c>
    </row>
    <row r="1840" spans="1:13" x14ac:dyDescent="0.25">
      <c r="A1840" t="s">
        <v>1</v>
      </c>
      <c r="B1840" t="s">
        <v>34</v>
      </c>
      <c r="C1840" s="2" t="s">
        <v>56</v>
      </c>
      <c r="D1840">
        <v>4</v>
      </c>
      <c r="E1840" t="s">
        <v>17</v>
      </c>
      <c r="F1840" t="s">
        <v>18</v>
      </c>
      <c r="G1840" t="s">
        <v>11</v>
      </c>
      <c r="H1840">
        <v>18.5</v>
      </c>
      <c r="I1840">
        <v>69.55</v>
      </c>
      <c r="J1840">
        <v>3.43</v>
      </c>
      <c r="K1840">
        <v>4457</v>
      </c>
      <c r="M1840">
        <f t="shared" si="33"/>
        <v>2.6880315000000002E-2</v>
      </c>
    </row>
    <row r="1841" spans="1:13" x14ac:dyDescent="0.25">
      <c r="A1841" t="s">
        <v>1</v>
      </c>
      <c r="B1841" t="s">
        <v>34</v>
      </c>
      <c r="C1841" s="2" t="s">
        <v>56</v>
      </c>
      <c r="D1841">
        <v>4</v>
      </c>
      <c r="E1841" t="s">
        <v>17</v>
      </c>
      <c r="F1841" t="s">
        <v>18</v>
      </c>
      <c r="G1841" t="s">
        <v>11</v>
      </c>
      <c r="H1841">
        <v>21</v>
      </c>
      <c r="I1841">
        <v>69.31</v>
      </c>
      <c r="J1841">
        <v>3.6</v>
      </c>
      <c r="K1841">
        <v>4456</v>
      </c>
      <c r="M1841">
        <f t="shared" si="33"/>
        <v>3.4636140000000003E-2</v>
      </c>
    </row>
    <row r="1842" spans="1:13" x14ac:dyDescent="0.25">
      <c r="A1842" t="s">
        <v>1</v>
      </c>
      <c r="B1842" t="s">
        <v>34</v>
      </c>
      <c r="C1842" s="2" t="s">
        <v>56</v>
      </c>
      <c r="D1842">
        <v>4</v>
      </c>
      <c r="E1842" t="s">
        <v>17</v>
      </c>
      <c r="F1842" t="s">
        <v>18</v>
      </c>
      <c r="G1842" t="s">
        <v>11</v>
      </c>
      <c r="H1842">
        <v>22.8</v>
      </c>
      <c r="I1842">
        <v>79.67</v>
      </c>
      <c r="J1842">
        <v>-3.17</v>
      </c>
      <c r="K1842">
        <v>4455</v>
      </c>
      <c r="M1842">
        <f t="shared" si="33"/>
        <v>4.0828233600000007E-2</v>
      </c>
    </row>
    <row r="1843" spans="1:13" x14ac:dyDescent="0.25">
      <c r="A1843" t="s">
        <v>1</v>
      </c>
      <c r="B1843" t="s">
        <v>34</v>
      </c>
      <c r="C1843" s="2" t="s">
        <v>56</v>
      </c>
      <c r="D1843">
        <v>4</v>
      </c>
      <c r="E1843" t="s">
        <v>17</v>
      </c>
      <c r="F1843" t="s">
        <v>18</v>
      </c>
      <c r="G1843" t="s">
        <v>11</v>
      </c>
      <c r="H1843">
        <v>15</v>
      </c>
      <c r="I1843">
        <v>79.72</v>
      </c>
      <c r="J1843">
        <v>-3.17</v>
      </c>
      <c r="K1843">
        <v>4454</v>
      </c>
      <c r="M1843">
        <f t="shared" si="33"/>
        <v>1.76715E-2</v>
      </c>
    </row>
    <row r="1844" spans="1:13" x14ac:dyDescent="0.25">
      <c r="A1844" t="s">
        <v>1</v>
      </c>
      <c r="B1844" t="s">
        <v>34</v>
      </c>
      <c r="C1844" s="2" t="s">
        <v>56</v>
      </c>
      <c r="D1844">
        <v>4</v>
      </c>
      <c r="E1844" t="s">
        <v>17</v>
      </c>
      <c r="F1844" t="s">
        <v>18</v>
      </c>
      <c r="G1844" t="s">
        <v>11</v>
      </c>
      <c r="H1844">
        <v>11.2</v>
      </c>
      <c r="I1844">
        <v>79.7</v>
      </c>
      <c r="J1844">
        <v>-3.17</v>
      </c>
      <c r="K1844">
        <v>4453</v>
      </c>
      <c r="M1844">
        <f t="shared" si="33"/>
        <v>9.8520575999999985E-3</v>
      </c>
    </row>
    <row r="1845" spans="1:13" x14ac:dyDescent="0.25">
      <c r="A1845" t="s">
        <v>1</v>
      </c>
      <c r="B1845" t="s">
        <v>34</v>
      </c>
      <c r="C1845" s="2" t="s">
        <v>56</v>
      </c>
      <c r="D1845">
        <v>4</v>
      </c>
      <c r="E1845" t="s">
        <v>17</v>
      </c>
      <c r="F1845" t="s">
        <v>18</v>
      </c>
      <c r="G1845" t="s">
        <v>11</v>
      </c>
      <c r="H1845">
        <v>18.2</v>
      </c>
      <c r="I1845">
        <v>79.8</v>
      </c>
      <c r="J1845">
        <v>-3.17</v>
      </c>
      <c r="K1845">
        <v>4452</v>
      </c>
      <c r="M1845">
        <f t="shared" si="33"/>
        <v>2.6015589599999996E-2</v>
      </c>
    </row>
    <row r="1846" spans="1:13" x14ac:dyDescent="0.25">
      <c r="A1846" t="s">
        <v>1</v>
      </c>
      <c r="B1846" t="s">
        <v>34</v>
      </c>
      <c r="C1846" s="2" t="s">
        <v>56</v>
      </c>
      <c r="D1846">
        <v>4</v>
      </c>
      <c r="E1846" t="s">
        <v>17</v>
      </c>
      <c r="F1846" t="s">
        <v>18</v>
      </c>
      <c r="G1846" t="s">
        <v>11</v>
      </c>
      <c r="H1846">
        <v>19.7</v>
      </c>
      <c r="I1846">
        <v>79.62</v>
      </c>
      <c r="J1846">
        <v>-3.61</v>
      </c>
      <c r="K1846">
        <v>4451</v>
      </c>
      <c r="M1846">
        <f t="shared" si="33"/>
        <v>3.0480588600000001E-2</v>
      </c>
    </row>
    <row r="1847" spans="1:13" x14ac:dyDescent="0.25">
      <c r="A1847" t="s">
        <v>1</v>
      </c>
      <c r="B1847" t="s">
        <v>34</v>
      </c>
      <c r="C1847" s="2" t="s">
        <v>56</v>
      </c>
      <c r="D1847">
        <v>4</v>
      </c>
      <c r="E1847" t="s">
        <v>17</v>
      </c>
      <c r="F1847" t="s">
        <v>18</v>
      </c>
      <c r="G1847" t="s">
        <v>11</v>
      </c>
      <c r="H1847">
        <v>16.8</v>
      </c>
      <c r="I1847">
        <v>79.599999999999994</v>
      </c>
      <c r="J1847">
        <v>-4.16</v>
      </c>
      <c r="K1847">
        <v>4450</v>
      </c>
      <c r="M1847">
        <f t="shared" si="33"/>
        <v>2.2167129600000002E-2</v>
      </c>
    </row>
    <row r="1848" spans="1:13" x14ac:dyDescent="0.25">
      <c r="A1848" t="s">
        <v>1</v>
      </c>
      <c r="B1848" t="s">
        <v>34</v>
      </c>
      <c r="C1848" s="2" t="s">
        <v>56</v>
      </c>
      <c r="D1848">
        <v>4</v>
      </c>
      <c r="E1848" t="s">
        <v>17</v>
      </c>
      <c r="F1848" t="s">
        <v>18</v>
      </c>
      <c r="G1848" t="s">
        <v>11</v>
      </c>
      <c r="H1848">
        <v>25.5</v>
      </c>
      <c r="I1848">
        <v>85.04</v>
      </c>
      <c r="J1848">
        <v>-5</v>
      </c>
      <c r="K1848">
        <v>4449</v>
      </c>
      <c r="M1848">
        <f t="shared" si="33"/>
        <v>5.1070635000000003E-2</v>
      </c>
    </row>
    <row r="1849" spans="1:13" x14ac:dyDescent="0.25">
      <c r="A1849" t="s">
        <v>1</v>
      </c>
      <c r="B1849" t="s">
        <v>34</v>
      </c>
      <c r="C1849" s="2" t="s">
        <v>56</v>
      </c>
      <c r="D1849">
        <v>4</v>
      </c>
      <c r="E1849" t="s">
        <v>17</v>
      </c>
      <c r="F1849" t="s">
        <v>18</v>
      </c>
      <c r="G1849" t="s">
        <v>23</v>
      </c>
      <c r="H1849">
        <v>24</v>
      </c>
      <c r="I1849">
        <v>87.92</v>
      </c>
      <c r="J1849">
        <v>2.21</v>
      </c>
      <c r="K1849">
        <v>4448</v>
      </c>
      <c r="M1849">
        <f t="shared" si="33"/>
        <v>4.5239040000000001E-2</v>
      </c>
    </row>
    <row r="1850" spans="1:13" x14ac:dyDescent="0.25">
      <c r="A1850" t="s">
        <v>1</v>
      </c>
      <c r="B1850" t="s">
        <v>34</v>
      </c>
      <c r="C1850" s="2" t="s">
        <v>56</v>
      </c>
      <c r="D1850">
        <v>4</v>
      </c>
      <c r="E1850" t="s">
        <v>17</v>
      </c>
      <c r="F1850" t="s">
        <v>18</v>
      </c>
      <c r="G1850" t="s">
        <v>13</v>
      </c>
      <c r="H1850">
        <v>10.8</v>
      </c>
      <c r="I1850">
        <v>87.37</v>
      </c>
      <c r="J1850">
        <v>1.79</v>
      </c>
      <c r="K1850">
        <v>4447</v>
      </c>
      <c r="M1850">
        <f t="shared" si="33"/>
        <v>9.1609056000000015E-3</v>
      </c>
    </row>
    <row r="1851" spans="1:13" x14ac:dyDescent="0.25">
      <c r="A1851" t="s">
        <v>1</v>
      </c>
      <c r="B1851" t="s">
        <v>34</v>
      </c>
      <c r="C1851" s="2" t="s">
        <v>56</v>
      </c>
      <c r="D1851">
        <v>4</v>
      </c>
      <c r="E1851" t="s">
        <v>17</v>
      </c>
      <c r="F1851" t="s">
        <v>18</v>
      </c>
      <c r="G1851" t="s">
        <v>11</v>
      </c>
      <c r="H1851">
        <v>23.2</v>
      </c>
      <c r="I1851">
        <v>90.7</v>
      </c>
      <c r="J1851">
        <v>4.49</v>
      </c>
      <c r="K1851">
        <v>4446</v>
      </c>
      <c r="M1851">
        <f t="shared" si="33"/>
        <v>4.2273369599999999E-2</v>
      </c>
    </row>
    <row r="1852" spans="1:13" x14ac:dyDescent="0.25">
      <c r="A1852" t="s">
        <v>1</v>
      </c>
      <c r="B1852" t="s">
        <v>34</v>
      </c>
      <c r="C1852" s="2" t="s">
        <v>56</v>
      </c>
      <c r="D1852">
        <v>4</v>
      </c>
      <c r="E1852" t="s">
        <v>17</v>
      </c>
      <c r="F1852" t="s">
        <v>18</v>
      </c>
      <c r="G1852" t="s">
        <v>13</v>
      </c>
      <c r="H1852">
        <v>29.2</v>
      </c>
      <c r="I1852">
        <v>93.57</v>
      </c>
      <c r="J1852">
        <v>0.56999999999999995</v>
      </c>
      <c r="K1852">
        <v>4445</v>
      </c>
      <c r="M1852">
        <f t="shared" si="33"/>
        <v>6.6966345600000005E-2</v>
      </c>
    </row>
    <row r="1853" spans="1:13" x14ac:dyDescent="0.25">
      <c r="A1853" t="s">
        <v>1</v>
      </c>
      <c r="B1853" t="s">
        <v>34</v>
      </c>
      <c r="C1853" s="2" t="s">
        <v>56</v>
      </c>
      <c r="D1853">
        <v>4</v>
      </c>
      <c r="E1853" t="s">
        <v>17</v>
      </c>
      <c r="F1853" t="s">
        <v>18</v>
      </c>
      <c r="G1853" t="s">
        <v>13</v>
      </c>
      <c r="H1853">
        <v>15.3</v>
      </c>
      <c r="I1853">
        <v>94.6</v>
      </c>
      <c r="J1853">
        <v>2.41</v>
      </c>
      <c r="K1853">
        <v>4444</v>
      </c>
      <c r="M1853">
        <f t="shared" si="33"/>
        <v>1.8385428600000003E-2</v>
      </c>
    </row>
    <row r="1854" spans="1:13" x14ac:dyDescent="0.25">
      <c r="A1854" t="s">
        <v>1</v>
      </c>
      <c r="B1854" t="s">
        <v>34</v>
      </c>
      <c r="C1854" s="2" t="s">
        <v>56</v>
      </c>
      <c r="D1854">
        <v>4</v>
      </c>
      <c r="E1854" t="s">
        <v>17</v>
      </c>
      <c r="F1854" t="s">
        <v>18</v>
      </c>
      <c r="G1854" t="s">
        <v>23</v>
      </c>
      <c r="H1854">
        <v>19.3</v>
      </c>
      <c r="I1854">
        <v>96.55</v>
      </c>
      <c r="J1854">
        <v>2.67</v>
      </c>
      <c r="K1854">
        <v>4443</v>
      </c>
      <c r="M1854">
        <f t="shared" si="33"/>
        <v>2.9255364600000004E-2</v>
      </c>
    </row>
    <row r="1855" spans="1:13" x14ac:dyDescent="0.25">
      <c r="A1855" t="s">
        <v>1</v>
      </c>
      <c r="B1855" t="s">
        <v>34</v>
      </c>
      <c r="C1855" s="2" t="s">
        <v>56</v>
      </c>
      <c r="D1855">
        <v>4</v>
      </c>
      <c r="E1855" t="s">
        <v>17</v>
      </c>
      <c r="F1855" t="s">
        <v>18</v>
      </c>
      <c r="G1855" t="s">
        <v>26</v>
      </c>
      <c r="H1855">
        <v>28.3</v>
      </c>
      <c r="I1855">
        <v>95.2</v>
      </c>
      <c r="J1855">
        <v>-0.49</v>
      </c>
      <c r="K1855">
        <v>4442</v>
      </c>
      <c r="M1855">
        <f t="shared" si="33"/>
        <v>6.2901900600000005E-2</v>
      </c>
    </row>
    <row r="1856" spans="1:13" x14ac:dyDescent="0.25">
      <c r="A1856" t="s">
        <v>1</v>
      </c>
      <c r="B1856" t="s">
        <v>34</v>
      </c>
      <c r="C1856" s="2" t="s">
        <v>56</v>
      </c>
      <c r="D1856">
        <v>4</v>
      </c>
      <c r="E1856" t="s">
        <v>17</v>
      </c>
      <c r="F1856" t="s">
        <v>18</v>
      </c>
      <c r="G1856" t="s">
        <v>11</v>
      </c>
      <c r="H1856">
        <v>16</v>
      </c>
      <c r="I1856">
        <v>96.65</v>
      </c>
      <c r="J1856">
        <v>-0.3</v>
      </c>
      <c r="K1856">
        <v>4441</v>
      </c>
      <c r="M1856">
        <f t="shared" si="33"/>
        <v>2.0106240000000001E-2</v>
      </c>
    </row>
    <row r="1857" spans="1:13" x14ac:dyDescent="0.25">
      <c r="A1857" t="s">
        <v>1</v>
      </c>
      <c r="B1857" t="s">
        <v>34</v>
      </c>
      <c r="C1857" s="2" t="s">
        <v>56</v>
      </c>
      <c r="D1857">
        <v>4</v>
      </c>
      <c r="E1857" t="s">
        <v>17</v>
      </c>
      <c r="F1857" t="s">
        <v>18</v>
      </c>
      <c r="G1857" t="s">
        <v>11</v>
      </c>
      <c r="H1857">
        <v>24.4</v>
      </c>
      <c r="I1857">
        <v>0.1</v>
      </c>
      <c r="J1857">
        <v>-4.57</v>
      </c>
      <c r="K1857">
        <v>4489</v>
      </c>
      <c r="M1857">
        <f t="shared" si="33"/>
        <v>4.6759574399999997E-2</v>
      </c>
    </row>
    <row r="1858" spans="1:13" x14ac:dyDescent="0.25">
      <c r="A1858" t="s">
        <v>1</v>
      </c>
      <c r="B1858" t="s">
        <v>34</v>
      </c>
      <c r="C1858" s="2" t="s">
        <v>56</v>
      </c>
      <c r="D1858">
        <v>4</v>
      </c>
      <c r="E1858" t="s">
        <v>17</v>
      </c>
      <c r="F1858" t="s">
        <v>18</v>
      </c>
      <c r="G1858" t="s">
        <v>13</v>
      </c>
      <c r="H1858">
        <v>19.2</v>
      </c>
      <c r="I1858">
        <v>4.21</v>
      </c>
      <c r="J1858">
        <v>4.28</v>
      </c>
      <c r="K1858">
        <v>4488</v>
      </c>
      <c r="M1858">
        <f t="shared" si="33"/>
        <v>2.8952985600000002E-2</v>
      </c>
    </row>
    <row r="1859" spans="1:13" x14ac:dyDescent="0.25">
      <c r="A1859" t="s">
        <v>1</v>
      </c>
      <c r="B1859" t="s">
        <v>34</v>
      </c>
      <c r="C1859" s="2" t="s">
        <v>56</v>
      </c>
      <c r="D1859">
        <v>4</v>
      </c>
      <c r="E1859" t="s">
        <v>17</v>
      </c>
      <c r="F1859" t="s">
        <v>18</v>
      </c>
      <c r="G1859" t="s">
        <v>13</v>
      </c>
      <c r="H1859">
        <v>18.2</v>
      </c>
      <c r="I1859">
        <v>6.42</v>
      </c>
      <c r="J1859">
        <v>2.71</v>
      </c>
      <c r="K1859">
        <v>4487</v>
      </c>
      <c r="M1859">
        <f t="shared" ref="M1859:M1922" si="34">((H1859)^2)*(0.00007854)</f>
        <v>2.6015589599999996E-2</v>
      </c>
    </row>
    <row r="1860" spans="1:13" x14ac:dyDescent="0.25">
      <c r="A1860" t="s">
        <v>1</v>
      </c>
      <c r="B1860" t="s">
        <v>34</v>
      </c>
      <c r="C1860" s="2" t="s">
        <v>56</v>
      </c>
      <c r="D1860">
        <v>4</v>
      </c>
      <c r="E1860" t="s">
        <v>17</v>
      </c>
      <c r="F1860" t="s">
        <v>18</v>
      </c>
      <c r="G1860" t="s">
        <v>26</v>
      </c>
      <c r="H1860">
        <v>25.4</v>
      </c>
      <c r="I1860">
        <v>11.71</v>
      </c>
      <c r="J1860">
        <v>4.67</v>
      </c>
      <c r="K1860">
        <v>4486</v>
      </c>
      <c r="M1860">
        <f t="shared" si="34"/>
        <v>5.06708664E-2</v>
      </c>
    </row>
    <row r="1861" spans="1:13" x14ac:dyDescent="0.25">
      <c r="A1861" t="s">
        <v>1</v>
      </c>
      <c r="B1861" t="s">
        <v>34</v>
      </c>
      <c r="C1861" s="2" t="s">
        <v>56</v>
      </c>
      <c r="D1861">
        <v>4</v>
      </c>
      <c r="E1861" t="s">
        <v>17</v>
      </c>
      <c r="F1861" t="s">
        <v>18</v>
      </c>
      <c r="G1861" t="s">
        <v>22</v>
      </c>
      <c r="H1861">
        <v>10.4</v>
      </c>
      <c r="I1861">
        <v>9.56</v>
      </c>
      <c r="J1861">
        <v>-3.02</v>
      </c>
      <c r="K1861">
        <v>4485</v>
      </c>
      <c r="M1861">
        <f t="shared" si="34"/>
        <v>8.494886400000002E-3</v>
      </c>
    </row>
    <row r="1862" spans="1:13" x14ac:dyDescent="0.25">
      <c r="A1862" t="s">
        <v>1</v>
      </c>
      <c r="B1862" t="s">
        <v>34</v>
      </c>
      <c r="C1862" s="2" t="s">
        <v>56</v>
      </c>
      <c r="D1862">
        <v>4</v>
      </c>
      <c r="E1862" t="s">
        <v>17</v>
      </c>
      <c r="F1862" t="s">
        <v>18</v>
      </c>
      <c r="G1862" t="s">
        <v>14</v>
      </c>
      <c r="H1862">
        <v>18.8</v>
      </c>
      <c r="I1862">
        <v>17.309999999999999</v>
      </c>
      <c r="J1862">
        <v>-1.5</v>
      </c>
      <c r="K1862">
        <v>4484</v>
      </c>
      <c r="M1862">
        <f t="shared" si="34"/>
        <v>2.7759177600000004E-2</v>
      </c>
    </row>
    <row r="1863" spans="1:13" x14ac:dyDescent="0.25">
      <c r="A1863" t="s">
        <v>1</v>
      </c>
      <c r="B1863" t="s">
        <v>34</v>
      </c>
      <c r="C1863" s="2" t="s">
        <v>56</v>
      </c>
      <c r="D1863">
        <v>4</v>
      </c>
      <c r="E1863" t="s">
        <v>17</v>
      </c>
      <c r="F1863" t="s">
        <v>18</v>
      </c>
      <c r="G1863" t="s">
        <v>11</v>
      </c>
      <c r="H1863">
        <v>18.3</v>
      </c>
      <c r="I1863">
        <v>17.420000000000002</v>
      </c>
      <c r="J1863">
        <v>0.8</v>
      </c>
      <c r="K1863">
        <v>4483</v>
      </c>
      <c r="M1863">
        <f t="shared" si="34"/>
        <v>2.6302260600000005E-2</v>
      </c>
    </row>
    <row r="1864" spans="1:13" x14ac:dyDescent="0.25">
      <c r="A1864" t="s">
        <v>1</v>
      </c>
      <c r="B1864" t="s">
        <v>34</v>
      </c>
      <c r="C1864" s="2" t="s">
        <v>56</v>
      </c>
      <c r="D1864">
        <v>4</v>
      </c>
      <c r="E1864" t="s">
        <v>17</v>
      </c>
      <c r="F1864" t="s">
        <v>18</v>
      </c>
      <c r="G1864" t="s">
        <v>11</v>
      </c>
      <c r="H1864">
        <v>18.899999999999999</v>
      </c>
      <c r="I1864">
        <v>17.23</v>
      </c>
      <c r="J1864">
        <v>2.8</v>
      </c>
      <c r="K1864">
        <v>4482</v>
      </c>
      <c r="M1864">
        <f t="shared" si="34"/>
        <v>2.8055273399999994E-2</v>
      </c>
    </row>
    <row r="1865" spans="1:13" x14ac:dyDescent="0.25">
      <c r="A1865" t="s">
        <v>1</v>
      </c>
      <c r="B1865" t="s">
        <v>34</v>
      </c>
      <c r="C1865" s="2" t="s">
        <v>56</v>
      </c>
      <c r="D1865">
        <v>4</v>
      </c>
      <c r="E1865" t="s">
        <v>17</v>
      </c>
      <c r="F1865" t="s">
        <v>18</v>
      </c>
      <c r="G1865" t="s">
        <v>12</v>
      </c>
      <c r="H1865">
        <v>37.4</v>
      </c>
      <c r="I1865">
        <v>25.56</v>
      </c>
      <c r="J1865">
        <v>2.42</v>
      </c>
      <c r="K1865">
        <v>4481</v>
      </c>
      <c r="M1865">
        <f t="shared" si="34"/>
        <v>0.1098586104</v>
      </c>
    </row>
    <row r="1866" spans="1:13" x14ac:dyDescent="0.25">
      <c r="A1866" t="s">
        <v>1</v>
      </c>
      <c r="B1866" t="s">
        <v>34</v>
      </c>
      <c r="C1866" s="2" t="s">
        <v>56</v>
      </c>
      <c r="D1866">
        <v>4</v>
      </c>
      <c r="E1866" t="s">
        <v>17</v>
      </c>
      <c r="F1866" t="s">
        <v>18</v>
      </c>
      <c r="G1866" t="s">
        <v>12</v>
      </c>
      <c r="H1866">
        <v>18.8</v>
      </c>
      <c r="I1866">
        <v>28.04</v>
      </c>
      <c r="J1866">
        <v>-4.49</v>
      </c>
      <c r="K1866">
        <v>4480</v>
      </c>
      <c r="M1866">
        <f t="shared" si="34"/>
        <v>2.7759177600000004E-2</v>
      </c>
    </row>
    <row r="1867" spans="1:13" x14ac:dyDescent="0.25">
      <c r="A1867" t="s">
        <v>1</v>
      </c>
      <c r="B1867" t="s">
        <v>34</v>
      </c>
      <c r="C1867" s="2" t="s">
        <v>56</v>
      </c>
      <c r="D1867">
        <v>4</v>
      </c>
      <c r="E1867" t="s">
        <v>17</v>
      </c>
      <c r="F1867" t="s">
        <v>18</v>
      </c>
      <c r="G1867" t="s">
        <v>11</v>
      </c>
      <c r="H1867">
        <v>38.9</v>
      </c>
      <c r="I1867">
        <v>33.130000000000003</v>
      </c>
      <c r="J1867">
        <v>4.57</v>
      </c>
      <c r="K1867">
        <v>4477</v>
      </c>
      <c r="M1867">
        <f t="shared" si="34"/>
        <v>0.11884751339999999</v>
      </c>
    </row>
    <row r="1868" spans="1:13" x14ac:dyDescent="0.25">
      <c r="A1868" t="s">
        <v>1</v>
      </c>
      <c r="B1868" t="s">
        <v>34</v>
      </c>
      <c r="C1868" s="2" t="s">
        <v>56</v>
      </c>
      <c r="D1868">
        <v>4</v>
      </c>
      <c r="E1868" t="s">
        <v>17</v>
      </c>
      <c r="F1868" t="s">
        <v>18</v>
      </c>
      <c r="G1868" t="s">
        <v>11</v>
      </c>
      <c r="H1868">
        <v>20.2</v>
      </c>
      <c r="I1868">
        <v>33.6</v>
      </c>
      <c r="J1868">
        <v>-0.97</v>
      </c>
      <c r="K1868">
        <v>4479</v>
      </c>
      <c r="M1868">
        <f t="shared" si="34"/>
        <v>3.20474616E-2</v>
      </c>
    </row>
    <row r="1869" spans="1:13" x14ac:dyDescent="0.25">
      <c r="A1869" t="s">
        <v>1</v>
      </c>
      <c r="B1869" t="s">
        <v>34</v>
      </c>
      <c r="C1869" s="2" t="s">
        <v>56</v>
      </c>
      <c r="D1869">
        <v>4</v>
      </c>
      <c r="E1869" t="s">
        <v>17</v>
      </c>
      <c r="F1869" t="s">
        <v>18</v>
      </c>
      <c r="G1869" t="s">
        <v>11</v>
      </c>
      <c r="H1869">
        <v>23.9</v>
      </c>
      <c r="I1869">
        <v>33.93</v>
      </c>
      <c r="J1869">
        <v>-0.53</v>
      </c>
      <c r="K1869">
        <v>4478</v>
      </c>
      <c r="M1869">
        <f t="shared" si="34"/>
        <v>4.4862833399999996E-2</v>
      </c>
    </row>
    <row r="1870" spans="1:13" x14ac:dyDescent="0.25">
      <c r="A1870" t="s">
        <v>1</v>
      </c>
      <c r="B1870" t="s">
        <v>34</v>
      </c>
      <c r="C1870" s="2" t="s">
        <v>56</v>
      </c>
      <c r="D1870">
        <v>4</v>
      </c>
      <c r="E1870" t="s">
        <v>17</v>
      </c>
      <c r="F1870" t="s">
        <v>18</v>
      </c>
      <c r="G1870" t="s">
        <v>13</v>
      </c>
      <c r="H1870">
        <v>19.600000000000001</v>
      </c>
      <c r="I1870">
        <v>39.049999999999997</v>
      </c>
      <c r="J1870">
        <v>4.95</v>
      </c>
      <c r="K1870">
        <v>4476</v>
      </c>
      <c r="M1870">
        <f t="shared" si="34"/>
        <v>3.0171926400000007E-2</v>
      </c>
    </row>
    <row r="1871" spans="1:13" x14ac:dyDescent="0.25">
      <c r="A1871" t="s">
        <v>1</v>
      </c>
      <c r="B1871" t="s">
        <v>34</v>
      </c>
      <c r="C1871" s="2" t="s">
        <v>56</v>
      </c>
      <c r="D1871">
        <v>4</v>
      </c>
      <c r="E1871" t="s">
        <v>17</v>
      </c>
      <c r="F1871" t="s">
        <v>18</v>
      </c>
      <c r="G1871" t="s">
        <v>12</v>
      </c>
      <c r="H1871">
        <v>36.5</v>
      </c>
      <c r="I1871">
        <v>41.39</v>
      </c>
      <c r="J1871">
        <v>-1.22</v>
      </c>
      <c r="K1871">
        <v>4475</v>
      </c>
      <c r="M1871">
        <f t="shared" si="34"/>
        <v>0.10463491500000001</v>
      </c>
    </row>
    <row r="1872" spans="1:13" x14ac:dyDescent="0.25">
      <c r="A1872" t="s">
        <v>1</v>
      </c>
      <c r="B1872" t="s">
        <v>34</v>
      </c>
      <c r="C1872" s="2" t="s">
        <v>56</v>
      </c>
      <c r="D1872">
        <v>4</v>
      </c>
      <c r="E1872" t="s">
        <v>17</v>
      </c>
      <c r="F1872" t="s">
        <v>18</v>
      </c>
      <c r="G1872" t="s">
        <v>12</v>
      </c>
      <c r="H1872">
        <v>42.3</v>
      </c>
      <c r="I1872">
        <v>46.63</v>
      </c>
      <c r="J1872">
        <v>-1.8</v>
      </c>
      <c r="K1872">
        <v>4474</v>
      </c>
      <c r="M1872">
        <f t="shared" si="34"/>
        <v>0.14053083659999999</v>
      </c>
    </row>
    <row r="1873" spans="1:13" x14ac:dyDescent="0.25">
      <c r="A1873" t="s">
        <v>1</v>
      </c>
      <c r="B1873" t="s">
        <v>34</v>
      </c>
      <c r="C1873" s="2" t="s">
        <v>56</v>
      </c>
      <c r="D1873">
        <v>4</v>
      </c>
      <c r="E1873" t="s">
        <v>17</v>
      </c>
      <c r="F1873" t="s">
        <v>18</v>
      </c>
      <c r="G1873" t="s">
        <v>12</v>
      </c>
      <c r="H1873">
        <v>25.6</v>
      </c>
      <c r="I1873">
        <v>46.04</v>
      </c>
      <c r="J1873">
        <v>-2.2400000000000002</v>
      </c>
      <c r="K1873">
        <v>4473</v>
      </c>
      <c r="M1873">
        <f t="shared" si="34"/>
        <v>5.1471974400000009E-2</v>
      </c>
    </row>
    <row r="1874" spans="1:13" x14ac:dyDescent="0.25">
      <c r="A1874" t="s">
        <v>1</v>
      </c>
      <c r="B1874" t="s">
        <v>34</v>
      </c>
      <c r="C1874" s="2" t="s">
        <v>56</v>
      </c>
      <c r="D1874">
        <v>4</v>
      </c>
      <c r="E1874" t="s">
        <v>17</v>
      </c>
      <c r="F1874" t="s">
        <v>18</v>
      </c>
      <c r="G1874" t="s">
        <v>12</v>
      </c>
      <c r="H1874">
        <v>22.2</v>
      </c>
      <c r="I1874">
        <v>45.94</v>
      </c>
      <c r="J1874">
        <v>-2.21</v>
      </c>
      <c r="K1874">
        <v>4472</v>
      </c>
      <c r="M1874">
        <f t="shared" si="34"/>
        <v>3.8707653600000003E-2</v>
      </c>
    </row>
    <row r="1875" spans="1:13" x14ac:dyDescent="0.25">
      <c r="A1875" t="s">
        <v>1</v>
      </c>
      <c r="B1875" t="s">
        <v>34</v>
      </c>
      <c r="C1875" s="2" t="s">
        <v>56</v>
      </c>
      <c r="D1875">
        <v>4</v>
      </c>
      <c r="E1875" t="s">
        <v>17</v>
      </c>
      <c r="F1875" t="s">
        <v>18</v>
      </c>
      <c r="G1875" t="s">
        <v>11</v>
      </c>
      <c r="H1875">
        <v>19.899999999999999</v>
      </c>
      <c r="I1875">
        <v>48.02</v>
      </c>
      <c r="J1875">
        <v>-0.35</v>
      </c>
      <c r="K1875">
        <v>4471</v>
      </c>
      <c r="M1875">
        <f t="shared" si="34"/>
        <v>3.1102625399999997E-2</v>
      </c>
    </row>
    <row r="1876" spans="1:13" x14ac:dyDescent="0.25">
      <c r="A1876" t="s">
        <v>1</v>
      </c>
      <c r="B1876" t="s">
        <v>34</v>
      </c>
      <c r="C1876" s="2" t="s">
        <v>56</v>
      </c>
      <c r="D1876">
        <v>4</v>
      </c>
      <c r="E1876" t="s">
        <v>17</v>
      </c>
      <c r="F1876" t="s">
        <v>18</v>
      </c>
      <c r="G1876" t="s">
        <v>11</v>
      </c>
      <c r="H1876">
        <v>24.9</v>
      </c>
      <c r="I1876">
        <v>47.95</v>
      </c>
      <c r="J1876">
        <v>-0.45</v>
      </c>
      <c r="K1876">
        <v>4470</v>
      </c>
      <c r="M1876">
        <f t="shared" si="34"/>
        <v>4.8695585399999991E-2</v>
      </c>
    </row>
    <row r="1877" spans="1:13" x14ac:dyDescent="0.25">
      <c r="A1877" t="s">
        <v>1</v>
      </c>
      <c r="B1877" t="s">
        <v>34</v>
      </c>
      <c r="C1877" s="2" t="s">
        <v>56</v>
      </c>
      <c r="D1877">
        <v>4</v>
      </c>
      <c r="E1877" t="s">
        <v>17</v>
      </c>
      <c r="F1877" t="s">
        <v>18</v>
      </c>
      <c r="G1877" t="s">
        <v>11</v>
      </c>
      <c r="H1877">
        <v>12.5</v>
      </c>
      <c r="I1877">
        <v>48.34</v>
      </c>
      <c r="J1877">
        <v>-0.43</v>
      </c>
      <c r="K1877">
        <v>4469</v>
      </c>
      <c r="M1877">
        <f t="shared" si="34"/>
        <v>1.2271875E-2</v>
      </c>
    </row>
    <row r="1878" spans="1:13" x14ac:dyDescent="0.25">
      <c r="A1878" t="s">
        <v>1</v>
      </c>
      <c r="B1878" t="s">
        <v>34</v>
      </c>
      <c r="C1878" s="2" t="s">
        <v>56</v>
      </c>
      <c r="D1878">
        <v>4</v>
      </c>
      <c r="E1878" t="s">
        <v>17</v>
      </c>
      <c r="F1878" t="s">
        <v>18</v>
      </c>
      <c r="G1878" t="s">
        <v>13</v>
      </c>
      <c r="H1878">
        <v>14.2</v>
      </c>
      <c r="I1878">
        <v>48.01</v>
      </c>
      <c r="J1878">
        <v>2.41</v>
      </c>
      <c r="K1878">
        <v>4468</v>
      </c>
      <c r="M1878">
        <f t="shared" si="34"/>
        <v>1.58368056E-2</v>
      </c>
    </row>
    <row r="1879" spans="1:13" x14ac:dyDescent="0.25">
      <c r="A1879" t="s">
        <v>1</v>
      </c>
      <c r="B1879" t="s">
        <v>34</v>
      </c>
      <c r="C1879" s="2" t="s">
        <v>56</v>
      </c>
      <c r="D1879">
        <v>4</v>
      </c>
      <c r="E1879" t="s">
        <v>17</v>
      </c>
      <c r="F1879" t="s">
        <v>18</v>
      </c>
      <c r="G1879" t="s">
        <v>13</v>
      </c>
      <c r="H1879">
        <v>17</v>
      </c>
      <c r="I1879">
        <v>52.75</v>
      </c>
      <c r="J1879">
        <v>0.52</v>
      </c>
      <c r="K1879">
        <v>4467</v>
      </c>
      <c r="M1879">
        <f t="shared" si="34"/>
        <v>2.2698060000000003E-2</v>
      </c>
    </row>
    <row r="1880" spans="1:13" x14ac:dyDescent="0.25">
      <c r="A1880" t="s">
        <v>1</v>
      </c>
      <c r="B1880" t="s">
        <v>34</v>
      </c>
      <c r="C1880" s="2" t="s">
        <v>56</v>
      </c>
      <c r="D1880">
        <v>4</v>
      </c>
      <c r="E1880" t="s">
        <v>17</v>
      </c>
      <c r="F1880" t="s">
        <v>18</v>
      </c>
      <c r="G1880" t="s">
        <v>12</v>
      </c>
      <c r="H1880">
        <v>12.8</v>
      </c>
      <c r="I1880">
        <v>54.3</v>
      </c>
      <c r="J1880">
        <v>-0.47</v>
      </c>
      <c r="K1880">
        <v>4466</v>
      </c>
      <c r="M1880">
        <f t="shared" si="34"/>
        <v>1.2867993600000002E-2</v>
      </c>
    </row>
    <row r="1881" spans="1:13" x14ac:dyDescent="0.25">
      <c r="A1881" t="s">
        <v>1</v>
      </c>
      <c r="B1881" t="s">
        <v>34</v>
      </c>
      <c r="C1881" s="2" t="s">
        <v>56</v>
      </c>
      <c r="D1881">
        <v>4</v>
      </c>
      <c r="E1881" t="s">
        <v>17</v>
      </c>
      <c r="F1881" t="s">
        <v>18</v>
      </c>
      <c r="G1881" t="s">
        <v>11</v>
      </c>
      <c r="H1881">
        <v>14</v>
      </c>
      <c r="I1881">
        <v>55.8</v>
      </c>
      <c r="J1881">
        <v>2.62</v>
      </c>
      <c r="K1881">
        <v>4465</v>
      </c>
      <c r="M1881">
        <f t="shared" si="34"/>
        <v>1.5393840000000001E-2</v>
      </c>
    </row>
    <row r="1882" spans="1:13" x14ac:dyDescent="0.25">
      <c r="A1882" t="s">
        <v>1</v>
      </c>
      <c r="B1882" t="s">
        <v>34</v>
      </c>
      <c r="C1882" s="2" t="s">
        <v>56</v>
      </c>
      <c r="D1882">
        <v>4</v>
      </c>
      <c r="E1882" t="s">
        <v>17</v>
      </c>
      <c r="F1882" t="s">
        <v>18</v>
      </c>
      <c r="G1882" t="s">
        <v>12</v>
      </c>
      <c r="H1882">
        <v>11.9</v>
      </c>
      <c r="I1882">
        <v>60.56</v>
      </c>
      <c r="J1882">
        <v>-3.06</v>
      </c>
      <c r="K1882">
        <v>4464</v>
      </c>
      <c r="M1882">
        <f t="shared" si="34"/>
        <v>1.1122049400000002E-2</v>
      </c>
    </row>
    <row r="1883" spans="1:13" x14ac:dyDescent="0.25">
      <c r="A1883" t="s">
        <v>1</v>
      </c>
      <c r="B1883" t="s">
        <v>34</v>
      </c>
      <c r="C1883" s="2" t="s">
        <v>56</v>
      </c>
      <c r="D1883">
        <v>4</v>
      </c>
      <c r="E1883" t="s">
        <v>17</v>
      </c>
      <c r="F1883" t="s">
        <v>18</v>
      </c>
      <c r="G1883" t="s">
        <v>14</v>
      </c>
      <c r="H1883" t="s">
        <v>28</v>
      </c>
      <c r="I1883">
        <v>62.67</v>
      </c>
      <c r="J1883">
        <v>-4.41</v>
      </c>
      <c r="K1883">
        <v>4463</v>
      </c>
      <c r="M1883" t="e">
        <f t="shared" si="34"/>
        <v>#VALUE!</v>
      </c>
    </row>
    <row r="1884" spans="1:13" x14ac:dyDescent="0.25">
      <c r="A1884" t="s">
        <v>1</v>
      </c>
      <c r="B1884" t="s">
        <v>34</v>
      </c>
      <c r="C1884" s="2" t="s">
        <v>56</v>
      </c>
      <c r="D1884">
        <v>4</v>
      </c>
      <c r="E1884" t="s">
        <v>18</v>
      </c>
      <c r="F1884" t="s">
        <v>21</v>
      </c>
      <c r="G1884" t="s">
        <v>11</v>
      </c>
      <c r="H1884">
        <v>25.1</v>
      </c>
      <c r="I1884">
        <v>3.93</v>
      </c>
      <c r="J1884">
        <v>-2.92</v>
      </c>
      <c r="K1884">
        <v>4100</v>
      </c>
      <c r="M1884">
        <f t="shared" si="34"/>
        <v>4.948098540000001E-2</v>
      </c>
    </row>
    <row r="1885" spans="1:13" x14ac:dyDescent="0.25">
      <c r="A1885" t="s">
        <v>1</v>
      </c>
      <c r="B1885" t="s">
        <v>34</v>
      </c>
      <c r="C1885" s="2" t="s">
        <v>56</v>
      </c>
      <c r="D1885">
        <v>4</v>
      </c>
      <c r="E1885" t="s">
        <v>18</v>
      </c>
      <c r="F1885" t="s">
        <v>21</v>
      </c>
      <c r="G1885" t="s">
        <v>11</v>
      </c>
      <c r="H1885">
        <v>29.1</v>
      </c>
      <c r="I1885">
        <v>3.82</v>
      </c>
      <c r="J1885">
        <v>-3.19</v>
      </c>
      <c r="K1885">
        <v>4099</v>
      </c>
      <c r="M1885">
        <f t="shared" si="34"/>
        <v>6.6508457400000012E-2</v>
      </c>
    </row>
    <row r="1886" spans="1:13" x14ac:dyDescent="0.25">
      <c r="A1886" t="s">
        <v>1</v>
      </c>
      <c r="B1886" t="s">
        <v>34</v>
      </c>
      <c r="C1886" s="2" t="s">
        <v>56</v>
      </c>
      <c r="D1886">
        <v>4</v>
      </c>
      <c r="E1886" t="s">
        <v>18</v>
      </c>
      <c r="F1886" t="s">
        <v>21</v>
      </c>
      <c r="G1886" t="s">
        <v>11</v>
      </c>
      <c r="H1886">
        <v>12.1</v>
      </c>
      <c r="I1886">
        <v>14.05</v>
      </c>
      <c r="J1886">
        <v>-0.14000000000000001</v>
      </c>
      <c r="K1886">
        <v>4098</v>
      </c>
      <c r="M1886">
        <f t="shared" si="34"/>
        <v>1.14990414E-2</v>
      </c>
    </row>
    <row r="1887" spans="1:13" x14ac:dyDescent="0.25">
      <c r="A1887" t="s">
        <v>1</v>
      </c>
      <c r="B1887" t="s">
        <v>34</v>
      </c>
      <c r="C1887" s="2" t="s">
        <v>56</v>
      </c>
      <c r="D1887">
        <v>4</v>
      </c>
      <c r="E1887" t="s">
        <v>18</v>
      </c>
      <c r="F1887" t="s">
        <v>21</v>
      </c>
      <c r="G1887" t="s">
        <v>11</v>
      </c>
      <c r="H1887">
        <v>24.6</v>
      </c>
      <c r="I1887">
        <v>15.44</v>
      </c>
      <c r="J1887">
        <v>-0.44</v>
      </c>
      <c r="K1887">
        <v>4097</v>
      </c>
      <c r="M1887">
        <f t="shared" si="34"/>
        <v>4.7529266400000006E-2</v>
      </c>
    </row>
    <row r="1888" spans="1:13" x14ac:dyDescent="0.25">
      <c r="A1888" t="s">
        <v>1</v>
      </c>
      <c r="B1888" t="s">
        <v>34</v>
      </c>
      <c r="C1888" s="2" t="s">
        <v>56</v>
      </c>
      <c r="D1888">
        <v>4</v>
      </c>
      <c r="E1888" t="s">
        <v>18</v>
      </c>
      <c r="F1888" t="s">
        <v>21</v>
      </c>
      <c r="G1888" t="s">
        <v>11</v>
      </c>
      <c r="H1888">
        <v>31.3</v>
      </c>
      <c r="I1888">
        <v>15.91</v>
      </c>
      <c r="J1888">
        <v>-0.5</v>
      </c>
      <c r="K1888">
        <v>4096</v>
      </c>
      <c r="M1888">
        <f t="shared" si="34"/>
        <v>7.6944852600000002E-2</v>
      </c>
    </row>
    <row r="1889" spans="1:13" x14ac:dyDescent="0.25">
      <c r="A1889" t="s">
        <v>1</v>
      </c>
      <c r="B1889" t="s">
        <v>34</v>
      </c>
      <c r="C1889" s="2" t="s">
        <v>56</v>
      </c>
      <c r="D1889">
        <v>4</v>
      </c>
      <c r="E1889" t="s">
        <v>18</v>
      </c>
      <c r="F1889" t="s">
        <v>21</v>
      </c>
      <c r="G1889" t="s">
        <v>11</v>
      </c>
      <c r="H1889">
        <v>13.5</v>
      </c>
      <c r="I1889">
        <v>28.44</v>
      </c>
      <c r="J1889">
        <v>-2.96</v>
      </c>
      <c r="K1889">
        <v>4095</v>
      </c>
      <c r="M1889">
        <f t="shared" si="34"/>
        <v>1.4313915E-2</v>
      </c>
    </row>
    <row r="1890" spans="1:13" x14ac:dyDescent="0.25">
      <c r="A1890" t="s">
        <v>1</v>
      </c>
      <c r="B1890" t="s">
        <v>34</v>
      </c>
      <c r="C1890" s="2" t="s">
        <v>56</v>
      </c>
      <c r="D1890">
        <v>4</v>
      </c>
      <c r="E1890" t="s">
        <v>18</v>
      </c>
      <c r="F1890" t="s">
        <v>21</v>
      </c>
      <c r="G1890" t="s">
        <v>11</v>
      </c>
      <c r="H1890">
        <v>18.7</v>
      </c>
      <c r="I1890">
        <v>28.75</v>
      </c>
      <c r="J1890">
        <v>-3.87</v>
      </c>
      <c r="K1890">
        <v>4331</v>
      </c>
      <c r="M1890">
        <f t="shared" si="34"/>
        <v>2.74646526E-2</v>
      </c>
    </row>
    <row r="1891" spans="1:13" x14ac:dyDescent="0.25">
      <c r="A1891" t="s">
        <v>1</v>
      </c>
      <c r="B1891" t="s">
        <v>34</v>
      </c>
      <c r="C1891" s="2" t="s">
        <v>56</v>
      </c>
      <c r="D1891">
        <v>4</v>
      </c>
      <c r="E1891" t="s">
        <v>18</v>
      </c>
      <c r="F1891" t="s">
        <v>21</v>
      </c>
      <c r="G1891" t="s">
        <v>11</v>
      </c>
      <c r="H1891">
        <v>13.2</v>
      </c>
      <c r="I1891">
        <v>32.119999999999997</v>
      </c>
      <c r="J1891">
        <v>-3.14</v>
      </c>
      <c r="K1891">
        <v>4330</v>
      </c>
      <c r="M1891">
        <f t="shared" si="34"/>
        <v>1.3684809599999999E-2</v>
      </c>
    </row>
    <row r="1892" spans="1:13" x14ac:dyDescent="0.25">
      <c r="A1892" t="s">
        <v>1</v>
      </c>
      <c r="B1892" t="s">
        <v>34</v>
      </c>
      <c r="C1892" s="2" t="s">
        <v>56</v>
      </c>
      <c r="D1892">
        <v>4</v>
      </c>
      <c r="E1892" t="s">
        <v>18</v>
      </c>
      <c r="F1892" t="s">
        <v>21</v>
      </c>
      <c r="G1892" t="s">
        <v>11</v>
      </c>
      <c r="H1892">
        <v>13.5</v>
      </c>
      <c r="I1892">
        <v>32.770000000000003</v>
      </c>
      <c r="J1892">
        <v>-4.1399999999999997</v>
      </c>
      <c r="K1892">
        <v>4329</v>
      </c>
      <c r="M1892">
        <f t="shared" si="34"/>
        <v>1.4313915E-2</v>
      </c>
    </row>
    <row r="1893" spans="1:13" x14ac:dyDescent="0.25">
      <c r="A1893" t="s">
        <v>1</v>
      </c>
      <c r="B1893" t="s">
        <v>34</v>
      </c>
      <c r="C1893" s="2" t="s">
        <v>56</v>
      </c>
      <c r="D1893">
        <v>4</v>
      </c>
      <c r="E1893" t="s">
        <v>18</v>
      </c>
      <c r="F1893" t="s">
        <v>21</v>
      </c>
      <c r="G1893" t="s">
        <v>11</v>
      </c>
      <c r="H1893">
        <v>32.6</v>
      </c>
      <c r="I1893">
        <v>34.78</v>
      </c>
      <c r="J1893">
        <v>-0.26</v>
      </c>
      <c r="K1893">
        <v>4328</v>
      </c>
      <c r="M1893">
        <f t="shared" si="34"/>
        <v>8.3469170400000001E-2</v>
      </c>
    </row>
    <row r="1894" spans="1:13" x14ac:dyDescent="0.25">
      <c r="A1894" t="s">
        <v>1</v>
      </c>
      <c r="B1894" t="s">
        <v>34</v>
      </c>
      <c r="C1894" s="2" t="s">
        <v>56</v>
      </c>
      <c r="D1894">
        <v>4</v>
      </c>
      <c r="E1894" t="s">
        <v>18</v>
      </c>
      <c r="F1894" t="s">
        <v>21</v>
      </c>
      <c r="G1894" t="s">
        <v>14</v>
      </c>
      <c r="H1894">
        <v>29.3</v>
      </c>
      <c r="I1894">
        <v>36</v>
      </c>
      <c r="J1894">
        <v>-2.59</v>
      </c>
      <c r="K1894">
        <v>4327</v>
      </c>
      <c r="M1894">
        <f t="shared" si="34"/>
        <v>6.74258046E-2</v>
      </c>
    </row>
    <row r="1895" spans="1:13" x14ac:dyDescent="0.25">
      <c r="A1895" t="s">
        <v>1</v>
      </c>
      <c r="B1895" t="s">
        <v>34</v>
      </c>
      <c r="C1895" s="2" t="s">
        <v>56</v>
      </c>
      <c r="D1895">
        <v>4</v>
      </c>
      <c r="E1895" t="s">
        <v>18</v>
      </c>
      <c r="F1895" t="s">
        <v>21</v>
      </c>
      <c r="G1895" t="s">
        <v>13</v>
      </c>
      <c r="H1895">
        <v>23.7</v>
      </c>
      <c r="I1895">
        <v>45.1</v>
      </c>
      <c r="J1895">
        <v>-0.67</v>
      </c>
      <c r="K1895">
        <v>4326</v>
      </c>
      <c r="M1895">
        <f t="shared" si="34"/>
        <v>4.4115132599999995E-2</v>
      </c>
    </row>
    <row r="1896" spans="1:13" x14ac:dyDescent="0.25">
      <c r="A1896" t="s">
        <v>1</v>
      </c>
      <c r="B1896" t="s">
        <v>34</v>
      </c>
      <c r="C1896" s="2" t="s">
        <v>56</v>
      </c>
      <c r="D1896">
        <v>4</v>
      </c>
      <c r="E1896" t="s">
        <v>18</v>
      </c>
      <c r="F1896" t="s">
        <v>21</v>
      </c>
      <c r="G1896" t="s">
        <v>13</v>
      </c>
      <c r="H1896">
        <v>21.3</v>
      </c>
      <c r="I1896">
        <v>49.01</v>
      </c>
      <c r="J1896">
        <v>-0.28000000000000003</v>
      </c>
      <c r="K1896">
        <v>4325</v>
      </c>
      <c r="M1896">
        <f t="shared" si="34"/>
        <v>3.5632812600000008E-2</v>
      </c>
    </row>
    <row r="1897" spans="1:13" x14ac:dyDescent="0.25">
      <c r="A1897" t="s">
        <v>1</v>
      </c>
      <c r="B1897" t="s">
        <v>34</v>
      </c>
      <c r="C1897" s="2" t="s">
        <v>56</v>
      </c>
      <c r="D1897">
        <v>4</v>
      </c>
      <c r="E1897" t="s">
        <v>18</v>
      </c>
      <c r="F1897" t="s">
        <v>21</v>
      </c>
      <c r="G1897" t="s">
        <v>13</v>
      </c>
      <c r="H1897">
        <v>20.3</v>
      </c>
      <c r="I1897">
        <v>49.67</v>
      </c>
      <c r="J1897">
        <v>-0.22</v>
      </c>
      <c r="K1897">
        <v>4324</v>
      </c>
      <c r="M1897">
        <f t="shared" si="34"/>
        <v>3.2365548600000002E-2</v>
      </c>
    </row>
    <row r="1898" spans="1:13" x14ac:dyDescent="0.25">
      <c r="A1898" t="s">
        <v>1</v>
      </c>
      <c r="B1898" t="s">
        <v>34</v>
      </c>
      <c r="C1898" s="2" t="s">
        <v>56</v>
      </c>
      <c r="D1898">
        <v>4</v>
      </c>
      <c r="E1898" t="s">
        <v>18</v>
      </c>
      <c r="F1898" t="s">
        <v>21</v>
      </c>
      <c r="G1898" t="s">
        <v>13</v>
      </c>
      <c r="H1898">
        <v>16.8</v>
      </c>
      <c r="I1898">
        <v>53.84</v>
      </c>
      <c r="J1898">
        <v>-4.5999999999999996</v>
      </c>
      <c r="K1898">
        <v>4323</v>
      </c>
      <c r="M1898">
        <f t="shared" si="34"/>
        <v>2.2167129600000002E-2</v>
      </c>
    </row>
    <row r="1899" spans="1:13" x14ac:dyDescent="0.25">
      <c r="A1899" t="s">
        <v>1</v>
      </c>
      <c r="B1899" t="s">
        <v>34</v>
      </c>
      <c r="C1899" s="2" t="s">
        <v>56</v>
      </c>
      <c r="D1899">
        <v>4</v>
      </c>
      <c r="E1899" t="s">
        <v>18</v>
      </c>
      <c r="F1899" t="s">
        <v>21</v>
      </c>
      <c r="G1899" t="s">
        <v>11</v>
      </c>
      <c r="H1899">
        <v>27.9</v>
      </c>
      <c r="I1899">
        <v>55.75</v>
      </c>
      <c r="J1899">
        <v>-0.48</v>
      </c>
      <c r="K1899">
        <v>4322</v>
      </c>
      <c r="M1899">
        <f t="shared" si="34"/>
        <v>6.1136321399999999E-2</v>
      </c>
    </row>
    <row r="1900" spans="1:13" x14ac:dyDescent="0.25">
      <c r="A1900" t="s">
        <v>1</v>
      </c>
      <c r="B1900" t="s">
        <v>34</v>
      </c>
      <c r="C1900" s="2" t="s">
        <v>56</v>
      </c>
      <c r="D1900">
        <v>4</v>
      </c>
      <c r="E1900" t="s">
        <v>18</v>
      </c>
      <c r="F1900" t="s">
        <v>21</v>
      </c>
      <c r="G1900" t="s">
        <v>13</v>
      </c>
      <c r="H1900">
        <v>15.2</v>
      </c>
      <c r="I1900">
        <v>59.66</v>
      </c>
      <c r="J1900">
        <v>-2.76</v>
      </c>
      <c r="K1900">
        <v>4321</v>
      </c>
      <c r="M1900">
        <f t="shared" si="34"/>
        <v>1.81458816E-2</v>
      </c>
    </row>
    <row r="1901" spans="1:13" x14ac:dyDescent="0.25">
      <c r="A1901" t="s">
        <v>1</v>
      </c>
      <c r="B1901" t="s">
        <v>34</v>
      </c>
      <c r="C1901" s="2" t="s">
        <v>56</v>
      </c>
      <c r="D1901">
        <v>4</v>
      </c>
      <c r="E1901" t="s">
        <v>18</v>
      </c>
      <c r="F1901" t="s">
        <v>21</v>
      </c>
      <c r="G1901" t="s">
        <v>11</v>
      </c>
      <c r="H1901">
        <v>11.9</v>
      </c>
      <c r="I1901">
        <v>59.14</v>
      </c>
      <c r="J1901">
        <v>-3.68</v>
      </c>
      <c r="K1901">
        <v>4320</v>
      </c>
      <c r="M1901">
        <f t="shared" si="34"/>
        <v>1.1122049400000002E-2</v>
      </c>
    </row>
    <row r="1902" spans="1:13" x14ac:dyDescent="0.25">
      <c r="A1902" t="s">
        <v>1</v>
      </c>
      <c r="B1902" t="s">
        <v>34</v>
      </c>
      <c r="C1902" s="2" t="s">
        <v>56</v>
      </c>
      <c r="D1902">
        <v>4</v>
      </c>
      <c r="E1902" t="s">
        <v>18</v>
      </c>
      <c r="F1902" t="s">
        <v>21</v>
      </c>
      <c r="G1902" t="s">
        <v>13</v>
      </c>
      <c r="H1902">
        <v>11.7</v>
      </c>
      <c r="I1902">
        <v>61.62</v>
      </c>
      <c r="J1902">
        <v>-0.89</v>
      </c>
      <c r="K1902">
        <v>4319</v>
      </c>
      <c r="M1902">
        <f t="shared" si="34"/>
        <v>1.0751340599999999E-2</v>
      </c>
    </row>
    <row r="1903" spans="1:13" x14ac:dyDescent="0.25">
      <c r="A1903" t="s">
        <v>1</v>
      </c>
      <c r="B1903" t="s">
        <v>34</v>
      </c>
      <c r="C1903" s="2" t="s">
        <v>56</v>
      </c>
      <c r="D1903">
        <v>4</v>
      </c>
      <c r="E1903" t="s">
        <v>18</v>
      </c>
      <c r="F1903" t="s">
        <v>21</v>
      </c>
      <c r="G1903" t="s">
        <v>11</v>
      </c>
      <c r="H1903">
        <v>12.9</v>
      </c>
      <c r="I1903">
        <v>62.96</v>
      </c>
      <c r="J1903">
        <v>-0.86</v>
      </c>
      <c r="K1903">
        <v>4318</v>
      </c>
      <c r="M1903">
        <f t="shared" si="34"/>
        <v>1.3069841400000001E-2</v>
      </c>
    </row>
    <row r="1904" spans="1:13" x14ac:dyDescent="0.25">
      <c r="A1904" t="s">
        <v>1</v>
      </c>
      <c r="B1904" t="s">
        <v>34</v>
      </c>
      <c r="C1904" s="2" t="s">
        <v>56</v>
      </c>
      <c r="D1904">
        <v>4</v>
      </c>
      <c r="E1904" t="s">
        <v>18</v>
      </c>
      <c r="F1904" t="s">
        <v>21</v>
      </c>
      <c r="G1904" t="s">
        <v>12</v>
      </c>
      <c r="H1904">
        <v>33.9</v>
      </c>
      <c r="I1904">
        <v>63.22</v>
      </c>
      <c r="J1904">
        <v>-3.77</v>
      </c>
      <c r="K1904">
        <v>4317</v>
      </c>
      <c r="M1904">
        <f t="shared" si="34"/>
        <v>9.0258953399999994E-2</v>
      </c>
    </row>
    <row r="1905" spans="1:13" x14ac:dyDescent="0.25">
      <c r="A1905" t="s">
        <v>1</v>
      </c>
      <c r="B1905" t="s">
        <v>34</v>
      </c>
      <c r="C1905" s="2" t="s">
        <v>56</v>
      </c>
      <c r="D1905">
        <v>4</v>
      </c>
      <c r="E1905" t="s">
        <v>18</v>
      </c>
      <c r="F1905" t="s">
        <v>21</v>
      </c>
      <c r="G1905" t="s">
        <v>26</v>
      </c>
      <c r="H1905">
        <v>36.200000000000003</v>
      </c>
      <c r="I1905">
        <v>65.81</v>
      </c>
      <c r="J1905">
        <v>-1.19</v>
      </c>
      <c r="K1905">
        <v>4315</v>
      </c>
      <c r="M1905">
        <f t="shared" si="34"/>
        <v>0.10292195760000003</v>
      </c>
    </row>
    <row r="1906" spans="1:13" x14ac:dyDescent="0.25">
      <c r="A1906" t="s">
        <v>1</v>
      </c>
      <c r="B1906" t="s">
        <v>34</v>
      </c>
      <c r="C1906" s="2" t="s">
        <v>56</v>
      </c>
      <c r="D1906">
        <v>4</v>
      </c>
      <c r="E1906" t="s">
        <v>18</v>
      </c>
      <c r="F1906" t="s">
        <v>21</v>
      </c>
      <c r="G1906" t="s">
        <v>13</v>
      </c>
      <c r="H1906">
        <v>10.199999999999999</v>
      </c>
      <c r="I1906">
        <v>64.67</v>
      </c>
      <c r="J1906">
        <v>-1.26</v>
      </c>
      <c r="K1906">
        <v>4316</v>
      </c>
      <c r="M1906">
        <f t="shared" si="34"/>
        <v>8.1713015999999999E-3</v>
      </c>
    </row>
    <row r="1907" spans="1:13" x14ac:dyDescent="0.25">
      <c r="A1907" t="s">
        <v>1</v>
      </c>
      <c r="B1907" t="s">
        <v>34</v>
      </c>
      <c r="C1907" s="2" t="s">
        <v>56</v>
      </c>
      <c r="D1907">
        <v>4</v>
      </c>
      <c r="E1907" t="s">
        <v>18</v>
      </c>
      <c r="F1907" t="s">
        <v>21</v>
      </c>
      <c r="G1907" t="s">
        <v>13</v>
      </c>
      <c r="H1907">
        <v>10.1</v>
      </c>
      <c r="I1907">
        <v>66.42</v>
      </c>
      <c r="J1907">
        <v>-4.5999999999999996</v>
      </c>
      <c r="K1907">
        <v>4314</v>
      </c>
      <c r="M1907">
        <f t="shared" si="34"/>
        <v>8.0118654000000001E-3</v>
      </c>
    </row>
    <row r="1908" spans="1:13" x14ac:dyDescent="0.25">
      <c r="A1908" t="s">
        <v>1</v>
      </c>
      <c r="B1908" t="s">
        <v>34</v>
      </c>
      <c r="C1908" s="2" t="s">
        <v>56</v>
      </c>
      <c r="D1908">
        <v>4</v>
      </c>
      <c r="E1908" t="s">
        <v>18</v>
      </c>
      <c r="F1908" t="s">
        <v>21</v>
      </c>
      <c r="G1908" t="s">
        <v>11</v>
      </c>
      <c r="H1908">
        <v>12.9</v>
      </c>
      <c r="I1908">
        <v>72.64</v>
      </c>
      <c r="J1908">
        <v>-0.14000000000000001</v>
      </c>
      <c r="K1908">
        <v>4313</v>
      </c>
      <c r="M1908">
        <f t="shared" si="34"/>
        <v>1.3069841400000001E-2</v>
      </c>
    </row>
    <row r="1909" spans="1:13" x14ac:dyDescent="0.25">
      <c r="A1909" t="s">
        <v>1</v>
      </c>
      <c r="B1909" t="s">
        <v>34</v>
      </c>
      <c r="C1909" s="2" t="s">
        <v>56</v>
      </c>
      <c r="D1909">
        <v>4</v>
      </c>
      <c r="E1909" t="s">
        <v>18</v>
      </c>
      <c r="F1909" t="s">
        <v>21</v>
      </c>
      <c r="G1909" t="s">
        <v>11</v>
      </c>
      <c r="H1909">
        <v>18.100000000000001</v>
      </c>
      <c r="I1909">
        <v>75.81</v>
      </c>
      <c r="J1909">
        <v>-3.92</v>
      </c>
      <c r="K1909">
        <v>4312</v>
      </c>
      <c r="M1909">
        <f t="shared" si="34"/>
        <v>2.5730489400000008E-2</v>
      </c>
    </row>
    <row r="1910" spans="1:13" x14ac:dyDescent="0.25">
      <c r="A1910" t="s">
        <v>1</v>
      </c>
      <c r="B1910" t="s">
        <v>34</v>
      </c>
      <c r="C1910" s="2" t="s">
        <v>56</v>
      </c>
      <c r="D1910">
        <v>4</v>
      </c>
      <c r="E1910" t="s">
        <v>18</v>
      </c>
      <c r="F1910" t="s">
        <v>21</v>
      </c>
      <c r="G1910" t="s">
        <v>13</v>
      </c>
      <c r="H1910">
        <v>14.3</v>
      </c>
      <c r="I1910">
        <v>76.27</v>
      </c>
      <c r="J1910">
        <v>-3.63</v>
      </c>
      <c r="K1910">
        <v>4311</v>
      </c>
      <c r="M1910">
        <f t="shared" si="34"/>
        <v>1.60606446E-2</v>
      </c>
    </row>
    <row r="1911" spans="1:13" x14ac:dyDescent="0.25">
      <c r="A1911" t="s">
        <v>1</v>
      </c>
      <c r="B1911" t="s">
        <v>34</v>
      </c>
      <c r="C1911" s="2" t="s">
        <v>56</v>
      </c>
      <c r="D1911">
        <v>4</v>
      </c>
      <c r="E1911" t="s">
        <v>18</v>
      </c>
      <c r="F1911" t="s">
        <v>21</v>
      </c>
      <c r="G1911" t="s">
        <v>14</v>
      </c>
      <c r="H1911">
        <v>20.100000000000001</v>
      </c>
      <c r="I1911">
        <v>77.14</v>
      </c>
      <c r="J1911">
        <v>-0.91</v>
      </c>
      <c r="K1911">
        <v>4310</v>
      </c>
      <c r="M1911">
        <f t="shared" si="34"/>
        <v>3.1730945400000002E-2</v>
      </c>
    </row>
    <row r="1912" spans="1:13" x14ac:dyDescent="0.25">
      <c r="A1912" t="s">
        <v>1</v>
      </c>
      <c r="B1912" t="s">
        <v>34</v>
      </c>
      <c r="C1912" s="2" t="s">
        <v>56</v>
      </c>
      <c r="D1912">
        <v>4</v>
      </c>
      <c r="E1912" t="s">
        <v>18</v>
      </c>
      <c r="F1912" t="s">
        <v>21</v>
      </c>
      <c r="G1912" t="s">
        <v>12</v>
      </c>
      <c r="H1912">
        <v>29.9</v>
      </c>
      <c r="I1912">
        <v>80.48</v>
      </c>
      <c r="J1912">
        <v>-4.9400000000000004</v>
      </c>
      <c r="K1912">
        <v>4309</v>
      </c>
      <c r="M1912">
        <f t="shared" si="34"/>
        <v>7.0215545399999996E-2</v>
      </c>
    </row>
    <row r="1913" spans="1:13" x14ac:dyDescent="0.25">
      <c r="A1913" t="s">
        <v>1</v>
      </c>
      <c r="B1913" t="s">
        <v>34</v>
      </c>
      <c r="C1913" s="2" t="s">
        <v>56</v>
      </c>
      <c r="D1913">
        <v>4</v>
      </c>
      <c r="E1913" t="s">
        <v>18</v>
      </c>
      <c r="F1913" t="s">
        <v>21</v>
      </c>
      <c r="G1913" t="s">
        <v>12</v>
      </c>
      <c r="H1913">
        <v>32.1</v>
      </c>
      <c r="I1913">
        <v>80.72</v>
      </c>
      <c r="J1913">
        <v>-4.8499999999999996</v>
      </c>
      <c r="K1913">
        <v>4308</v>
      </c>
      <c r="M1913">
        <f t="shared" si="34"/>
        <v>8.0928401400000016E-2</v>
      </c>
    </row>
    <row r="1914" spans="1:13" x14ac:dyDescent="0.25">
      <c r="A1914" t="s">
        <v>1</v>
      </c>
      <c r="B1914" t="s">
        <v>34</v>
      </c>
      <c r="C1914" s="2" t="s">
        <v>56</v>
      </c>
      <c r="D1914">
        <v>4</v>
      </c>
      <c r="E1914" t="s">
        <v>18</v>
      </c>
      <c r="F1914" t="s">
        <v>21</v>
      </c>
      <c r="G1914" t="s">
        <v>11</v>
      </c>
      <c r="H1914">
        <v>11.1</v>
      </c>
      <c r="I1914">
        <v>80.83</v>
      </c>
      <c r="J1914">
        <v>-0.23</v>
      </c>
      <c r="K1914">
        <v>4307</v>
      </c>
      <c r="M1914">
        <f t="shared" si="34"/>
        <v>9.6769134000000007E-3</v>
      </c>
    </row>
    <row r="1915" spans="1:13" x14ac:dyDescent="0.25">
      <c r="A1915" t="s">
        <v>1</v>
      </c>
      <c r="B1915" t="s">
        <v>34</v>
      </c>
      <c r="C1915" s="2" t="s">
        <v>56</v>
      </c>
      <c r="D1915">
        <v>4</v>
      </c>
      <c r="E1915" t="s">
        <v>18</v>
      </c>
      <c r="F1915" t="s">
        <v>21</v>
      </c>
      <c r="G1915" t="s">
        <v>13</v>
      </c>
      <c r="H1915">
        <v>33.9</v>
      </c>
      <c r="I1915">
        <v>84.44</v>
      </c>
      <c r="J1915">
        <v>-0.39</v>
      </c>
      <c r="K1915">
        <v>4306</v>
      </c>
      <c r="M1915">
        <f t="shared" si="34"/>
        <v>9.0258953399999994E-2</v>
      </c>
    </row>
    <row r="1916" spans="1:13" x14ac:dyDescent="0.25">
      <c r="A1916" t="s">
        <v>1</v>
      </c>
      <c r="B1916" t="s">
        <v>34</v>
      </c>
      <c r="C1916" s="2" t="s">
        <v>56</v>
      </c>
      <c r="D1916">
        <v>4</v>
      </c>
      <c r="E1916" t="s">
        <v>18</v>
      </c>
      <c r="F1916" t="s">
        <v>21</v>
      </c>
      <c r="G1916" t="s">
        <v>11</v>
      </c>
      <c r="H1916">
        <v>19.600000000000001</v>
      </c>
      <c r="I1916">
        <v>85.7</v>
      </c>
      <c r="J1916">
        <v>-3.06</v>
      </c>
      <c r="K1916">
        <v>4305</v>
      </c>
      <c r="M1916">
        <f t="shared" si="34"/>
        <v>3.0171926400000007E-2</v>
      </c>
    </row>
    <row r="1917" spans="1:13" x14ac:dyDescent="0.25">
      <c r="A1917" t="s">
        <v>1</v>
      </c>
      <c r="B1917" t="s">
        <v>34</v>
      </c>
      <c r="C1917" s="2" t="s">
        <v>56</v>
      </c>
      <c r="D1917">
        <v>4</v>
      </c>
      <c r="E1917" t="s">
        <v>18</v>
      </c>
      <c r="F1917" t="s">
        <v>21</v>
      </c>
      <c r="G1917" t="s">
        <v>11</v>
      </c>
      <c r="H1917">
        <v>10.6</v>
      </c>
      <c r="I1917">
        <v>86.45</v>
      </c>
      <c r="J1917">
        <v>-0.31</v>
      </c>
      <c r="K1917">
        <v>4304</v>
      </c>
      <c r="M1917">
        <f t="shared" si="34"/>
        <v>8.8247544000000008E-3</v>
      </c>
    </row>
    <row r="1918" spans="1:13" x14ac:dyDescent="0.25">
      <c r="A1918" t="s">
        <v>1</v>
      </c>
      <c r="B1918" t="s">
        <v>34</v>
      </c>
      <c r="C1918" s="2" t="s">
        <v>56</v>
      </c>
      <c r="D1918">
        <v>4</v>
      </c>
      <c r="E1918" t="s">
        <v>18</v>
      </c>
      <c r="F1918" t="s">
        <v>21</v>
      </c>
      <c r="G1918" t="s">
        <v>26</v>
      </c>
      <c r="H1918">
        <v>27.1</v>
      </c>
      <c r="I1918">
        <v>92.07</v>
      </c>
      <c r="J1918">
        <v>-4.4000000000000004</v>
      </c>
      <c r="K1918">
        <v>4303</v>
      </c>
      <c r="M1918">
        <f t="shared" si="34"/>
        <v>5.7680561400000011E-2</v>
      </c>
    </row>
    <row r="1919" spans="1:13" x14ac:dyDescent="0.25">
      <c r="A1919" t="s">
        <v>1</v>
      </c>
      <c r="B1919" t="s">
        <v>34</v>
      </c>
      <c r="C1919" s="2" t="s">
        <v>56</v>
      </c>
      <c r="D1919">
        <v>4</v>
      </c>
      <c r="E1919" t="s">
        <v>18</v>
      </c>
      <c r="F1919" t="s">
        <v>21</v>
      </c>
      <c r="G1919" t="s">
        <v>11</v>
      </c>
      <c r="H1919">
        <v>12.7</v>
      </c>
      <c r="I1919">
        <v>98.96</v>
      </c>
      <c r="J1919">
        <v>-0.93</v>
      </c>
      <c r="K1919">
        <v>4302</v>
      </c>
      <c r="M1919">
        <f t="shared" si="34"/>
        <v>1.26677166E-2</v>
      </c>
    </row>
    <row r="1920" spans="1:13" x14ac:dyDescent="0.25">
      <c r="A1920" t="s">
        <v>1</v>
      </c>
      <c r="B1920" t="s">
        <v>34</v>
      </c>
      <c r="C1920" s="2" t="s">
        <v>56</v>
      </c>
      <c r="D1920">
        <v>4</v>
      </c>
      <c r="E1920" t="s">
        <v>18</v>
      </c>
      <c r="F1920" t="s">
        <v>21</v>
      </c>
      <c r="G1920" t="s">
        <v>11</v>
      </c>
      <c r="H1920">
        <v>22.3</v>
      </c>
      <c r="I1920">
        <v>90.5</v>
      </c>
      <c r="J1920">
        <v>0.44</v>
      </c>
      <c r="K1920">
        <v>4301</v>
      </c>
      <c r="M1920">
        <f t="shared" si="34"/>
        <v>3.9057156600000004E-2</v>
      </c>
    </row>
    <row r="1921" spans="1:13" x14ac:dyDescent="0.25">
      <c r="A1921" t="s">
        <v>1</v>
      </c>
      <c r="B1921" t="s">
        <v>34</v>
      </c>
      <c r="C1921" s="2" t="s">
        <v>56</v>
      </c>
      <c r="D1921">
        <v>4</v>
      </c>
      <c r="E1921" t="s">
        <v>18</v>
      </c>
      <c r="F1921" t="s">
        <v>21</v>
      </c>
      <c r="G1921" t="s">
        <v>11</v>
      </c>
      <c r="H1921">
        <v>15.6</v>
      </c>
      <c r="I1921">
        <v>90.27</v>
      </c>
      <c r="J1921">
        <v>0.33</v>
      </c>
      <c r="K1921">
        <v>4094</v>
      </c>
      <c r="M1921">
        <f t="shared" si="34"/>
        <v>1.91134944E-2</v>
      </c>
    </row>
    <row r="1922" spans="1:13" x14ac:dyDescent="0.25">
      <c r="A1922" t="s">
        <v>1</v>
      </c>
      <c r="B1922" t="s">
        <v>34</v>
      </c>
      <c r="C1922" s="2" t="s">
        <v>56</v>
      </c>
      <c r="D1922">
        <v>4</v>
      </c>
      <c r="E1922" t="s">
        <v>18</v>
      </c>
      <c r="F1922" t="s">
        <v>21</v>
      </c>
      <c r="G1922" t="s">
        <v>11</v>
      </c>
      <c r="H1922">
        <v>14.4</v>
      </c>
      <c r="I1922">
        <v>90.15</v>
      </c>
      <c r="J1922">
        <v>0.47</v>
      </c>
      <c r="K1922">
        <v>4093</v>
      </c>
      <c r="M1922">
        <f t="shared" si="34"/>
        <v>1.6286054400000003E-2</v>
      </c>
    </row>
    <row r="1923" spans="1:13" x14ac:dyDescent="0.25">
      <c r="A1923" t="s">
        <v>1</v>
      </c>
      <c r="B1923" t="s">
        <v>34</v>
      </c>
      <c r="C1923" s="2" t="s">
        <v>56</v>
      </c>
      <c r="D1923">
        <v>4</v>
      </c>
      <c r="E1923" t="s">
        <v>18</v>
      </c>
      <c r="F1923" t="s">
        <v>21</v>
      </c>
      <c r="G1923" t="s">
        <v>13</v>
      </c>
      <c r="H1923">
        <v>17.600000000000001</v>
      </c>
      <c r="I1923">
        <v>90.75</v>
      </c>
      <c r="J1923">
        <v>4.09</v>
      </c>
      <c r="K1923">
        <v>4092</v>
      </c>
      <c r="M1923">
        <f t="shared" ref="M1923:M1986" si="35">((H1923)^2)*(0.00007854)</f>
        <v>2.4328550400000006E-2</v>
      </c>
    </row>
    <row r="1924" spans="1:13" x14ac:dyDescent="0.25">
      <c r="A1924" t="s">
        <v>1</v>
      </c>
      <c r="B1924" t="s">
        <v>34</v>
      </c>
      <c r="C1924" s="2" t="s">
        <v>56</v>
      </c>
      <c r="D1924">
        <v>4</v>
      </c>
      <c r="E1924" t="s">
        <v>18</v>
      </c>
      <c r="F1924" t="s">
        <v>21</v>
      </c>
      <c r="G1924" t="s">
        <v>11</v>
      </c>
      <c r="H1924">
        <v>11.1</v>
      </c>
      <c r="I1924">
        <v>92.37</v>
      </c>
      <c r="J1924">
        <v>4.45</v>
      </c>
      <c r="K1924">
        <v>4091</v>
      </c>
      <c r="M1924">
        <f t="shared" si="35"/>
        <v>9.6769134000000007E-3</v>
      </c>
    </row>
    <row r="1925" spans="1:13" x14ac:dyDescent="0.25">
      <c r="A1925" t="s">
        <v>1</v>
      </c>
      <c r="B1925" t="s">
        <v>34</v>
      </c>
      <c r="C1925" s="2" t="s">
        <v>56</v>
      </c>
      <c r="D1925">
        <v>4</v>
      </c>
      <c r="E1925" t="s">
        <v>18</v>
      </c>
      <c r="F1925" t="s">
        <v>21</v>
      </c>
      <c r="G1925" t="s">
        <v>11</v>
      </c>
      <c r="H1925">
        <v>13.9</v>
      </c>
      <c r="I1925">
        <v>90.07</v>
      </c>
      <c r="J1925">
        <v>4.5</v>
      </c>
      <c r="K1925">
        <v>4090</v>
      </c>
      <c r="M1925">
        <f t="shared" si="35"/>
        <v>1.5174713400000001E-2</v>
      </c>
    </row>
    <row r="1926" spans="1:13" x14ac:dyDescent="0.25">
      <c r="A1926" t="s">
        <v>1</v>
      </c>
      <c r="B1926" t="s">
        <v>34</v>
      </c>
      <c r="C1926" s="2" t="s">
        <v>56</v>
      </c>
      <c r="D1926">
        <v>4</v>
      </c>
      <c r="E1926" t="s">
        <v>18</v>
      </c>
      <c r="F1926" t="s">
        <v>21</v>
      </c>
      <c r="G1926" t="s">
        <v>11</v>
      </c>
      <c r="H1926">
        <v>13.9</v>
      </c>
      <c r="I1926">
        <v>87.9</v>
      </c>
      <c r="J1926">
        <v>4.1500000000000004</v>
      </c>
      <c r="K1926">
        <v>4089</v>
      </c>
      <c r="M1926">
        <f t="shared" si="35"/>
        <v>1.5174713400000001E-2</v>
      </c>
    </row>
    <row r="1927" spans="1:13" x14ac:dyDescent="0.25">
      <c r="A1927" t="s">
        <v>1</v>
      </c>
      <c r="B1927" t="s">
        <v>34</v>
      </c>
      <c r="C1927" s="2" t="s">
        <v>56</v>
      </c>
      <c r="D1927">
        <v>4</v>
      </c>
      <c r="E1927" t="s">
        <v>18</v>
      </c>
      <c r="F1927" t="s">
        <v>21</v>
      </c>
      <c r="G1927" t="s">
        <v>11</v>
      </c>
      <c r="H1927">
        <v>10.199999999999999</v>
      </c>
      <c r="I1927">
        <v>87.27</v>
      </c>
      <c r="J1927">
        <v>4.29</v>
      </c>
      <c r="K1927">
        <v>4088</v>
      </c>
      <c r="M1927">
        <f t="shared" si="35"/>
        <v>8.1713015999999999E-3</v>
      </c>
    </row>
    <row r="1928" spans="1:13" x14ac:dyDescent="0.25">
      <c r="A1928" t="s">
        <v>1</v>
      </c>
      <c r="B1928" t="s">
        <v>34</v>
      </c>
      <c r="C1928" s="2" t="s">
        <v>56</v>
      </c>
      <c r="D1928">
        <v>4</v>
      </c>
      <c r="E1928" t="s">
        <v>18</v>
      </c>
      <c r="F1928" t="s">
        <v>21</v>
      </c>
      <c r="G1928" t="s">
        <v>11</v>
      </c>
      <c r="H1928">
        <v>18.600000000000001</v>
      </c>
      <c r="I1928">
        <v>86.51</v>
      </c>
      <c r="J1928">
        <v>0.52</v>
      </c>
      <c r="K1928">
        <v>4087</v>
      </c>
      <c r="M1928">
        <f t="shared" si="35"/>
        <v>2.7171698400000003E-2</v>
      </c>
    </row>
    <row r="1929" spans="1:13" x14ac:dyDescent="0.25">
      <c r="A1929" t="s">
        <v>1</v>
      </c>
      <c r="B1929" t="s">
        <v>34</v>
      </c>
      <c r="C1929" s="2" t="s">
        <v>56</v>
      </c>
      <c r="D1929">
        <v>4</v>
      </c>
      <c r="E1929" t="s">
        <v>18</v>
      </c>
      <c r="F1929" t="s">
        <v>21</v>
      </c>
      <c r="G1929" t="s">
        <v>11</v>
      </c>
      <c r="H1929">
        <v>24.4</v>
      </c>
      <c r="I1929">
        <v>85.94</v>
      </c>
      <c r="J1929">
        <v>0.52</v>
      </c>
      <c r="K1929">
        <v>4086</v>
      </c>
      <c r="M1929">
        <f t="shared" si="35"/>
        <v>4.6759574399999997E-2</v>
      </c>
    </row>
    <row r="1930" spans="1:13" x14ac:dyDescent="0.25">
      <c r="A1930" t="s">
        <v>1</v>
      </c>
      <c r="B1930" t="s">
        <v>34</v>
      </c>
      <c r="C1930" s="2" t="s">
        <v>56</v>
      </c>
      <c r="D1930">
        <v>4</v>
      </c>
      <c r="E1930" t="s">
        <v>18</v>
      </c>
      <c r="F1930" t="s">
        <v>21</v>
      </c>
      <c r="G1930" t="s">
        <v>13</v>
      </c>
      <c r="H1930">
        <v>13.1</v>
      </c>
      <c r="I1930">
        <v>82.57</v>
      </c>
      <c r="J1930">
        <v>2.52</v>
      </c>
      <c r="K1930">
        <v>4085</v>
      </c>
      <c r="M1930">
        <f t="shared" si="35"/>
        <v>1.34782494E-2</v>
      </c>
    </row>
    <row r="1931" spans="1:13" x14ac:dyDescent="0.25">
      <c r="A1931" t="s">
        <v>1</v>
      </c>
      <c r="B1931" t="s">
        <v>34</v>
      </c>
      <c r="C1931" s="2" t="s">
        <v>56</v>
      </c>
      <c r="D1931">
        <v>4</v>
      </c>
      <c r="E1931" t="s">
        <v>18</v>
      </c>
      <c r="F1931" t="s">
        <v>21</v>
      </c>
      <c r="G1931" t="s">
        <v>26</v>
      </c>
      <c r="H1931">
        <v>38.4</v>
      </c>
      <c r="I1931">
        <v>79.92</v>
      </c>
      <c r="J1931">
        <v>0.87</v>
      </c>
      <c r="K1931">
        <v>4084</v>
      </c>
      <c r="M1931">
        <f t="shared" si="35"/>
        <v>0.11581194240000001</v>
      </c>
    </row>
    <row r="1932" spans="1:13" x14ac:dyDescent="0.25">
      <c r="A1932" t="s">
        <v>1</v>
      </c>
      <c r="B1932" t="s">
        <v>34</v>
      </c>
      <c r="C1932" s="2" t="s">
        <v>56</v>
      </c>
      <c r="D1932">
        <v>4</v>
      </c>
      <c r="E1932" t="s">
        <v>18</v>
      </c>
      <c r="F1932" t="s">
        <v>21</v>
      </c>
      <c r="G1932" t="s">
        <v>11</v>
      </c>
      <c r="H1932">
        <v>25.8</v>
      </c>
      <c r="I1932">
        <v>72.47</v>
      </c>
      <c r="J1932">
        <v>0.68</v>
      </c>
      <c r="K1932">
        <v>4081</v>
      </c>
      <c r="M1932">
        <f t="shared" si="35"/>
        <v>5.2279365600000002E-2</v>
      </c>
    </row>
    <row r="1933" spans="1:13" x14ac:dyDescent="0.25">
      <c r="A1933" t="s">
        <v>1</v>
      </c>
      <c r="B1933" t="s">
        <v>34</v>
      </c>
      <c r="C1933" s="2" t="s">
        <v>56</v>
      </c>
      <c r="D1933">
        <v>4</v>
      </c>
      <c r="E1933" t="s">
        <v>18</v>
      </c>
      <c r="F1933" t="s">
        <v>21</v>
      </c>
      <c r="G1933" t="s">
        <v>11</v>
      </c>
      <c r="H1933">
        <v>17.7</v>
      </c>
      <c r="I1933">
        <v>72.7</v>
      </c>
      <c r="J1933">
        <v>0.49</v>
      </c>
      <c r="K1933">
        <v>4082</v>
      </c>
      <c r="M1933">
        <f t="shared" si="35"/>
        <v>2.4605796599999997E-2</v>
      </c>
    </row>
    <row r="1934" spans="1:13" x14ac:dyDescent="0.25">
      <c r="A1934" t="s">
        <v>1</v>
      </c>
      <c r="B1934" t="s">
        <v>34</v>
      </c>
      <c r="C1934" s="2" t="s">
        <v>56</v>
      </c>
      <c r="D1934">
        <v>4</v>
      </c>
      <c r="E1934" t="s">
        <v>18</v>
      </c>
      <c r="F1934" t="s">
        <v>21</v>
      </c>
      <c r="G1934" t="s">
        <v>11</v>
      </c>
      <c r="H1934">
        <v>23.6</v>
      </c>
      <c r="I1934">
        <v>72.78</v>
      </c>
      <c r="J1934">
        <v>0.9</v>
      </c>
      <c r="K1934">
        <v>4083</v>
      </c>
      <c r="M1934">
        <f t="shared" si="35"/>
        <v>4.3743638400000007E-2</v>
      </c>
    </row>
    <row r="1935" spans="1:13" x14ac:dyDescent="0.25">
      <c r="A1935" t="s">
        <v>1</v>
      </c>
      <c r="B1935" t="s">
        <v>34</v>
      </c>
      <c r="C1935" s="2" t="s">
        <v>56</v>
      </c>
      <c r="D1935">
        <v>4</v>
      </c>
      <c r="E1935" t="s">
        <v>18</v>
      </c>
      <c r="F1935" t="s">
        <v>21</v>
      </c>
      <c r="G1935" t="s">
        <v>13</v>
      </c>
      <c r="H1935">
        <v>18.899999999999999</v>
      </c>
      <c r="I1935">
        <v>59.22</v>
      </c>
      <c r="J1935">
        <v>1.42</v>
      </c>
      <c r="K1935">
        <v>4080</v>
      </c>
      <c r="M1935">
        <f t="shared" si="35"/>
        <v>2.8055273399999994E-2</v>
      </c>
    </row>
    <row r="1936" spans="1:13" x14ac:dyDescent="0.25">
      <c r="A1936" t="s">
        <v>1</v>
      </c>
      <c r="B1936" t="s">
        <v>34</v>
      </c>
      <c r="C1936" s="2" t="s">
        <v>56</v>
      </c>
      <c r="D1936">
        <v>4</v>
      </c>
      <c r="E1936" t="s">
        <v>18</v>
      </c>
      <c r="F1936" t="s">
        <v>21</v>
      </c>
      <c r="G1936" t="s">
        <v>13</v>
      </c>
      <c r="H1936">
        <v>19.100000000000001</v>
      </c>
      <c r="I1936">
        <v>56.28</v>
      </c>
      <c r="J1936">
        <v>1</v>
      </c>
      <c r="K1936">
        <v>4079</v>
      </c>
      <c r="M1936">
        <f t="shared" si="35"/>
        <v>2.8652177400000006E-2</v>
      </c>
    </row>
    <row r="1937" spans="1:13" x14ac:dyDescent="0.25">
      <c r="A1937" t="s">
        <v>1</v>
      </c>
      <c r="B1937" t="s">
        <v>34</v>
      </c>
      <c r="C1937" s="2" t="s">
        <v>56</v>
      </c>
      <c r="D1937">
        <v>4</v>
      </c>
      <c r="E1937" t="s">
        <v>18</v>
      </c>
      <c r="F1937" t="s">
        <v>21</v>
      </c>
      <c r="G1937" t="s">
        <v>11</v>
      </c>
      <c r="H1937">
        <v>14</v>
      </c>
      <c r="I1937">
        <v>52.58</v>
      </c>
      <c r="J1937">
        <v>0.62</v>
      </c>
      <c r="K1937">
        <v>4078</v>
      </c>
      <c r="M1937">
        <f t="shared" si="35"/>
        <v>1.5393840000000001E-2</v>
      </c>
    </row>
    <row r="1938" spans="1:13" x14ac:dyDescent="0.25">
      <c r="A1938" t="s">
        <v>1</v>
      </c>
      <c r="B1938" t="s">
        <v>34</v>
      </c>
      <c r="C1938" s="2" t="s">
        <v>56</v>
      </c>
      <c r="D1938">
        <v>4</v>
      </c>
      <c r="E1938" t="s">
        <v>18</v>
      </c>
      <c r="F1938" t="s">
        <v>21</v>
      </c>
      <c r="G1938" t="s">
        <v>11</v>
      </c>
      <c r="H1938">
        <v>14.8</v>
      </c>
      <c r="I1938">
        <v>32.619999999999997</v>
      </c>
      <c r="J1938">
        <v>4.32</v>
      </c>
      <c r="K1938">
        <v>4077</v>
      </c>
      <c r="M1938">
        <f t="shared" si="35"/>
        <v>1.7203401600000001E-2</v>
      </c>
    </row>
    <row r="1939" spans="1:13" x14ac:dyDescent="0.25">
      <c r="A1939" t="s">
        <v>1</v>
      </c>
      <c r="B1939" t="s">
        <v>34</v>
      </c>
      <c r="C1939" s="2" t="s">
        <v>56</v>
      </c>
      <c r="D1939">
        <v>4</v>
      </c>
      <c r="E1939" t="s">
        <v>18</v>
      </c>
      <c r="F1939" t="s">
        <v>21</v>
      </c>
      <c r="G1939" t="s">
        <v>11</v>
      </c>
      <c r="H1939">
        <v>26.5</v>
      </c>
      <c r="I1939">
        <v>32.06</v>
      </c>
      <c r="J1939">
        <v>3.09</v>
      </c>
      <c r="K1939">
        <v>4076</v>
      </c>
      <c r="M1939">
        <f t="shared" si="35"/>
        <v>5.5154715E-2</v>
      </c>
    </row>
    <row r="1940" spans="1:13" x14ac:dyDescent="0.25">
      <c r="A1940" t="s">
        <v>1</v>
      </c>
      <c r="B1940" t="s">
        <v>34</v>
      </c>
      <c r="C1940" s="2" t="s">
        <v>56</v>
      </c>
      <c r="D1940">
        <v>4</v>
      </c>
      <c r="E1940" t="s">
        <v>18</v>
      </c>
      <c r="F1940" t="s">
        <v>21</v>
      </c>
      <c r="G1940" t="s">
        <v>13</v>
      </c>
      <c r="H1940">
        <v>23.8</v>
      </c>
      <c r="I1940">
        <v>22</v>
      </c>
      <c r="J1940">
        <v>2.5299999999999998</v>
      </c>
      <c r="K1940">
        <v>4075</v>
      </c>
      <c r="M1940">
        <f t="shared" si="35"/>
        <v>4.4488197600000008E-2</v>
      </c>
    </row>
    <row r="1941" spans="1:13" x14ac:dyDescent="0.25">
      <c r="A1941" t="s">
        <v>1</v>
      </c>
      <c r="B1941" t="s">
        <v>34</v>
      </c>
      <c r="C1941" s="2" t="s">
        <v>56</v>
      </c>
      <c r="D1941">
        <v>4</v>
      </c>
      <c r="E1941" t="s">
        <v>18</v>
      </c>
      <c r="F1941" t="s">
        <v>21</v>
      </c>
      <c r="G1941" t="s">
        <v>26</v>
      </c>
      <c r="H1941">
        <v>22.6</v>
      </c>
      <c r="I1941">
        <v>19.940000000000001</v>
      </c>
      <c r="J1941">
        <v>1.58</v>
      </c>
      <c r="K1941">
        <v>4074</v>
      </c>
      <c r="M1941">
        <f t="shared" si="35"/>
        <v>4.0115090400000004E-2</v>
      </c>
    </row>
    <row r="1942" spans="1:13" x14ac:dyDescent="0.25">
      <c r="A1942" t="s">
        <v>1</v>
      </c>
      <c r="B1942" t="s">
        <v>34</v>
      </c>
      <c r="C1942" s="2" t="s">
        <v>56</v>
      </c>
      <c r="D1942">
        <v>4</v>
      </c>
      <c r="E1942" t="s">
        <v>18</v>
      </c>
      <c r="F1942" t="s">
        <v>21</v>
      </c>
      <c r="G1942" t="s">
        <v>11</v>
      </c>
      <c r="H1942">
        <v>14.3</v>
      </c>
      <c r="I1942">
        <v>14</v>
      </c>
      <c r="J1942">
        <v>0.3</v>
      </c>
      <c r="K1942">
        <v>4073</v>
      </c>
      <c r="M1942">
        <f t="shared" si="35"/>
        <v>1.60606446E-2</v>
      </c>
    </row>
    <row r="1943" spans="1:13" x14ac:dyDescent="0.25">
      <c r="A1943" t="s">
        <v>1</v>
      </c>
      <c r="B1943" t="s">
        <v>34</v>
      </c>
      <c r="C1943" s="2" t="s">
        <v>56</v>
      </c>
      <c r="D1943">
        <v>4</v>
      </c>
      <c r="E1943" t="s">
        <v>18</v>
      </c>
      <c r="F1943" t="s">
        <v>21</v>
      </c>
      <c r="G1943" t="s">
        <v>11</v>
      </c>
      <c r="H1943">
        <v>20.2</v>
      </c>
      <c r="I1943">
        <v>4.9400000000000004</v>
      </c>
      <c r="J1943">
        <v>1.77</v>
      </c>
      <c r="K1943">
        <v>4072</v>
      </c>
      <c r="M1943">
        <f t="shared" si="35"/>
        <v>3.20474616E-2</v>
      </c>
    </row>
    <row r="1944" spans="1:13" x14ac:dyDescent="0.25">
      <c r="A1944" t="s">
        <v>1</v>
      </c>
      <c r="B1944" t="s">
        <v>34</v>
      </c>
      <c r="C1944" s="2" t="s">
        <v>56</v>
      </c>
      <c r="D1944">
        <v>4</v>
      </c>
      <c r="E1944" t="s">
        <v>18</v>
      </c>
      <c r="F1944" t="s">
        <v>21</v>
      </c>
      <c r="G1944" t="s">
        <v>11</v>
      </c>
      <c r="H1944">
        <v>17.8</v>
      </c>
      <c r="I1944">
        <v>4.78</v>
      </c>
      <c r="J1944">
        <v>1.32</v>
      </c>
      <c r="K1944">
        <v>4071</v>
      </c>
      <c r="M1944">
        <f t="shared" si="35"/>
        <v>2.4884613600000004E-2</v>
      </c>
    </row>
    <row r="1945" spans="1:13" x14ac:dyDescent="0.25">
      <c r="A1945" t="s">
        <v>1</v>
      </c>
      <c r="B1945" t="s">
        <v>34</v>
      </c>
      <c r="C1945" s="2" t="s">
        <v>56</v>
      </c>
      <c r="D1945">
        <v>4</v>
      </c>
      <c r="E1945" t="s">
        <v>18</v>
      </c>
      <c r="F1945" t="s">
        <v>21</v>
      </c>
      <c r="G1945" t="s">
        <v>11</v>
      </c>
      <c r="H1945">
        <v>32.1</v>
      </c>
      <c r="I1945">
        <v>5.07</v>
      </c>
      <c r="J1945">
        <v>0.96</v>
      </c>
      <c r="K1945">
        <v>4070</v>
      </c>
      <c r="M1945">
        <f t="shared" si="35"/>
        <v>8.0928401400000016E-2</v>
      </c>
    </row>
    <row r="1946" spans="1:13" x14ac:dyDescent="0.25">
      <c r="A1946" t="s">
        <v>1</v>
      </c>
      <c r="B1946" t="s">
        <v>34</v>
      </c>
      <c r="C1946" s="2" t="s">
        <v>56</v>
      </c>
      <c r="D1946">
        <v>4</v>
      </c>
      <c r="E1946" t="s">
        <v>5</v>
      </c>
      <c r="F1946" t="s">
        <v>24</v>
      </c>
      <c r="G1946" t="s">
        <v>13</v>
      </c>
      <c r="H1946">
        <v>28.3</v>
      </c>
      <c r="I1946">
        <v>2.2400000000000002</v>
      </c>
      <c r="J1946">
        <v>-2.82</v>
      </c>
      <c r="K1946">
        <v>3553</v>
      </c>
      <c r="M1946">
        <f t="shared" si="35"/>
        <v>6.2901900600000005E-2</v>
      </c>
    </row>
    <row r="1947" spans="1:13" x14ac:dyDescent="0.25">
      <c r="A1947" t="s">
        <v>1</v>
      </c>
      <c r="B1947" t="s">
        <v>34</v>
      </c>
      <c r="C1947" s="2" t="s">
        <v>56</v>
      </c>
      <c r="D1947">
        <v>4</v>
      </c>
      <c r="E1947" t="s">
        <v>5</v>
      </c>
      <c r="F1947" t="s">
        <v>24</v>
      </c>
      <c r="G1947" t="s">
        <v>13</v>
      </c>
      <c r="H1947">
        <v>16.2</v>
      </c>
      <c r="I1947">
        <v>4.78</v>
      </c>
      <c r="J1947">
        <v>2.2599999999999998</v>
      </c>
      <c r="K1947">
        <v>3552</v>
      </c>
      <c r="M1947">
        <f t="shared" si="35"/>
        <v>2.0612037600000001E-2</v>
      </c>
    </row>
    <row r="1948" spans="1:13" x14ac:dyDescent="0.25">
      <c r="A1948" t="s">
        <v>1</v>
      </c>
      <c r="B1948" t="s">
        <v>34</v>
      </c>
      <c r="C1948" s="2" t="s">
        <v>56</v>
      </c>
      <c r="D1948">
        <v>4</v>
      </c>
      <c r="E1948" t="s">
        <v>5</v>
      </c>
      <c r="F1948" t="s">
        <v>24</v>
      </c>
      <c r="G1948" t="s">
        <v>12</v>
      </c>
      <c r="H1948">
        <v>15.9</v>
      </c>
      <c r="I1948">
        <v>7.72</v>
      </c>
      <c r="J1948">
        <v>0.67</v>
      </c>
      <c r="K1948">
        <v>3551</v>
      </c>
      <c r="M1948">
        <f t="shared" si="35"/>
        <v>1.98556974E-2</v>
      </c>
    </row>
    <row r="1949" spans="1:13" x14ac:dyDescent="0.25">
      <c r="A1949" t="s">
        <v>1</v>
      </c>
      <c r="B1949" t="s">
        <v>34</v>
      </c>
      <c r="C1949" s="2" t="s">
        <v>56</v>
      </c>
      <c r="D1949">
        <v>4</v>
      </c>
      <c r="E1949" t="s">
        <v>5</v>
      </c>
      <c r="F1949" t="s">
        <v>24</v>
      </c>
      <c r="G1949" t="s">
        <v>13</v>
      </c>
      <c r="H1949">
        <v>15.4</v>
      </c>
      <c r="I1949">
        <v>9.85</v>
      </c>
      <c r="J1949">
        <v>-1.33</v>
      </c>
      <c r="K1949">
        <v>3550</v>
      </c>
      <c r="M1949">
        <f t="shared" si="35"/>
        <v>1.8626546400000003E-2</v>
      </c>
    </row>
    <row r="1950" spans="1:13" x14ac:dyDescent="0.25">
      <c r="A1950" t="s">
        <v>1</v>
      </c>
      <c r="B1950" t="s">
        <v>34</v>
      </c>
      <c r="C1950" s="2" t="s">
        <v>56</v>
      </c>
      <c r="D1950">
        <v>4</v>
      </c>
      <c r="E1950" t="s">
        <v>5</v>
      </c>
      <c r="F1950" t="s">
        <v>24</v>
      </c>
      <c r="G1950" t="s">
        <v>11</v>
      </c>
      <c r="H1950">
        <v>29.3</v>
      </c>
      <c r="I1950">
        <v>12.02</v>
      </c>
      <c r="J1950">
        <v>2.95</v>
      </c>
      <c r="K1950">
        <v>3549</v>
      </c>
      <c r="M1950">
        <f t="shared" si="35"/>
        <v>6.74258046E-2</v>
      </c>
    </row>
    <row r="1951" spans="1:13" x14ac:dyDescent="0.25">
      <c r="A1951" t="s">
        <v>1</v>
      </c>
      <c r="B1951" t="s">
        <v>34</v>
      </c>
      <c r="C1951" s="2" t="s">
        <v>56</v>
      </c>
      <c r="D1951">
        <v>4</v>
      </c>
      <c r="E1951" t="s">
        <v>5</v>
      </c>
      <c r="F1951" t="s">
        <v>24</v>
      </c>
      <c r="G1951" t="s">
        <v>13</v>
      </c>
      <c r="H1951">
        <v>17.7</v>
      </c>
      <c r="I1951">
        <v>13.2</v>
      </c>
      <c r="J1951">
        <v>1.78</v>
      </c>
      <c r="K1951">
        <v>3548</v>
      </c>
      <c r="M1951">
        <f t="shared" si="35"/>
        <v>2.4605796599999997E-2</v>
      </c>
    </row>
    <row r="1952" spans="1:13" x14ac:dyDescent="0.25">
      <c r="A1952" t="s">
        <v>1</v>
      </c>
      <c r="B1952" t="s">
        <v>34</v>
      </c>
      <c r="C1952" s="2" t="s">
        <v>56</v>
      </c>
      <c r="D1952">
        <v>4</v>
      </c>
      <c r="E1952" t="s">
        <v>5</v>
      </c>
      <c r="F1952" t="s">
        <v>24</v>
      </c>
      <c r="G1952" t="s">
        <v>13</v>
      </c>
      <c r="H1952">
        <v>20.3</v>
      </c>
      <c r="I1952">
        <v>17.93</v>
      </c>
      <c r="J1952">
        <v>0.77</v>
      </c>
      <c r="K1952">
        <v>3547</v>
      </c>
      <c r="M1952">
        <f t="shared" si="35"/>
        <v>3.2365548600000002E-2</v>
      </c>
    </row>
    <row r="1953" spans="1:13" x14ac:dyDescent="0.25">
      <c r="A1953" t="s">
        <v>1</v>
      </c>
      <c r="B1953" t="s">
        <v>34</v>
      </c>
      <c r="C1953" s="2" t="s">
        <v>56</v>
      </c>
      <c r="D1953">
        <v>4</v>
      </c>
      <c r="E1953" t="s">
        <v>5</v>
      </c>
      <c r="F1953" t="s">
        <v>24</v>
      </c>
      <c r="G1953" t="s">
        <v>11</v>
      </c>
      <c r="H1953">
        <v>12.2</v>
      </c>
      <c r="I1953">
        <v>19.54</v>
      </c>
      <c r="J1953">
        <v>3.91</v>
      </c>
      <c r="K1953">
        <v>3546</v>
      </c>
      <c r="M1953">
        <f t="shared" si="35"/>
        <v>1.1689893599999999E-2</v>
      </c>
    </row>
    <row r="1954" spans="1:13" x14ac:dyDescent="0.25">
      <c r="A1954" t="s">
        <v>1</v>
      </c>
      <c r="B1954" t="s">
        <v>34</v>
      </c>
      <c r="C1954" s="2" t="s">
        <v>56</v>
      </c>
      <c r="D1954">
        <v>4</v>
      </c>
      <c r="E1954" t="s">
        <v>5</v>
      </c>
      <c r="F1954" t="s">
        <v>24</v>
      </c>
      <c r="G1954" t="s">
        <v>11</v>
      </c>
      <c r="H1954">
        <v>26.8</v>
      </c>
      <c r="I1954">
        <v>19.399999999999999</v>
      </c>
      <c r="J1954">
        <v>-0.93</v>
      </c>
      <c r="K1954">
        <v>3545</v>
      </c>
      <c r="M1954">
        <f t="shared" si="35"/>
        <v>5.6410569600000002E-2</v>
      </c>
    </row>
    <row r="1955" spans="1:13" x14ac:dyDescent="0.25">
      <c r="A1955" t="s">
        <v>1</v>
      </c>
      <c r="B1955" t="s">
        <v>34</v>
      </c>
      <c r="C1955" s="2" t="s">
        <v>56</v>
      </c>
      <c r="D1955">
        <v>4</v>
      </c>
      <c r="E1955" t="s">
        <v>5</v>
      </c>
      <c r="F1955" t="s">
        <v>24</v>
      </c>
      <c r="G1955" t="s">
        <v>11</v>
      </c>
      <c r="H1955">
        <v>36</v>
      </c>
      <c r="I1955">
        <v>23.57</v>
      </c>
      <c r="J1955">
        <v>-0.77</v>
      </c>
      <c r="K1955">
        <v>3544</v>
      </c>
      <c r="M1955">
        <f t="shared" si="35"/>
        <v>0.10178784</v>
      </c>
    </row>
    <row r="1956" spans="1:13" x14ac:dyDescent="0.25">
      <c r="A1956" t="s">
        <v>1</v>
      </c>
      <c r="B1956" t="s">
        <v>34</v>
      </c>
      <c r="C1956" s="2" t="s">
        <v>56</v>
      </c>
      <c r="D1956">
        <v>4</v>
      </c>
      <c r="E1956" t="s">
        <v>5</v>
      </c>
      <c r="F1956" t="s">
        <v>24</v>
      </c>
      <c r="G1956" t="s">
        <v>13</v>
      </c>
      <c r="H1956">
        <v>13.2</v>
      </c>
      <c r="I1956">
        <v>25.05</v>
      </c>
      <c r="J1956">
        <v>0.51</v>
      </c>
      <c r="K1956">
        <v>3543</v>
      </c>
      <c r="M1956">
        <f t="shared" si="35"/>
        <v>1.3684809599999999E-2</v>
      </c>
    </row>
    <row r="1957" spans="1:13" x14ac:dyDescent="0.25">
      <c r="A1957" t="s">
        <v>1</v>
      </c>
      <c r="B1957" t="s">
        <v>34</v>
      </c>
      <c r="C1957" s="2" t="s">
        <v>56</v>
      </c>
      <c r="D1957">
        <v>4</v>
      </c>
      <c r="E1957" t="s">
        <v>5</v>
      </c>
      <c r="F1957" t="s">
        <v>24</v>
      </c>
      <c r="G1957" t="s">
        <v>11</v>
      </c>
      <c r="H1957">
        <v>32.5</v>
      </c>
      <c r="I1957">
        <v>27.33</v>
      </c>
      <c r="J1957">
        <v>3.48</v>
      </c>
      <c r="K1957">
        <v>3542</v>
      </c>
      <c r="M1957">
        <f t="shared" si="35"/>
        <v>8.2957875E-2</v>
      </c>
    </row>
    <row r="1958" spans="1:13" x14ac:dyDescent="0.25">
      <c r="A1958" t="s">
        <v>1</v>
      </c>
      <c r="B1958" t="s">
        <v>34</v>
      </c>
      <c r="C1958" s="2" t="s">
        <v>56</v>
      </c>
      <c r="D1958">
        <v>4</v>
      </c>
      <c r="E1958" t="s">
        <v>5</v>
      </c>
      <c r="F1958" t="s">
        <v>24</v>
      </c>
      <c r="G1958" t="s">
        <v>13</v>
      </c>
      <c r="H1958">
        <v>17</v>
      </c>
      <c r="I1958">
        <v>27.61</v>
      </c>
      <c r="J1958">
        <v>-0.34</v>
      </c>
      <c r="K1958">
        <v>3541</v>
      </c>
      <c r="M1958">
        <f t="shared" si="35"/>
        <v>2.2698060000000003E-2</v>
      </c>
    </row>
    <row r="1959" spans="1:13" x14ac:dyDescent="0.25">
      <c r="A1959" t="s">
        <v>1</v>
      </c>
      <c r="B1959" t="s">
        <v>34</v>
      </c>
      <c r="C1959" s="2" t="s">
        <v>56</v>
      </c>
      <c r="D1959">
        <v>4</v>
      </c>
      <c r="E1959" t="s">
        <v>5</v>
      </c>
      <c r="F1959" t="s">
        <v>24</v>
      </c>
      <c r="G1959" t="s">
        <v>11</v>
      </c>
      <c r="H1959">
        <v>14.7</v>
      </c>
      <c r="I1959">
        <v>30.75</v>
      </c>
      <c r="J1959">
        <v>-1.85</v>
      </c>
      <c r="K1959">
        <v>3540</v>
      </c>
      <c r="M1959">
        <f t="shared" si="35"/>
        <v>1.69717086E-2</v>
      </c>
    </row>
    <row r="1960" spans="1:13" x14ac:dyDescent="0.25">
      <c r="A1960" t="s">
        <v>1</v>
      </c>
      <c r="B1960" t="s">
        <v>34</v>
      </c>
      <c r="C1960" s="2" t="s">
        <v>56</v>
      </c>
      <c r="D1960">
        <v>4</v>
      </c>
      <c r="E1960" t="s">
        <v>5</v>
      </c>
      <c r="F1960" t="s">
        <v>24</v>
      </c>
      <c r="G1960" t="s">
        <v>13</v>
      </c>
      <c r="H1960">
        <v>17.3</v>
      </c>
      <c r="I1960">
        <v>30.72</v>
      </c>
      <c r="J1960">
        <v>-3.2</v>
      </c>
      <c r="K1960">
        <v>3539</v>
      </c>
      <c r="M1960">
        <f t="shared" si="35"/>
        <v>2.3506236600000004E-2</v>
      </c>
    </row>
    <row r="1961" spans="1:13" x14ac:dyDescent="0.25">
      <c r="A1961" t="s">
        <v>1</v>
      </c>
      <c r="B1961" t="s">
        <v>34</v>
      </c>
      <c r="C1961" s="2" t="s">
        <v>56</v>
      </c>
      <c r="D1961">
        <v>4</v>
      </c>
      <c r="E1961" t="s">
        <v>5</v>
      </c>
      <c r="F1961" t="s">
        <v>24</v>
      </c>
      <c r="G1961" t="s">
        <v>12</v>
      </c>
      <c r="H1961">
        <v>41.7</v>
      </c>
      <c r="I1961">
        <v>30.8</v>
      </c>
      <c r="J1961">
        <v>3.52</v>
      </c>
      <c r="K1961">
        <v>3538</v>
      </c>
      <c r="M1961">
        <f t="shared" si="35"/>
        <v>0.13657242060000002</v>
      </c>
    </row>
    <row r="1962" spans="1:13" x14ac:dyDescent="0.25">
      <c r="A1962" t="s">
        <v>1</v>
      </c>
      <c r="B1962" t="s">
        <v>34</v>
      </c>
      <c r="C1962" s="2" t="s">
        <v>56</v>
      </c>
      <c r="D1962">
        <v>4</v>
      </c>
      <c r="E1962" t="s">
        <v>5</v>
      </c>
      <c r="F1962" t="s">
        <v>24</v>
      </c>
      <c r="G1962" t="s">
        <v>11</v>
      </c>
      <c r="H1962">
        <v>25.5</v>
      </c>
      <c r="I1962">
        <v>35.799999999999997</v>
      </c>
      <c r="J1962">
        <v>-4.43</v>
      </c>
      <c r="K1962">
        <v>3537</v>
      </c>
      <c r="M1962">
        <f t="shared" si="35"/>
        <v>5.1070635000000003E-2</v>
      </c>
    </row>
    <row r="1963" spans="1:13" x14ac:dyDescent="0.25">
      <c r="A1963" t="s">
        <v>1</v>
      </c>
      <c r="B1963" t="s">
        <v>34</v>
      </c>
      <c r="C1963" s="2" t="s">
        <v>56</v>
      </c>
      <c r="D1963">
        <v>4</v>
      </c>
      <c r="E1963" t="s">
        <v>5</v>
      </c>
      <c r="F1963" t="s">
        <v>24</v>
      </c>
      <c r="G1963" t="s">
        <v>11</v>
      </c>
      <c r="H1963">
        <v>13.1</v>
      </c>
      <c r="I1963">
        <v>38.92</v>
      </c>
      <c r="J1963">
        <v>3.33</v>
      </c>
      <c r="K1963">
        <v>3536</v>
      </c>
      <c r="M1963">
        <f t="shared" si="35"/>
        <v>1.34782494E-2</v>
      </c>
    </row>
    <row r="1964" spans="1:13" x14ac:dyDescent="0.25">
      <c r="A1964" t="s">
        <v>1</v>
      </c>
      <c r="B1964" t="s">
        <v>34</v>
      </c>
      <c r="C1964" s="2" t="s">
        <v>56</v>
      </c>
      <c r="D1964">
        <v>4</v>
      </c>
      <c r="E1964" t="s">
        <v>5</v>
      </c>
      <c r="F1964" t="s">
        <v>24</v>
      </c>
      <c r="G1964" t="s">
        <v>12</v>
      </c>
      <c r="H1964">
        <v>11.2</v>
      </c>
      <c r="I1964">
        <v>41.93</v>
      </c>
      <c r="J1964">
        <v>2.54</v>
      </c>
      <c r="K1964">
        <v>3535</v>
      </c>
      <c r="M1964">
        <f t="shared" si="35"/>
        <v>9.8520575999999985E-3</v>
      </c>
    </row>
    <row r="1965" spans="1:13" x14ac:dyDescent="0.25">
      <c r="A1965" t="s">
        <v>1</v>
      </c>
      <c r="B1965" t="s">
        <v>34</v>
      </c>
      <c r="C1965" s="2" t="s">
        <v>56</v>
      </c>
      <c r="D1965">
        <v>4</v>
      </c>
      <c r="E1965" t="s">
        <v>5</v>
      </c>
      <c r="F1965" t="s">
        <v>24</v>
      </c>
      <c r="G1965" t="s">
        <v>11</v>
      </c>
      <c r="H1965">
        <v>11.5</v>
      </c>
      <c r="I1965">
        <v>43.41</v>
      </c>
      <c r="J1965">
        <v>0.22900000000000001</v>
      </c>
      <c r="K1965">
        <v>3534</v>
      </c>
      <c r="M1965">
        <f t="shared" si="35"/>
        <v>1.0386915E-2</v>
      </c>
    </row>
    <row r="1966" spans="1:13" x14ac:dyDescent="0.25">
      <c r="A1966" t="s">
        <v>1</v>
      </c>
      <c r="B1966" t="s">
        <v>34</v>
      </c>
      <c r="C1966" s="2" t="s">
        <v>56</v>
      </c>
      <c r="D1966">
        <v>4</v>
      </c>
      <c r="E1966" t="s">
        <v>5</v>
      </c>
      <c r="F1966" t="s">
        <v>24</v>
      </c>
      <c r="G1966" t="s">
        <v>11</v>
      </c>
      <c r="H1966">
        <v>21.4</v>
      </c>
      <c r="I1966">
        <v>43.6</v>
      </c>
      <c r="J1966">
        <v>-0.37</v>
      </c>
      <c r="K1966">
        <v>3533</v>
      </c>
      <c r="M1966">
        <f t="shared" si="35"/>
        <v>3.5968178399999995E-2</v>
      </c>
    </row>
    <row r="1967" spans="1:13" x14ac:dyDescent="0.25">
      <c r="A1967" t="s">
        <v>1</v>
      </c>
      <c r="B1967" t="s">
        <v>34</v>
      </c>
      <c r="C1967" s="2" t="s">
        <v>56</v>
      </c>
      <c r="D1967">
        <v>4</v>
      </c>
      <c r="E1967" t="s">
        <v>5</v>
      </c>
      <c r="F1967" t="s">
        <v>24</v>
      </c>
      <c r="G1967" t="s">
        <v>13</v>
      </c>
      <c r="H1967">
        <v>15</v>
      </c>
      <c r="I1967">
        <v>45.75</v>
      </c>
      <c r="J1967">
        <v>-0.44</v>
      </c>
      <c r="K1967">
        <v>3532</v>
      </c>
      <c r="M1967">
        <f t="shared" si="35"/>
        <v>1.76715E-2</v>
      </c>
    </row>
    <row r="1968" spans="1:13" x14ac:dyDescent="0.25">
      <c r="A1968" t="s">
        <v>1</v>
      </c>
      <c r="B1968" t="s">
        <v>34</v>
      </c>
      <c r="C1968" s="2" t="s">
        <v>56</v>
      </c>
      <c r="D1968">
        <v>4</v>
      </c>
      <c r="E1968" t="s">
        <v>5</v>
      </c>
      <c r="F1968" t="s">
        <v>24</v>
      </c>
      <c r="G1968" t="s">
        <v>11</v>
      </c>
      <c r="H1968">
        <v>28.9</v>
      </c>
      <c r="I1968">
        <v>48.9</v>
      </c>
      <c r="J1968">
        <v>-1.1100000000000001</v>
      </c>
      <c r="K1968">
        <v>3531</v>
      </c>
      <c r="M1968">
        <f t="shared" si="35"/>
        <v>6.5597393399999995E-2</v>
      </c>
    </row>
    <row r="1969" spans="1:13" x14ac:dyDescent="0.25">
      <c r="A1969" t="s">
        <v>1</v>
      </c>
      <c r="B1969" t="s">
        <v>34</v>
      </c>
      <c r="C1969" s="2" t="s">
        <v>56</v>
      </c>
      <c r="D1969">
        <v>4</v>
      </c>
      <c r="E1969" t="s">
        <v>5</v>
      </c>
      <c r="F1969" t="s">
        <v>24</v>
      </c>
      <c r="G1969" t="s">
        <v>11</v>
      </c>
      <c r="H1969">
        <v>10.6</v>
      </c>
      <c r="I1969">
        <v>49.32</v>
      </c>
      <c r="J1969">
        <v>-0.85</v>
      </c>
      <c r="K1969">
        <v>3530</v>
      </c>
      <c r="M1969">
        <f t="shared" si="35"/>
        <v>8.8247544000000008E-3</v>
      </c>
    </row>
    <row r="1970" spans="1:13" x14ac:dyDescent="0.25">
      <c r="A1970" t="s">
        <v>1</v>
      </c>
      <c r="B1970" t="s">
        <v>34</v>
      </c>
      <c r="C1970" s="2" t="s">
        <v>56</v>
      </c>
      <c r="D1970">
        <v>4</v>
      </c>
      <c r="E1970" t="s">
        <v>5</v>
      </c>
      <c r="F1970" t="s">
        <v>24</v>
      </c>
      <c r="G1970" t="s">
        <v>26</v>
      </c>
      <c r="H1970">
        <v>44.4</v>
      </c>
      <c r="I1970">
        <v>51</v>
      </c>
      <c r="J1970">
        <v>-1.07</v>
      </c>
      <c r="K1970">
        <v>3529</v>
      </c>
      <c r="M1970">
        <f t="shared" si="35"/>
        <v>0.15483061440000001</v>
      </c>
    </row>
    <row r="1971" spans="1:13" x14ac:dyDescent="0.25">
      <c r="A1971" t="s">
        <v>1</v>
      </c>
      <c r="B1971" t="s">
        <v>34</v>
      </c>
      <c r="C1971" s="2" t="s">
        <v>56</v>
      </c>
      <c r="D1971">
        <v>4</v>
      </c>
      <c r="E1971" t="s">
        <v>5</v>
      </c>
      <c r="F1971" t="s">
        <v>24</v>
      </c>
      <c r="G1971" t="s">
        <v>12</v>
      </c>
      <c r="H1971">
        <v>39.6</v>
      </c>
      <c r="I1971">
        <v>60.82</v>
      </c>
      <c r="J1971">
        <v>3.58</v>
      </c>
      <c r="K1971">
        <v>3528</v>
      </c>
      <c r="M1971">
        <f t="shared" si="35"/>
        <v>0.12316328640000002</v>
      </c>
    </row>
    <row r="1972" spans="1:13" x14ac:dyDescent="0.25">
      <c r="A1972" t="s">
        <v>1</v>
      </c>
      <c r="B1972" t="s">
        <v>34</v>
      </c>
      <c r="C1972" s="2" t="s">
        <v>56</v>
      </c>
      <c r="D1972">
        <v>4</v>
      </c>
      <c r="E1972" t="s">
        <v>5</v>
      </c>
      <c r="F1972" t="s">
        <v>24</v>
      </c>
      <c r="G1972" t="s">
        <v>26</v>
      </c>
      <c r="H1972">
        <v>24.4</v>
      </c>
      <c r="I1972">
        <v>64.540000000000006</v>
      </c>
      <c r="J1972">
        <v>3.57</v>
      </c>
      <c r="K1972">
        <v>3527</v>
      </c>
      <c r="M1972">
        <f t="shared" si="35"/>
        <v>4.6759574399999997E-2</v>
      </c>
    </row>
    <row r="1973" spans="1:13" x14ac:dyDescent="0.25">
      <c r="A1973" t="s">
        <v>1</v>
      </c>
      <c r="B1973" t="s">
        <v>34</v>
      </c>
      <c r="C1973" s="2" t="s">
        <v>56</v>
      </c>
      <c r="D1973">
        <v>4</v>
      </c>
      <c r="E1973" t="s">
        <v>5</v>
      </c>
      <c r="F1973" t="s">
        <v>24</v>
      </c>
      <c r="G1973" t="s">
        <v>11</v>
      </c>
      <c r="H1973">
        <v>15.4</v>
      </c>
      <c r="I1973">
        <v>64.650000000000006</v>
      </c>
      <c r="J1973">
        <v>-1.42</v>
      </c>
      <c r="K1973">
        <v>3526</v>
      </c>
      <c r="M1973">
        <f t="shared" si="35"/>
        <v>1.8626546400000003E-2</v>
      </c>
    </row>
    <row r="1974" spans="1:13" x14ac:dyDescent="0.25">
      <c r="A1974" t="s">
        <v>1</v>
      </c>
      <c r="B1974" t="s">
        <v>34</v>
      </c>
      <c r="C1974" s="2" t="s">
        <v>56</v>
      </c>
      <c r="D1974">
        <v>4</v>
      </c>
      <c r="E1974" t="s">
        <v>5</v>
      </c>
      <c r="F1974" t="s">
        <v>24</v>
      </c>
      <c r="G1974" t="s">
        <v>11</v>
      </c>
      <c r="H1974">
        <v>16.5</v>
      </c>
      <c r="I1974">
        <v>64.78</v>
      </c>
      <c r="J1974">
        <v>-1.4</v>
      </c>
      <c r="K1974">
        <v>3525</v>
      </c>
      <c r="M1974">
        <f t="shared" si="35"/>
        <v>2.1382515000000001E-2</v>
      </c>
    </row>
    <row r="1975" spans="1:13" x14ac:dyDescent="0.25">
      <c r="A1975" t="s">
        <v>1</v>
      </c>
      <c r="B1975" t="s">
        <v>34</v>
      </c>
      <c r="C1975" s="2" t="s">
        <v>56</v>
      </c>
      <c r="D1975">
        <v>4</v>
      </c>
      <c r="E1975" t="s">
        <v>5</v>
      </c>
      <c r="F1975" t="s">
        <v>24</v>
      </c>
      <c r="G1975" t="s">
        <v>11</v>
      </c>
      <c r="H1975">
        <v>26.2</v>
      </c>
      <c r="I1975">
        <v>64.84</v>
      </c>
      <c r="J1975">
        <v>-2.41</v>
      </c>
      <c r="K1975">
        <v>3524</v>
      </c>
      <c r="M1975">
        <f t="shared" si="35"/>
        <v>5.3912997599999998E-2</v>
      </c>
    </row>
    <row r="1976" spans="1:13" x14ac:dyDescent="0.25">
      <c r="A1976" t="s">
        <v>1</v>
      </c>
      <c r="B1976" t="s">
        <v>34</v>
      </c>
      <c r="C1976" s="2" t="s">
        <v>56</v>
      </c>
      <c r="D1976">
        <v>4</v>
      </c>
      <c r="E1976" t="s">
        <v>5</v>
      </c>
      <c r="F1976" t="s">
        <v>24</v>
      </c>
      <c r="G1976" t="s">
        <v>11</v>
      </c>
      <c r="H1976">
        <v>29.4</v>
      </c>
      <c r="I1976">
        <v>64.7</v>
      </c>
      <c r="J1976">
        <v>-2.77</v>
      </c>
      <c r="K1976">
        <v>3523</v>
      </c>
      <c r="M1976">
        <f t="shared" si="35"/>
        <v>6.7886834399999998E-2</v>
      </c>
    </row>
    <row r="1977" spans="1:13" x14ac:dyDescent="0.25">
      <c r="A1977" t="s">
        <v>1</v>
      </c>
      <c r="B1977" t="s">
        <v>34</v>
      </c>
      <c r="C1977" s="2" t="s">
        <v>56</v>
      </c>
      <c r="D1977">
        <v>4</v>
      </c>
      <c r="E1977" t="s">
        <v>5</v>
      </c>
      <c r="F1977" t="s">
        <v>24</v>
      </c>
      <c r="G1977" t="s">
        <v>11</v>
      </c>
      <c r="H1977">
        <v>20.6</v>
      </c>
      <c r="I1977">
        <v>68.150000000000006</v>
      </c>
      <c r="J1977">
        <v>-4.08</v>
      </c>
      <c r="K1977">
        <v>3522</v>
      </c>
      <c r="M1977">
        <f t="shared" si="35"/>
        <v>3.3329234400000005E-2</v>
      </c>
    </row>
    <row r="1978" spans="1:13" x14ac:dyDescent="0.25">
      <c r="A1978" t="s">
        <v>1</v>
      </c>
      <c r="B1978" t="s">
        <v>34</v>
      </c>
      <c r="C1978" s="2" t="s">
        <v>56</v>
      </c>
      <c r="D1978">
        <v>4</v>
      </c>
      <c r="E1978" t="s">
        <v>5</v>
      </c>
      <c r="F1978" t="s">
        <v>24</v>
      </c>
      <c r="G1978" t="s">
        <v>11</v>
      </c>
      <c r="H1978">
        <v>45.7</v>
      </c>
      <c r="I1978">
        <v>70.349999999999994</v>
      </c>
      <c r="J1978">
        <v>-4.6399999999999997</v>
      </c>
      <c r="K1978">
        <v>3521</v>
      </c>
      <c r="M1978">
        <f t="shared" si="35"/>
        <v>0.16403000460000003</v>
      </c>
    </row>
    <row r="1979" spans="1:13" x14ac:dyDescent="0.25">
      <c r="A1979" t="s">
        <v>1</v>
      </c>
      <c r="B1979" t="s">
        <v>34</v>
      </c>
      <c r="C1979" s="2" t="s">
        <v>56</v>
      </c>
      <c r="D1979">
        <v>4</v>
      </c>
      <c r="E1979" t="s">
        <v>5</v>
      </c>
      <c r="F1979" t="s">
        <v>24</v>
      </c>
      <c r="G1979" t="s">
        <v>12</v>
      </c>
      <c r="H1979">
        <v>12.2</v>
      </c>
      <c r="I1979">
        <v>74.430000000000007</v>
      </c>
      <c r="J1979">
        <v>4.33</v>
      </c>
      <c r="K1979">
        <v>3520</v>
      </c>
      <c r="M1979">
        <f t="shared" si="35"/>
        <v>1.1689893599999999E-2</v>
      </c>
    </row>
    <row r="1980" spans="1:13" x14ac:dyDescent="0.25">
      <c r="A1980" t="s">
        <v>1</v>
      </c>
      <c r="B1980" t="s">
        <v>34</v>
      </c>
      <c r="C1980" s="2" t="s">
        <v>56</v>
      </c>
      <c r="D1980">
        <v>4</v>
      </c>
      <c r="E1980" t="s">
        <v>5</v>
      </c>
      <c r="F1980" t="s">
        <v>24</v>
      </c>
      <c r="G1980" t="s">
        <v>12</v>
      </c>
      <c r="H1980">
        <v>18.2</v>
      </c>
      <c r="I1980">
        <v>75</v>
      </c>
      <c r="J1980">
        <v>2.66</v>
      </c>
      <c r="K1980">
        <v>3519</v>
      </c>
      <c r="M1980">
        <f t="shared" si="35"/>
        <v>2.6015589599999996E-2</v>
      </c>
    </row>
    <row r="1981" spans="1:13" x14ac:dyDescent="0.25">
      <c r="A1981" t="s">
        <v>1</v>
      </c>
      <c r="B1981" t="s">
        <v>34</v>
      </c>
      <c r="C1981" s="2" t="s">
        <v>56</v>
      </c>
      <c r="D1981">
        <v>4</v>
      </c>
      <c r="E1981" t="s">
        <v>5</v>
      </c>
      <c r="F1981" t="s">
        <v>24</v>
      </c>
      <c r="G1981" t="s">
        <v>13</v>
      </c>
      <c r="H1981">
        <v>20</v>
      </c>
      <c r="I1981">
        <v>80.95</v>
      </c>
      <c r="J1981">
        <v>3.6</v>
      </c>
      <c r="K1981">
        <v>3518</v>
      </c>
      <c r="M1981">
        <f t="shared" si="35"/>
        <v>3.1415999999999999E-2</v>
      </c>
    </row>
    <row r="1982" spans="1:13" x14ac:dyDescent="0.25">
      <c r="A1982" t="s">
        <v>1</v>
      </c>
      <c r="B1982" t="s">
        <v>34</v>
      </c>
      <c r="C1982" s="2" t="s">
        <v>56</v>
      </c>
      <c r="D1982">
        <v>4</v>
      </c>
      <c r="E1982" t="s">
        <v>5</v>
      </c>
      <c r="F1982" t="s">
        <v>24</v>
      </c>
      <c r="G1982" t="s">
        <v>12</v>
      </c>
      <c r="H1982">
        <v>12</v>
      </c>
      <c r="I1982">
        <v>85.3</v>
      </c>
      <c r="J1982">
        <v>2.2999999999999998</v>
      </c>
      <c r="K1982">
        <v>3517</v>
      </c>
      <c r="M1982">
        <f t="shared" si="35"/>
        <v>1.130976E-2</v>
      </c>
    </row>
    <row r="1983" spans="1:13" x14ac:dyDescent="0.25">
      <c r="A1983" t="s">
        <v>1</v>
      </c>
      <c r="B1983" t="s">
        <v>34</v>
      </c>
      <c r="C1983" s="2" t="s">
        <v>56</v>
      </c>
      <c r="D1983">
        <v>4</v>
      </c>
      <c r="E1983" t="s">
        <v>5</v>
      </c>
      <c r="F1983" t="s">
        <v>24</v>
      </c>
      <c r="G1983" t="s">
        <v>13</v>
      </c>
      <c r="H1983">
        <v>24.9</v>
      </c>
      <c r="I1983">
        <v>84.8</v>
      </c>
      <c r="J1983">
        <v>-2.2999999999999998</v>
      </c>
      <c r="K1983">
        <v>3516</v>
      </c>
      <c r="M1983">
        <f t="shared" si="35"/>
        <v>4.8695585399999991E-2</v>
      </c>
    </row>
    <row r="1984" spans="1:13" x14ac:dyDescent="0.25">
      <c r="A1984" t="s">
        <v>1</v>
      </c>
      <c r="B1984" t="s">
        <v>34</v>
      </c>
      <c r="C1984" s="2" t="s">
        <v>56</v>
      </c>
      <c r="D1984">
        <v>4</v>
      </c>
      <c r="E1984" t="s">
        <v>5</v>
      </c>
      <c r="F1984" t="s">
        <v>24</v>
      </c>
      <c r="G1984" t="s">
        <v>12</v>
      </c>
      <c r="H1984">
        <v>26</v>
      </c>
      <c r="I1984">
        <v>83.5</v>
      </c>
      <c r="J1984">
        <v>-3.5</v>
      </c>
      <c r="K1984">
        <v>3515</v>
      </c>
      <c r="M1984">
        <f t="shared" si="35"/>
        <v>5.3093040000000001E-2</v>
      </c>
    </row>
    <row r="1985" spans="1:13" x14ac:dyDescent="0.25">
      <c r="A1985" t="s">
        <v>1</v>
      </c>
      <c r="B1985" t="s">
        <v>34</v>
      </c>
      <c r="C1985" s="2" t="s">
        <v>56</v>
      </c>
      <c r="D1985">
        <v>4</v>
      </c>
      <c r="E1985" t="s">
        <v>5</v>
      </c>
      <c r="F1985" t="s">
        <v>24</v>
      </c>
      <c r="G1985" t="s">
        <v>12</v>
      </c>
      <c r="H1985">
        <v>26.2</v>
      </c>
      <c r="I1985">
        <v>83.41</v>
      </c>
      <c r="J1985">
        <v>-3.62</v>
      </c>
      <c r="K1985">
        <v>3514</v>
      </c>
      <c r="M1985">
        <f t="shared" si="35"/>
        <v>5.3912997599999998E-2</v>
      </c>
    </row>
    <row r="1986" spans="1:13" x14ac:dyDescent="0.25">
      <c r="A1986" t="s">
        <v>1</v>
      </c>
      <c r="B1986" t="s">
        <v>34</v>
      </c>
      <c r="C1986" s="2" t="s">
        <v>56</v>
      </c>
      <c r="D1986">
        <v>4</v>
      </c>
      <c r="E1986" t="s">
        <v>5</v>
      </c>
      <c r="F1986" t="s">
        <v>24</v>
      </c>
      <c r="G1986" t="s">
        <v>13</v>
      </c>
      <c r="H1986">
        <v>17.399999999999999</v>
      </c>
      <c r="I1986">
        <v>87.93</v>
      </c>
      <c r="J1986">
        <v>4.76</v>
      </c>
      <c r="K1986">
        <v>3513</v>
      </c>
      <c r="M1986">
        <f t="shared" si="35"/>
        <v>2.3778770399999996E-2</v>
      </c>
    </row>
    <row r="1987" spans="1:13" x14ac:dyDescent="0.25">
      <c r="A1987" t="s">
        <v>1</v>
      </c>
      <c r="B1987" t="s">
        <v>34</v>
      </c>
      <c r="C1987" s="2" t="s">
        <v>56</v>
      </c>
      <c r="D1987">
        <v>4</v>
      </c>
      <c r="E1987" t="s">
        <v>5</v>
      </c>
      <c r="F1987" t="s">
        <v>24</v>
      </c>
      <c r="G1987" t="s">
        <v>26</v>
      </c>
      <c r="H1987">
        <v>36.5</v>
      </c>
      <c r="I1987">
        <v>91.73</v>
      </c>
      <c r="J1987">
        <v>4.17</v>
      </c>
      <c r="K1987">
        <v>3512</v>
      </c>
      <c r="M1987">
        <f t="shared" ref="M1987:M2050" si="36">((H1987)^2)*(0.00007854)</f>
        <v>0.10463491500000001</v>
      </c>
    </row>
    <row r="1988" spans="1:13" x14ac:dyDescent="0.25">
      <c r="A1988" t="s">
        <v>1</v>
      </c>
      <c r="B1988" t="s">
        <v>34</v>
      </c>
      <c r="C1988" s="2" t="s">
        <v>56</v>
      </c>
      <c r="D1988">
        <v>4</v>
      </c>
      <c r="E1988" t="s">
        <v>5</v>
      </c>
      <c r="F1988" t="s">
        <v>24</v>
      </c>
      <c r="G1988" t="s">
        <v>26</v>
      </c>
      <c r="H1988">
        <v>36.4</v>
      </c>
      <c r="I1988">
        <v>91.78</v>
      </c>
      <c r="J1988">
        <v>4.3</v>
      </c>
      <c r="K1988">
        <v>3511</v>
      </c>
      <c r="M1988">
        <f t="shared" si="36"/>
        <v>0.10406235839999999</v>
      </c>
    </row>
    <row r="1989" spans="1:13" x14ac:dyDescent="0.25">
      <c r="A1989" t="s">
        <v>1</v>
      </c>
      <c r="B1989" t="s">
        <v>34</v>
      </c>
      <c r="C1989" s="2" t="s">
        <v>56</v>
      </c>
      <c r="D1989">
        <v>4</v>
      </c>
      <c r="E1989" t="s">
        <v>5</v>
      </c>
      <c r="F1989" t="s">
        <v>24</v>
      </c>
      <c r="G1989" t="s">
        <v>12</v>
      </c>
      <c r="H1989">
        <v>34.9</v>
      </c>
      <c r="I1989">
        <v>98.35</v>
      </c>
      <c r="J1989">
        <v>-4.7</v>
      </c>
      <c r="K1989">
        <v>3510</v>
      </c>
      <c r="M1989">
        <f t="shared" si="36"/>
        <v>9.56625054E-2</v>
      </c>
    </row>
    <row r="1990" spans="1:13" x14ac:dyDescent="0.25">
      <c r="A1990" t="s">
        <v>1</v>
      </c>
      <c r="B1990" t="s">
        <v>34</v>
      </c>
      <c r="C1990" s="2" t="s">
        <v>56</v>
      </c>
      <c r="D1990">
        <v>4</v>
      </c>
      <c r="E1990" t="s">
        <v>24</v>
      </c>
      <c r="F1990" t="s">
        <v>25</v>
      </c>
      <c r="G1990" t="s">
        <v>11</v>
      </c>
      <c r="H1990">
        <v>25.6</v>
      </c>
      <c r="I1990">
        <v>7.62</v>
      </c>
      <c r="J1990">
        <v>-1.61</v>
      </c>
      <c r="K1990">
        <v>3908</v>
      </c>
      <c r="M1990">
        <f t="shared" si="36"/>
        <v>5.1471974400000009E-2</v>
      </c>
    </row>
    <row r="1991" spans="1:13" x14ac:dyDescent="0.25">
      <c r="A1991" t="s">
        <v>1</v>
      </c>
      <c r="B1991" t="s">
        <v>34</v>
      </c>
      <c r="C1991" s="2" t="s">
        <v>56</v>
      </c>
      <c r="D1991">
        <v>4</v>
      </c>
      <c r="E1991" t="s">
        <v>24</v>
      </c>
      <c r="F1991" t="s">
        <v>25</v>
      </c>
      <c r="G1991" t="s">
        <v>13</v>
      </c>
      <c r="H1991">
        <v>20.399999999999999</v>
      </c>
      <c r="I1991">
        <v>10.3</v>
      </c>
      <c r="J1991">
        <v>-2.67</v>
      </c>
      <c r="K1991">
        <v>3907</v>
      </c>
      <c r="M1991">
        <f t="shared" si="36"/>
        <v>3.26852064E-2</v>
      </c>
    </row>
    <row r="1992" spans="1:13" x14ac:dyDescent="0.25">
      <c r="A1992" t="s">
        <v>1</v>
      </c>
      <c r="B1992" t="s">
        <v>34</v>
      </c>
      <c r="C1992" s="2" t="s">
        <v>56</v>
      </c>
      <c r="D1992">
        <v>4</v>
      </c>
      <c r="E1992" t="s">
        <v>24</v>
      </c>
      <c r="F1992" t="s">
        <v>25</v>
      </c>
      <c r="G1992" t="s">
        <v>12</v>
      </c>
      <c r="H1992">
        <v>14.5</v>
      </c>
      <c r="I1992">
        <v>16.28</v>
      </c>
      <c r="J1992">
        <v>-3.28</v>
      </c>
      <c r="K1992">
        <v>3906</v>
      </c>
      <c r="M1992">
        <f t="shared" si="36"/>
        <v>1.6513035000000002E-2</v>
      </c>
    </row>
    <row r="1993" spans="1:13" x14ac:dyDescent="0.25">
      <c r="A1993" t="s">
        <v>1</v>
      </c>
      <c r="B1993" t="s">
        <v>34</v>
      </c>
      <c r="C1993" s="2" t="s">
        <v>56</v>
      </c>
      <c r="D1993">
        <v>4</v>
      </c>
      <c r="E1993" t="s">
        <v>24</v>
      </c>
      <c r="F1993" t="s">
        <v>25</v>
      </c>
      <c r="G1993" t="s">
        <v>12</v>
      </c>
      <c r="H1993">
        <v>11.7</v>
      </c>
      <c r="I1993">
        <v>17.3</v>
      </c>
      <c r="J1993">
        <v>-2.34</v>
      </c>
      <c r="K1993">
        <v>3905</v>
      </c>
      <c r="M1993">
        <f t="shared" si="36"/>
        <v>1.0751340599999999E-2</v>
      </c>
    </row>
    <row r="1994" spans="1:13" x14ac:dyDescent="0.25">
      <c r="A1994" t="s">
        <v>1</v>
      </c>
      <c r="B1994" t="s">
        <v>34</v>
      </c>
      <c r="C1994" s="2" t="s">
        <v>56</v>
      </c>
      <c r="D1994">
        <v>4</v>
      </c>
      <c r="E1994" t="s">
        <v>24</v>
      </c>
      <c r="F1994" t="s">
        <v>25</v>
      </c>
      <c r="G1994" t="s">
        <v>13</v>
      </c>
      <c r="H1994">
        <v>19.100000000000001</v>
      </c>
      <c r="I1994">
        <v>17.420000000000002</v>
      </c>
      <c r="J1994">
        <v>-1.08</v>
      </c>
      <c r="K1994">
        <v>3904</v>
      </c>
      <c r="M1994">
        <f t="shared" si="36"/>
        <v>2.8652177400000006E-2</v>
      </c>
    </row>
    <row r="1995" spans="1:13" x14ac:dyDescent="0.25">
      <c r="A1995" t="s">
        <v>1</v>
      </c>
      <c r="B1995" t="s">
        <v>34</v>
      </c>
      <c r="C1995" s="2" t="s">
        <v>56</v>
      </c>
      <c r="D1995">
        <v>4</v>
      </c>
      <c r="E1995" t="s">
        <v>24</v>
      </c>
      <c r="F1995" t="s">
        <v>25</v>
      </c>
      <c r="G1995" t="s">
        <v>12</v>
      </c>
      <c r="H1995">
        <v>16.2</v>
      </c>
      <c r="I1995">
        <v>25.31</v>
      </c>
      <c r="J1995">
        <v>-0.94</v>
      </c>
      <c r="K1995">
        <v>3903</v>
      </c>
      <c r="M1995">
        <f t="shared" si="36"/>
        <v>2.0612037600000001E-2</v>
      </c>
    </row>
    <row r="1996" spans="1:13" x14ac:dyDescent="0.25">
      <c r="A1996" t="s">
        <v>1</v>
      </c>
      <c r="B1996" t="s">
        <v>34</v>
      </c>
      <c r="C1996" s="2" t="s">
        <v>56</v>
      </c>
      <c r="D1996">
        <v>4</v>
      </c>
      <c r="E1996" t="s">
        <v>24</v>
      </c>
      <c r="F1996" t="s">
        <v>25</v>
      </c>
      <c r="G1996" t="s">
        <v>13</v>
      </c>
      <c r="H1996">
        <v>16.899999999999999</v>
      </c>
      <c r="I1996">
        <v>28.55</v>
      </c>
      <c r="J1996">
        <v>-4.92</v>
      </c>
      <c r="K1996">
        <v>3902</v>
      </c>
      <c r="M1996">
        <f t="shared" si="36"/>
        <v>2.2431809399999999E-2</v>
      </c>
    </row>
    <row r="1997" spans="1:13" x14ac:dyDescent="0.25">
      <c r="A1997" t="s">
        <v>1</v>
      </c>
      <c r="B1997" t="s">
        <v>34</v>
      </c>
      <c r="C1997" s="2" t="s">
        <v>56</v>
      </c>
      <c r="D1997">
        <v>4</v>
      </c>
      <c r="E1997" t="s">
        <v>24</v>
      </c>
      <c r="F1997" t="s">
        <v>25</v>
      </c>
      <c r="G1997" t="s">
        <v>13</v>
      </c>
      <c r="H1997">
        <v>22.7</v>
      </c>
      <c r="I1997">
        <v>28.37</v>
      </c>
      <c r="J1997">
        <v>-3.96</v>
      </c>
      <c r="K1997">
        <v>3901</v>
      </c>
      <c r="M1997">
        <f t="shared" si="36"/>
        <v>4.0470876599999997E-2</v>
      </c>
    </row>
    <row r="1998" spans="1:13" x14ac:dyDescent="0.25">
      <c r="A1998" t="s">
        <v>1</v>
      </c>
      <c r="B1998" t="s">
        <v>34</v>
      </c>
      <c r="C1998" s="2" t="s">
        <v>56</v>
      </c>
      <c r="D1998">
        <v>4</v>
      </c>
      <c r="E1998" t="s">
        <v>24</v>
      </c>
      <c r="F1998" t="s">
        <v>25</v>
      </c>
      <c r="G1998" t="s">
        <v>12</v>
      </c>
      <c r="H1998">
        <v>22.1</v>
      </c>
      <c r="I1998">
        <v>32.72</v>
      </c>
      <c r="J1998">
        <v>-0.53</v>
      </c>
      <c r="K1998">
        <v>3921</v>
      </c>
      <c r="M1998">
        <f t="shared" si="36"/>
        <v>3.8359721400000005E-2</v>
      </c>
    </row>
    <row r="1999" spans="1:13" x14ac:dyDescent="0.25">
      <c r="A1999" t="s">
        <v>1</v>
      </c>
      <c r="B1999" t="s">
        <v>34</v>
      </c>
      <c r="C1999" s="2" t="s">
        <v>56</v>
      </c>
      <c r="D1999">
        <v>4</v>
      </c>
      <c r="E1999" t="s">
        <v>24</v>
      </c>
      <c r="F1999" t="s">
        <v>25</v>
      </c>
      <c r="G1999" t="s">
        <v>12</v>
      </c>
      <c r="H1999">
        <v>11.2</v>
      </c>
      <c r="I1999">
        <v>33.51</v>
      </c>
      <c r="J1999">
        <v>-0.48</v>
      </c>
      <c r="K1999">
        <v>3920</v>
      </c>
      <c r="M1999">
        <f t="shared" si="36"/>
        <v>9.8520575999999985E-3</v>
      </c>
    </row>
    <row r="2000" spans="1:13" x14ac:dyDescent="0.25">
      <c r="A2000" t="s">
        <v>1</v>
      </c>
      <c r="B2000" t="s">
        <v>34</v>
      </c>
      <c r="C2000" s="2" t="s">
        <v>56</v>
      </c>
      <c r="D2000">
        <v>4</v>
      </c>
      <c r="E2000" t="s">
        <v>24</v>
      </c>
      <c r="F2000" t="s">
        <v>25</v>
      </c>
      <c r="G2000" t="s">
        <v>12</v>
      </c>
      <c r="H2000">
        <v>10.4</v>
      </c>
      <c r="I2000">
        <v>41.01</v>
      </c>
      <c r="J2000">
        <v>-0.51</v>
      </c>
      <c r="K2000">
        <v>3919</v>
      </c>
      <c r="M2000">
        <f t="shared" si="36"/>
        <v>8.494886400000002E-3</v>
      </c>
    </row>
    <row r="2001" spans="1:13" x14ac:dyDescent="0.25">
      <c r="A2001" t="s">
        <v>1</v>
      </c>
      <c r="B2001" t="s">
        <v>34</v>
      </c>
      <c r="C2001" s="2" t="s">
        <v>56</v>
      </c>
      <c r="D2001">
        <v>4</v>
      </c>
      <c r="E2001" t="s">
        <v>24</v>
      </c>
      <c r="F2001" t="s">
        <v>25</v>
      </c>
      <c r="G2001" t="s">
        <v>12</v>
      </c>
      <c r="H2001">
        <v>14.2</v>
      </c>
      <c r="I2001">
        <v>40.93</v>
      </c>
      <c r="J2001">
        <v>-0.73</v>
      </c>
      <c r="K2001">
        <v>3918</v>
      </c>
      <c r="M2001">
        <f t="shared" si="36"/>
        <v>1.58368056E-2</v>
      </c>
    </row>
    <row r="2002" spans="1:13" x14ac:dyDescent="0.25">
      <c r="A2002" t="s">
        <v>1</v>
      </c>
      <c r="B2002" t="s">
        <v>34</v>
      </c>
      <c r="C2002" s="2" t="s">
        <v>56</v>
      </c>
      <c r="D2002">
        <v>4</v>
      </c>
      <c r="E2002" t="s">
        <v>24</v>
      </c>
      <c r="F2002" t="s">
        <v>25</v>
      </c>
      <c r="G2002" t="s">
        <v>12</v>
      </c>
      <c r="H2002">
        <v>15.4</v>
      </c>
      <c r="I2002">
        <v>41.83</v>
      </c>
      <c r="J2002">
        <v>-3.37</v>
      </c>
      <c r="K2002">
        <v>3917</v>
      </c>
      <c r="M2002">
        <f t="shared" si="36"/>
        <v>1.8626546400000003E-2</v>
      </c>
    </row>
    <row r="2003" spans="1:13" x14ac:dyDescent="0.25">
      <c r="A2003" t="s">
        <v>1</v>
      </c>
      <c r="B2003" t="s">
        <v>34</v>
      </c>
      <c r="C2003" s="2" t="s">
        <v>56</v>
      </c>
      <c r="D2003">
        <v>4</v>
      </c>
      <c r="E2003" t="s">
        <v>24</v>
      </c>
      <c r="F2003" t="s">
        <v>25</v>
      </c>
      <c r="G2003" t="s">
        <v>12</v>
      </c>
      <c r="H2003">
        <v>12.7</v>
      </c>
      <c r="I2003">
        <v>42.96</v>
      </c>
      <c r="J2003">
        <v>-3.5</v>
      </c>
      <c r="K2003">
        <v>3916</v>
      </c>
      <c r="M2003">
        <f t="shared" si="36"/>
        <v>1.26677166E-2</v>
      </c>
    </row>
    <row r="2004" spans="1:13" x14ac:dyDescent="0.25">
      <c r="A2004" t="s">
        <v>1</v>
      </c>
      <c r="B2004" t="s">
        <v>34</v>
      </c>
      <c r="C2004" s="2" t="s">
        <v>56</v>
      </c>
      <c r="D2004">
        <v>4</v>
      </c>
      <c r="E2004" t="s">
        <v>24</v>
      </c>
      <c r="F2004" t="s">
        <v>25</v>
      </c>
      <c r="G2004" t="s">
        <v>12</v>
      </c>
      <c r="H2004">
        <v>13.5</v>
      </c>
      <c r="I2004">
        <v>43.2</v>
      </c>
      <c r="J2004">
        <v>-1.39</v>
      </c>
      <c r="K2004">
        <v>3915</v>
      </c>
      <c r="M2004">
        <f t="shared" si="36"/>
        <v>1.4313915E-2</v>
      </c>
    </row>
    <row r="2005" spans="1:13" x14ac:dyDescent="0.25">
      <c r="A2005" t="s">
        <v>1</v>
      </c>
      <c r="B2005" t="s">
        <v>34</v>
      </c>
      <c r="C2005" s="2" t="s">
        <v>56</v>
      </c>
      <c r="D2005">
        <v>4</v>
      </c>
      <c r="E2005" t="s">
        <v>24</v>
      </c>
      <c r="F2005" t="s">
        <v>25</v>
      </c>
      <c r="G2005" t="s">
        <v>12</v>
      </c>
      <c r="H2005">
        <v>20</v>
      </c>
      <c r="I2005">
        <v>43.97</v>
      </c>
      <c r="J2005">
        <v>-0.22</v>
      </c>
      <c r="K2005">
        <v>3913</v>
      </c>
      <c r="M2005">
        <f t="shared" si="36"/>
        <v>3.1415999999999999E-2</v>
      </c>
    </row>
    <row r="2006" spans="1:13" x14ac:dyDescent="0.25">
      <c r="A2006" t="s">
        <v>1</v>
      </c>
      <c r="B2006" t="s">
        <v>34</v>
      </c>
      <c r="C2006" s="2" t="s">
        <v>56</v>
      </c>
      <c r="D2006">
        <v>4</v>
      </c>
      <c r="E2006" t="s">
        <v>24</v>
      </c>
      <c r="F2006" t="s">
        <v>25</v>
      </c>
      <c r="G2006" t="s">
        <v>12</v>
      </c>
      <c r="H2006">
        <v>16.3</v>
      </c>
      <c r="I2006">
        <v>43.92</v>
      </c>
      <c r="J2006">
        <v>-2.0299999999999998</v>
      </c>
      <c r="K2006">
        <v>3914</v>
      </c>
      <c r="M2006">
        <f t="shared" si="36"/>
        <v>2.08672926E-2</v>
      </c>
    </row>
    <row r="2007" spans="1:13" x14ac:dyDescent="0.25">
      <c r="A2007" t="s">
        <v>1</v>
      </c>
      <c r="B2007" t="s">
        <v>34</v>
      </c>
      <c r="C2007" s="2" t="s">
        <v>56</v>
      </c>
      <c r="D2007">
        <v>4</v>
      </c>
      <c r="E2007" t="s">
        <v>24</v>
      </c>
      <c r="F2007" t="s">
        <v>25</v>
      </c>
      <c r="G2007" t="s">
        <v>12</v>
      </c>
      <c r="H2007">
        <v>13.7</v>
      </c>
      <c r="I2007">
        <v>45.74</v>
      </c>
      <c r="J2007">
        <v>-4</v>
      </c>
      <c r="K2007">
        <v>3912</v>
      </c>
      <c r="M2007">
        <f t="shared" si="36"/>
        <v>1.4741172599999998E-2</v>
      </c>
    </row>
    <row r="2008" spans="1:13" x14ac:dyDescent="0.25">
      <c r="A2008" t="s">
        <v>1</v>
      </c>
      <c r="B2008" t="s">
        <v>34</v>
      </c>
      <c r="C2008" s="2" t="s">
        <v>56</v>
      </c>
      <c r="D2008">
        <v>4</v>
      </c>
      <c r="E2008" t="s">
        <v>24</v>
      </c>
      <c r="F2008" t="s">
        <v>25</v>
      </c>
      <c r="G2008" t="s">
        <v>26</v>
      </c>
      <c r="H2008">
        <v>19.3</v>
      </c>
      <c r="I2008">
        <v>52.71</v>
      </c>
      <c r="J2008">
        <v>-4.6500000000000004</v>
      </c>
      <c r="K2008">
        <v>3911</v>
      </c>
      <c r="M2008">
        <f t="shared" si="36"/>
        <v>2.9255364600000004E-2</v>
      </c>
    </row>
    <row r="2009" spans="1:13" x14ac:dyDescent="0.25">
      <c r="A2009" t="s">
        <v>1</v>
      </c>
      <c r="B2009" t="s">
        <v>34</v>
      </c>
      <c r="C2009" s="2" t="s">
        <v>56</v>
      </c>
      <c r="D2009">
        <v>4</v>
      </c>
      <c r="E2009" t="s">
        <v>24</v>
      </c>
      <c r="F2009" t="s">
        <v>25</v>
      </c>
      <c r="G2009" t="s">
        <v>12</v>
      </c>
      <c r="H2009">
        <v>30.6</v>
      </c>
      <c r="I2009">
        <v>56.6</v>
      </c>
      <c r="J2009">
        <v>-1.1599999999999999</v>
      </c>
      <c r="K2009">
        <v>3910</v>
      </c>
      <c r="M2009">
        <f t="shared" si="36"/>
        <v>7.3541714400000013E-2</v>
      </c>
    </row>
    <row r="2010" spans="1:13" x14ac:dyDescent="0.25">
      <c r="A2010" t="s">
        <v>1</v>
      </c>
      <c r="B2010" t="s">
        <v>34</v>
      </c>
      <c r="C2010" s="2" t="s">
        <v>56</v>
      </c>
      <c r="D2010">
        <v>4</v>
      </c>
      <c r="E2010" t="s">
        <v>24</v>
      </c>
      <c r="F2010" t="s">
        <v>25</v>
      </c>
      <c r="G2010" t="s">
        <v>12</v>
      </c>
      <c r="H2010">
        <v>14.5</v>
      </c>
      <c r="I2010">
        <v>61.71</v>
      </c>
      <c r="J2010">
        <v>-1.46</v>
      </c>
      <c r="K2010">
        <v>3934</v>
      </c>
      <c r="M2010">
        <f t="shared" si="36"/>
        <v>1.6513035000000002E-2</v>
      </c>
    </row>
    <row r="2011" spans="1:13" x14ac:dyDescent="0.25">
      <c r="A2011" t="s">
        <v>1</v>
      </c>
      <c r="B2011" t="s">
        <v>34</v>
      </c>
      <c r="C2011" s="2" t="s">
        <v>56</v>
      </c>
      <c r="D2011">
        <v>4</v>
      </c>
      <c r="E2011" t="s">
        <v>24</v>
      </c>
      <c r="F2011" t="s">
        <v>25</v>
      </c>
      <c r="G2011" t="s">
        <v>12</v>
      </c>
      <c r="H2011">
        <v>13.3</v>
      </c>
      <c r="I2011">
        <v>61.71</v>
      </c>
      <c r="J2011">
        <v>-1.46</v>
      </c>
      <c r="K2011">
        <v>3933</v>
      </c>
      <c r="M2011">
        <f t="shared" si="36"/>
        <v>1.3892940600000002E-2</v>
      </c>
    </row>
    <row r="2012" spans="1:13" x14ac:dyDescent="0.25">
      <c r="A2012" t="s">
        <v>1</v>
      </c>
      <c r="B2012" t="s">
        <v>34</v>
      </c>
      <c r="C2012" s="2" t="s">
        <v>56</v>
      </c>
      <c r="D2012">
        <v>4</v>
      </c>
      <c r="E2012" t="s">
        <v>24</v>
      </c>
      <c r="F2012" t="s">
        <v>25</v>
      </c>
      <c r="G2012" t="s">
        <v>22</v>
      </c>
      <c r="H2012">
        <v>11.9</v>
      </c>
      <c r="I2012">
        <v>60.58</v>
      </c>
      <c r="J2012">
        <v>-4.59</v>
      </c>
      <c r="K2012">
        <v>3909</v>
      </c>
      <c r="M2012">
        <f t="shared" si="36"/>
        <v>1.1122049400000002E-2</v>
      </c>
    </row>
    <row r="2013" spans="1:13" x14ac:dyDescent="0.25">
      <c r="A2013" t="s">
        <v>1</v>
      </c>
      <c r="B2013" t="s">
        <v>34</v>
      </c>
      <c r="C2013" s="2" t="s">
        <v>56</v>
      </c>
      <c r="D2013">
        <v>4</v>
      </c>
      <c r="E2013" t="s">
        <v>24</v>
      </c>
      <c r="F2013" t="s">
        <v>25</v>
      </c>
      <c r="G2013" t="s">
        <v>12</v>
      </c>
      <c r="H2013">
        <v>15.1</v>
      </c>
      <c r="I2013">
        <v>81.5</v>
      </c>
      <c r="J2013">
        <v>-2.81</v>
      </c>
      <c r="K2013">
        <v>3931</v>
      </c>
      <c r="M2013">
        <f t="shared" si="36"/>
        <v>1.79079054E-2</v>
      </c>
    </row>
    <row r="2014" spans="1:13" x14ac:dyDescent="0.25">
      <c r="A2014" t="s">
        <v>1</v>
      </c>
      <c r="B2014" t="s">
        <v>34</v>
      </c>
      <c r="C2014" s="2" t="s">
        <v>56</v>
      </c>
      <c r="D2014">
        <v>4</v>
      </c>
      <c r="E2014" t="s">
        <v>24</v>
      </c>
      <c r="F2014" t="s">
        <v>25</v>
      </c>
      <c r="G2014" t="s">
        <v>12</v>
      </c>
      <c r="H2014">
        <v>16.2</v>
      </c>
      <c r="I2014">
        <v>81.62</v>
      </c>
      <c r="J2014">
        <v>-2.8</v>
      </c>
      <c r="K2014">
        <v>3932</v>
      </c>
      <c r="M2014">
        <f t="shared" si="36"/>
        <v>2.0612037600000001E-2</v>
      </c>
    </row>
    <row r="2015" spans="1:13" x14ac:dyDescent="0.25">
      <c r="A2015" t="s">
        <v>1</v>
      </c>
      <c r="B2015" t="s">
        <v>34</v>
      </c>
      <c r="C2015" s="2" t="s">
        <v>56</v>
      </c>
      <c r="D2015">
        <v>4</v>
      </c>
      <c r="E2015" t="s">
        <v>24</v>
      </c>
      <c r="F2015" t="s">
        <v>25</v>
      </c>
      <c r="G2015" t="s">
        <v>12</v>
      </c>
      <c r="H2015">
        <v>10.1</v>
      </c>
      <c r="I2015">
        <v>83.65</v>
      </c>
      <c r="J2015">
        <v>-0.14000000000000001</v>
      </c>
      <c r="K2015">
        <v>3930</v>
      </c>
      <c r="M2015">
        <f t="shared" si="36"/>
        <v>8.0118654000000001E-3</v>
      </c>
    </row>
    <row r="2016" spans="1:13" x14ac:dyDescent="0.25">
      <c r="A2016" t="s">
        <v>1</v>
      </c>
      <c r="B2016" t="s">
        <v>34</v>
      </c>
      <c r="C2016" s="2" t="s">
        <v>56</v>
      </c>
      <c r="D2016">
        <v>4</v>
      </c>
      <c r="E2016" t="s">
        <v>24</v>
      </c>
      <c r="F2016" t="s">
        <v>25</v>
      </c>
      <c r="G2016" t="s">
        <v>12</v>
      </c>
      <c r="H2016">
        <v>15.7</v>
      </c>
      <c r="I2016">
        <v>96.43</v>
      </c>
      <c r="J2016">
        <v>0.23</v>
      </c>
      <c r="K2016">
        <v>3929</v>
      </c>
      <c r="M2016">
        <f t="shared" si="36"/>
        <v>1.9359324599999998E-2</v>
      </c>
    </row>
    <row r="2017" spans="1:13" x14ac:dyDescent="0.25">
      <c r="A2017" t="s">
        <v>1</v>
      </c>
      <c r="B2017" t="s">
        <v>34</v>
      </c>
      <c r="C2017" s="2" t="s">
        <v>56</v>
      </c>
      <c r="D2017">
        <v>4</v>
      </c>
      <c r="E2017" t="s">
        <v>24</v>
      </c>
      <c r="F2017" t="s">
        <v>25</v>
      </c>
      <c r="G2017" t="s">
        <v>12</v>
      </c>
      <c r="H2017">
        <v>13.7</v>
      </c>
      <c r="I2017">
        <v>88.51</v>
      </c>
      <c r="J2017">
        <v>0.81</v>
      </c>
      <c r="K2017">
        <v>3928</v>
      </c>
      <c r="M2017">
        <f t="shared" si="36"/>
        <v>1.4741172599999998E-2</v>
      </c>
    </row>
    <row r="2018" spans="1:13" x14ac:dyDescent="0.25">
      <c r="A2018" t="s">
        <v>1</v>
      </c>
      <c r="B2018" t="s">
        <v>34</v>
      </c>
      <c r="C2018" s="2" t="s">
        <v>56</v>
      </c>
      <c r="D2018">
        <v>4</v>
      </c>
      <c r="E2018" t="s">
        <v>24</v>
      </c>
      <c r="F2018" t="s">
        <v>25</v>
      </c>
      <c r="G2018" t="s">
        <v>12</v>
      </c>
      <c r="H2018">
        <v>11.6</v>
      </c>
      <c r="I2018">
        <v>83.6</v>
      </c>
      <c r="J2018">
        <v>0.06</v>
      </c>
      <c r="K2018">
        <v>3927</v>
      </c>
      <c r="M2018">
        <f t="shared" si="36"/>
        <v>1.05683424E-2</v>
      </c>
    </row>
    <row r="2019" spans="1:13" x14ac:dyDescent="0.25">
      <c r="A2019" t="s">
        <v>1</v>
      </c>
      <c r="B2019" t="s">
        <v>34</v>
      </c>
      <c r="C2019" s="2" t="s">
        <v>56</v>
      </c>
      <c r="D2019">
        <v>4</v>
      </c>
      <c r="E2019" t="s">
        <v>24</v>
      </c>
      <c r="F2019" t="s">
        <v>25</v>
      </c>
      <c r="G2019" t="s">
        <v>13</v>
      </c>
      <c r="H2019">
        <v>30.2</v>
      </c>
      <c r="I2019">
        <v>74.94</v>
      </c>
      <c r="J2019">
        <v>0.7</v>
      </c>
      <c r="K2019">
        <v>3926</v>
      </c>
      <c r="M2019">
        <f t="shared" si="36"/>
        <v>7.1631621600000001E-2</v>
      </c>
    </row>
    <row r="2020" spans="1:13" x14ac:dyDescent="0.25">
      <c r="A2020" t="s">
        <v>1</v>
      </c>
      <c r="B2020" t="s">
        <v>34</v>
      </c>
      <c r="C2020" s="2" t="s">
        <v>56</v>
      </c>
      <c r="D2020">
        <v>4</v>
      </c>
      <c r="E2020" t="s">
        <v>24</v>
      </c>
      <c r="F2020" t="s">
        <v>25</v>
      </c>
      <c r="G2020" t="s">
        <v>13</v>
      </c>
      <c r="H2020">
        <v>15.6</v>
      </c>
      <c r="I2020">
        <v>73.62</v>
      </c>
      <c r="J2020">
        <v>2.63</v>
      </c>
      <c r="K2020">
        <v>3925</v>
      </c>
      <c r="M2020">
        <f t="shared" si="36"/>
        <v>1.91134944E-2</v>
      </c>
    </row>
    <row r="2021" spans="1:13" x14ac:dyDescent="0.25">
      <c r="A2021" t="s">
        <v>1</v>
      </c>
      <c r="B2021" t="s">
        <v>34</v>
      </c>
      <c r="C2021" s="2" t="s">
        <v>56</v>
      </c>
      <c r="D2021">
        <v>4</v>
      </c>
      <c r="E2021" t="s">
        <v>24</v>
      </c>
      <c r="F2021" t="s">
        <v>25</v>
      </c>
      <c r="G2021" t="s">
        <v>13</v>
      </c>
      <c r="H2021">
        <v>20.7</v>
      </c>
      <c r="I2021">
        <v>72.430000000000007</v>
      </c>
      <c r="J2021">
        <v>2.08</v>
      </c>
      <c r="K2021">
        <v>3923</v>
      </c>
      <c r="M2021">
        <f t="shared" si="36"/>
        <v>3.3653604599999998E-2</v>
      </c>
    </row>
    <row r="2022" spans="1:13" x14ac:dyDescent="0.25">
      <c r="A2022" t="s">
        <v>1</v>
      </c>
      <c r="B2022" t="s">
        <v>34</v>
      </c>
      <c r="C2022" s="2" t="s">
        <v>56</v>
      </c>
      <c r="D2022">
        <v>4</v>
      </c>
      <c r="E2022" t="s">
        <v>24</v>
      </c>
      <c r="F2022" t="s">
        <v>25</v>
      </c>
      <c r="G2022" t="s">
        <v>13</v>
      </c>
      <c r="H2022">
        <v>18.7</v>
      </c>
      <c r="I2022">
        <v>71.42</v>
      </c>
      <c r="J2022">
        <v>4.76</v>
      </c>
      <c r="K2022">
        <v>3924</v>
      </c>
      <c r="M2022">
        <f t="shared" si="36"/>
        <v>2.74646526E-2</v>
      </c>
    </row>
    <row r="2023" spans="1:13" x14ac:dyDescent="0.25">
      <c r="A2023" t="s">
        <v>1</v>
      </c>
      <c r="B2023" t="s">
        <v>34</v>
      </c>
      <c r="C2023" s="2" t="s">
        <v>56</v>
      </c>
      <c r="D2023">
        <v>4</v>
      </c>
      <c r="E2023" t="s">
        <v>24</v>
      </c>
      <c r="F2023" t="s">
        <v>25</v>
      </c>
      <c r="G2023" t="s">
        <v>12</v>
      </c>
      <c r="H2023">
        <v>21.6</v>
      </c>
      <c r="I2023">
        <v>69.11</v>
      </c>
      <c r="J2023">
        <v>3.26</v>
      </c>
      <c r="K2023">
        <v>3922</v>
      </c>
      <c r="M2023">
        <f t="shared" si="36"/>
        <v>3.6643622400000006E-2</v>
      </c>
    </row>
    <row r="2024" spans="1:13" x14ac:dyDescent="0.25">
      <c r="A2024" t="s">
        <v>1</v>
      </c>
      <c r="B2024" t="s">
        <v>34</v>
      </c>
      <c r="C2024" s="2" t="s">
        <v>56</v>
      </c>
      <c r="D2024">
        <v>4</v>
      </c>
      <c r="E2024" t="s">
        <v>24</v>
      </c>
      <c r="F2024" t="s">
        <v>25</v>
      </c>
      <c r="G2024" t="s">
        <v>12</v>
      </c>
      <c r="H2024">
        <v>10.1</v>
      </c>
      <c r="I2024">
        <v>61.33</v>
      </c>
      <c r="J2024">
        <v>3.29</v>
      </c>
      <c r="K2024">
        <v>3843</v>
      </c>
      <c r="M2024">
        <f t="shared" si="36"/>
        <v>8.0118654000000001E-3</v>
      </c>
    </row>
    <row r="2025" spans="1:13" x14ac:dyDescent="0.25">
      <c r="A2025" t="s">
        <v>1</v>
      </c>
      <c r="B2025" t="s">
        <v>34</v>
      </c>
      <c r="C2025" s="2" t="s">
        <v>56</v>
      </c>
      <c r="D2025">
        <v>4</v>
      </c>
      <c r="E2025" t="s">
        <v>24</v>
      </c>
      <c r="F2025" t="s">
        <v>25</v>
      </c>
      <c r="G2025" t="s">
        <v>12</v>
      </c>
      <c r="H2025">
        <v>10.9</v>
      </c>
      <c r="I2025">
        <v>56.64</v>
      </c>
      <c r="J2025">
        <v>2.5099999999999998</v>
      </c>
      <c r="K2025">
        <v>3842</v>
      </c>
      <c r="M2025">
        <f t="shared" si="36"/>
        <v>9.3313374000000004E-3</v>
      </c>
    </row>
    <row r="2026" spans="1:13" x14ac:dyDescent="0.25">
      <c r="A2026" t="s">
        <v>1</v>
      </c>
      <c r="B2026" t="s">
        <v>34</v>
      </c>
      <c r="C2026" s="2" t="s">
        <v>56</v>
      </c>
      <c r="D2026">
        <v>4</v>
      </c>
      <c r="E2026" t="s">
        <v>24</v>
      </c>
      <c r="F2026" t="s">
        <v>25</v>
      </c>
      <c r="G2026" t="s">
        <v>12</v>
      </c>
      <c r="H2026">
        <v>15.8</v>
      </c>
      <c r="I2026">
        <v>47.72</v>
      </c>
      <c r="J2026">
        <v>0.3</v>
      </c>
      <c r="K2026">
        <v>3838</v>
      </c>
      <c r="M2026">
        <f t="shared" si="36"/>
        <v>1.9606725600000003E-2</v>
      </c>
    </row>
    <row r="2027" spans="1:13" x14ac:dyDescent="0.25">
      <c r="A2027" t="s">
        <v>1</v>
      </c>
      <c r="B2027" t="s">
        <v>34</v>
      </c>
      <c r="C2027" s="2" t="s">
        <v>56</v>
      </c>
      <c r="D2027">
        <v>4</v>
      </c>
      <c r="E2027" t="s">
        <v>24</v>
      </c>
      <c r="F2027" t="s">
        <v>25</v>
      </c>
      <c r="G2027" t="s">
        <v>12</v>
      </c>
      <c r="H2027">
        <v>10.9</v>
      </c>
      <c r="I2027">
        <v>50.53</v>
      </c>
      <c r="J2027">
        <v>4.57</v>
      </c>
      <c r="K2027">
        <v>3841</v>
      </c>
      <c r="M2027">
        <f t="shared" si="36"/>
        <v>9.3313374000000004E-3</v>
      </c>
    </row>
    <row r="2028" spans="1:13" x14ac:dyDescent="0.25">
      <c r="A2028" t="s">
        <v>1</v>
      </c>
      <c r="B2028" t="s">
        <v>34</v>
      </c>
      <c r="C2028" s="2" t="s">
        <v>56</v>
      </c>
      <c r="D2028">
        <v>4</v>
      </c>
      <c r="E2028" t="s">
        <v>24</v>
      </c>
      <c r="F2028" t="s">
        <v>25</v>
      </c>
      <c r="G2028" t="s">
        <v>12</v>
      </c>
      <c r="H2028">
        <v>11.3</v>
      </c>
      <c r="I2028">
        <v>49.5</v>
      </c>
      <c r="J2028">
        <v>4.8600000000000003</v>
      </c>
      <c r="K2028">
        <v>3840</v>
      </c>
      <c r="M2028">
        <f t="shared" si="36"/>
        <v>1.0028772600000001E-2</v>
      </c>
    </row>
    <row r="2029" spans="1:13" x14ac:dyDescent="0.25">
      <c r="A2029" t="s">
        <v>1</v>
      </c>
      <c r="B2029" t="s">
        <v>34</v>
      </c>
      <c r="C2029" s="2" t="s">
        <v>56</v>
      </c>
      <c r="D2029">
        <v>4</v>
      </c>
      <c r="E2029" t="s">
        <v>24</v>
      </c>
      <c r="F2029" t="s">
        <v>25</v>
      </c>
      <c r="G2029" t="s">
        <v>12</v>
      </c>
      <c r="H2029">
        <v>10.6</v>
      </c>
      <c r="I2029">
        <v>49.95</v>
      </c>
      <c r="J2029">
        <v>4.59</v>
      </c>
      <c r="K2029">
        <v>3839</v>
      </c>
      <c r="M2029">
        <f t="shared" si="36"/>
        <v>8.8247544000000008E-3</v>
      </c>
    </row>
    <row r="2030" spans="1:13" x14ac:dyDescent="0.25">
      <c r="A2030" t="s">
        <v>1</v>
      </c>
      <c r="B2030" t="s">
        <v>34</v>
      </c>
      <c r="C2030" s="2" t="s">
        <v>56</v>
      </c>
      <c r="D2030">
        <v>4</v>
      </c>
      <c r="E2030" t="s">
        <v>24</v>
      </c>
      <c r="F2030" t="s">
        <v>25</v>
      </c>
      <c r="G2030" t="s">
        <v>11</v>
      </c>
      <c r="H2030">
        <v>17.899999999999999</v>
      </c>
      <c r="I2030">
        <v>44.37</v>
      </c>
      <c r="J2030">
        <v>2.79</v>
      </c>
      <c r="K2030">
        <v>3837</v>
      </c>
      <c r="M2030">
        <f t="shared" si="36"/>
        <v>2.5165001399999998E-2</v>
      </c>
    </row>
    <row r="2031" spans="1:13" x14ac:dyDescent="0.25">
      <c r="A2031" t="s">
        <v>1</v>
      </c>
      <c r="B2031" t="s">
        <v>34</v>
      </c>
      <c r="C2031" s="2" t="s">
        <v>56</v>
      </c>
      <c r="D2031">
        <v>4</v>
      </c>
      <c r="E2031" t="s">
        <v>24</v>
      </c>
      <c r="F2031" t="s">
        <v>25</v>
      </c>
      <c r="G2031" t="s">
        <v>12</v>
      </c>
      <c r="H2031">
        <v>16.2</v>
      </c>
      <c r="I2031">
        <v>42.94</v>
      </c>
      <c r="J2031">
        <v>4.05</v>
      </c>
      <c r="K2031">
        <v>3836</v>
      </c>
      <c r="M2031">
        <f t="shared" si="36"/>
        <v>2.0612037600000001E-2</v>
      </c>
    </row>
    <row r="2032" spans="1:13" x14ac:dyDescent="0.25">
      <c r="A2032" t="s">
        <v>1</v>
      </c>
      <c r="B2032" t="s">
        <v>34</v>
      </c>
      <c r="C2032" s="2" t="s">
        <v>56</v>
      </c>
      <c r="D2032">
        <v>4</v>
      </c>
      <c r="E2032" t="s">
        <v>24</v>
      </c>
      <c r="F2032" t="s">
        <v>25</v>
      </c>
      <c r="G2032" t="s">
        <v>12</v>
      </c>
      <c r="H2032">
        <v>13.3</v>
      </c>
      <c r="I2032">
        <v>41.74</v>
      </c>
      <c r="J2032">
        <v>1.33</v>
      </c>
      <c r="K2032">
        <v>3835</v>
      </c>
      <c r="M2032">
        <f t="shared" si="36"/>
        <v>1.3892940600000002E-2</v>
      </c>
    </row>
    <row r="2033" spans="1:13" x14ac:dyDescent="0.25">
      <c r="A2033" t="s">
        <v>1</v>
      </c>
      <c r="B2033" t="s">
        <v>34</v>
      </c>
      <c r="C2033" s="2" t="s">
        <v>56</v>
      </c>
      <c r="D2033">
        <v>4</v>
      </c>
      <c r="E2033" t="s">
        <v>24</v>
      </c>
      <c r="F2033" t="s">
        <v>25</v>
      </c>
      <c r="G2033" t="s">
        <v>12</v>
      </c>
      <c r="H2033">
        <v>16.2</v>
      </c>
      <c r="I2033">
        <v>41.3</v>
      </c>
      <c r="J2033">
        <v>0.56000000000000005</v>
      </c>
      <c r="K2033">
        <v>3834</v>
      </c>
      <c r="M2033">
        <f t="shared" si="36"/>
        <v>2.0612037600000001E-2</v>
      </c>
    </row>
    <row r="2034" spans="1:13" x14ac:dyDescent="0.25">
      <c r="A2034" t="s">
        <v>1</v>
      </c>
      <c r="B2034" t="s">
        <v>34</v>
      </c>
      <c r="C2034" s="2" t="s">
        <v>56</v>
      </c>
      <c r="D2034">
        <v>4</v>
      </c>
      <c r="E2034" t="s">
        <v>24</v>
      </c>
      <c r="F2034" t="s">
        <v>25</v>
      </c>
      <c r="G2034" t="s">
        <v>12</v>
      </c>
      <c r="H2034">
        <v>13.6</v>
      </c>
      <c r="I2034">
        <v>37.01</v>
      </c>
      <c r="J2034">
        <v>1.89</v>
      </c>
      <c r="K2034">
        <v>3833</v>
      </c>
      <c r="M2034">
        <f t="shared" si="36"/>
        <v>1.4526758399999999E-2</v>
      </c>
    </row>
    <row r="2035" spans="1:13" x14ac:dyDescent="0.25">
      <c r="A2035" t="s">
        <v>1</v>
      </c>
      <c r="B2035" t="s">
        <v>34</v>
      </c>
      <c r="C2035" s="2" t="s">
        <v>56</v>
      </c>
      <c r="D2035">
        <v>4</v>
      </c>
      <c r="E2035" t="s">
        <v>24</v>
      </c>
      <c r="F2035" t="s">
        <v>25</v>
      </c>
      <c r="G2035" t="s">
        <v>12</v>
      </c>
      <c r="H2035">
        <v>15.4</v>
      </c>
      <c r="I2035">
        <v>36.32</v>
      </c>
      <c r="J2035">
        <v>3.38</v>
      </c>
      <c r="K2035">
        <v>3832</v>
      </c>
      <c r="M2035">
        <f t="shared" si="36"/>
        <v>1.8626546400000003E-2</v>
      </c>
    </row>
    <row r="2036" spans="1:13" x14ac:dyDescent="0.25">
      <c r="A2036" t="s">
        <v>1</v>
      </c>
      <c r="B2036" t="s">
        <v>34</v>
      </c>
      <c r="C2036" s="2" t="s">
        <v>56</v>
      </c>
      <c r="D2036">
        <v>4</v>
      </c>
      <c r="E2036" t="s">
        <v>24</v>
      </c>
      <c r="F2036" t="s">
        <v>25</v>
      </c>
      <c r="G2036" t="s">
        <v>12</v>
      </c>
      <c r="H2036">
        <v>10.6</v>
      </c>
      <c r="I2036">
        <v>31.4</v>
      </c>
      <c r="J2036">
        <v>4.93</v>
      </c>
      <c r="K2036">
        <v>3831</v>
      </c>
      <c r="M2036">
        <f t="shared" si="36"/>
        <v>8.8247544000000008E-3</v>
      </c>
    </row>
    <row r="2037" spans="1:13" x14ac:dyDescent="0.25">
      <c r="A2037" t="s">
        <v>1</v>
      </c>
      <c r="B2037" t="s">
        <v>34</v>
      </c>
      <c r="C2037" s="2" t="s">
        <v>56</v>
      </c>
      <c r="D2037">
        <v>4</v>
      </c>
      <c r="E2037" t="s">
        <v>24</v>
      </c>
      <c r="F2037" t="s">
        <v>25</v>
      </c>
      <c r="G2037" t="s">
        <v>11</v>
      </c>
      <c r="H2037">
        <v>20.2</v>
      </c>
      <c r="I2037">
        <v>26.27</v>
      </c>
      <c r="J2037">
        <v>2.93</v>
      </c>
      <c r="K2037">
        <v>3828</v>
      </c>
      <c r="M2037">
        <f t="shared" si="36"/>
        <v>3.20474616E-2</v>
      </c>
    </row>
    <row r="2038" spans="1:13" x14ac:dyDescent="0.25">
      <c r="A2038" t="s">
        <v>1</v>
      </c>
      <c r="B2038" t="s">
        <v>34</v>
      </c>
      <c r="C2038" s="2" t="s">
        <v>56</v>
      </c>
      <c r="D2038">
        <v>4</v>
      </c>
      <c r="E2038" t="s">
        <v>24</v>
      </c>
      <c r="F2038" t="s">
        <v>25</v>
      </c>
      <c r="G2038" t="s">
        <v>11</v>
      </c>
      <c r="H2038">
        <v>11.6</v>
      </c>
      <c r="I2038">
        <v>26.45</v>
      </c>
      <c r="J2038">
        <v>2.1800000000000002</v>
      </c>
      <c r="K2038">
        <v>3829</v>
      </c>
      <c r="M2038">
        <f t="shared" si="36"/>
        <v>1.05683424E-2</v>
      </c>
    </row>
    <row r="2039" spans="1:13" x14ac:dyDescent="0.25">
      <c r="A2039" t="s">
        <v>1</v>
      </c>
      <c r="B2039" t="s">
        <v>34</v>
      </c>
      <c r="C2039" s="2" t="s">
        <v>56</v>
      </c>
      <c r="D2039">
        <v>4</v>
      </c>
      <c r="E2039" t="s">
        <v>24</v>
      </c>
      <c r="F2039" t="s">
        <v>25</v>
      </c>
      <c r="G2039" t="s">
        <v>11</v>
      </c>
      <c r="H2039">
        <v>20.5</v>
      </c>
      <c r="I2039">
        <v>26.55</v>
      </c>
      <c r="J2039">
        <v>2.33</v>
      </c>
      <c r="K2039">
        <v>3830</v>
      </c>
      <c r="M2039">
        <f t="shared" si="36"/>
        <v>3.3006435000000001E-2</v>
      </c>
    </row>
    <row r="2040" spans="1:13" x14ac:dyDescent="0.25">
      <c r="A2040" t="s">
        <v>1</v>
      </c>
      <c r="B2040" t="s">
        <v>34</v>
      </c>
      <c r="C2040" s="2" t="s">
        <v>56</v>
      </c>
      <c r="D2040">
        <v>4</v>
      </c>
      <c r="E2040" t="s">
        <v>24</v>
      </c>
      <c r="F2040" t="s">
        <v>25</v>
      </c>
      <c r="G2040" t="s">
        <v>12</v>
      </c>
      <c r="H2040">
        <v>17.600000000000001</v>
      </c>
      <c r="I2040">
        <v>21.04</v>
      </c>
      <c r="J2040">
        <v>1.45</v>
      </c>
      <c r="K2040">
        <v>3827</v>
      </c>
      <c r="M2040">
        <f t="shared" si="36"/>
        <v>2.4328550400000006E-2</v>
      </c>
    </row>
    <row r="2041" spans="1:13" x14ac:dyDescent="0.25">
      <c r="A2041" t="s">
        <v>1</v>
      </c>
      <c r="B2041" t="s">
        <v>34</v>
      </c>
      <c r="C2041" s="2" t="s">
        <v>56</v>
      </c>
      <c r="D2041">
        <v>4</v>
      </c>
      <c r="E2041" t="s">
        <v>24</v>
      </c>
      <c r="F2041" t="s">
        <v>25</v>
      </c>
      <c r="G2041" t="s">
        <v>12</v>
      </c>
      <c r="H2041">
        <v>17.3</v>
      </c>
      <c r="I2041">
        <v>18.82</v>
      </c>
      <c r="J2041">
        <v>3.72</v>
      </c>
      <c r="K2041">
        <v>3826</v>
      </c>
      <c r="M2041">
        <f t="shared" si="36"/>
        <v>2.3506236600000004E-2</v>
      </c>
    </row>
    <row r="2042" spans="1:13" x14ac:dyDescent="0.25">
      <c r="A2042" t="s">
        <v>1</v>
      </c>
      <c r="B2042" t="s">
        <v>34</v>
      </c>
      <c r="C2042" s="2" t="s">
        <v>56</v>
      </c>
      <c r="D2042">
        <v>4</v>
      </c>
      <c r="E2042" t="s">
        <v>24</v>
      </c>
      <c r="F2042" t="s">
        <v>25</v>
      </c>
      <c r="G2042" t="s">
        <v>13</v>
      </c>
      <c r="H2042">
        <v>21.7</v>
      </c>
      <c r="I2042">
        <v>14.64</v>
      </c>
      <c r="J2042">
        <v>2.17</v>
      </c>
      <c r="K2042">
        <v>3825</v>
      </c>
      <c r="M2042">
        <f t="shared" si="36"/>
        <v>3.6983700600000002E-2</v>
      </c>
    </row>
    <row r="2043" spans="1:13" x14ac:dyDescent="0.25">
      <c r="A2043" t="s">
        <v>1</v>
      </c>
      <c r="B2043" t="s">
        <v>34</v>
      </c>
      <c r="C2043" s="2" t="s">
        <v>56</v>
      </c>
      <c r="D2043">
        <v>4</v>
      </c>
      <c r="E2043" t="s">
        <v>24</v>
      </c>
      <c r="F2043" t="s">
        <v>25</v>
      </c>
      <c r="G2043" t="s">
        <v>13</v>
      </c>
      <c r="H2043">
        <v>15.2</v>
      </c>
      <c r="I2043">
        <v>12.89</v>
      </c>
      <c r="J2043">
        <v>2.85</v>
      </c>
      <c r="K2043">
        <v>3824</v>
      </c>
      <c r="M2043">
        <f t="shared" si="36"/>
        <v>1.81458816E-2</v>
      </c>
    </row>
    <row r="2044" spans="1:13" x14ac:dyDescent="0.25">
      <c r="A2044" t="s">
        <v>1</v>
      </c>
      <c r="B2044" t="s">
        <v>34</v>
      </c>
      <c r="C2044" s="2" t="s">
        <v>56</v>
      </c>
      <c r="D2044">
        <v>4</v>
      </c>
      <c r="E2044" t="s">
        <v>24</v>
      </c>
      <c r="F2044" t="s">
        <v>25</v>
      </c>
      <c r="G2044" t="s">
        <v>11</v>
      </c>
      <c r="H2044">
        <v>24.1</v>
      </c>
      <c r="I2044">
        <v>1.53</v>
      </c>
      <c r="J2044">
        <v>1.91</v>
      </c>
      <c r="K2044">
        <v>3823</v>
      </c>
      <c r="M2044">
        <f t="shared" si="36"/>
        <v>4.5616817400000009E-2</v>
      </c>
    </row>
    <row r="2045" spans="1:13" x14ac:dyDescent="0.25">
      <c r="A2045" t="s">
        <v>1</v>
      </c>
      <c r="B2045" t="s">
        <v>34</v>
      </c>
      <c r="C2045" s="2" t="s">
        <v>56</v>
      </c>
      <c r="D2045">
        <v>4</v>
      </c>
      <c r="E2045" t="s">
        <v>25</v>
      </c>
      <c r="F2045" t="s">
        <v>27</v>
      </c>
      <c r="G2045" t="s">
        <v>13</v>
      </c>
      <c r="H2045">
        <v>28.5</v>
      </c>
      <c r="I2045">
        <v>5.89</v>
      </c>
      <c r="J2045">
        <v>-0.56999999999999995</v>
      </c>
      <c r="K2045">
        <v>3822</v>
      </c>
      <c r="M2045">
        <f t="shared" si="36"/>
        <v>6.3794114999999998E-2</v>
      </c>
    </row>
    <row r="2046" spans="1:13" x14ac:dyDescent="0.25">
      <c r="A2046" t="s">
        <v>1</v>
      </c>
      <c r="B2046" t="s">
        <v>34</v>
      </c>
      <c r="C2046" s="2" t="s">
        <v>56</v>
      </c>
      <c r="D2046">
        <v>4</v>
      </c>
      <c r="E2046" t="s">
        <v>25</v>
      </c>
      <c r="F2046" t="s">
        <v>27</v>
      </c>
      <c r="G2046" t="s">
        <v>26</v>
      </c>
      <c r="H2046">
        <v>31.4</v>
      </c>
      <c r="I2046">
        <v>9.24</v>
      </c>
      <c r="J2046">
        <v>-3.53</v>
      </c>
      <c r="K2046">
        <v>3821</v>
      </c>
      <c r="M2046">
        <f t="shared" si="36"/>
        <v>7.7437298399999993E-2</v>
      </c>
    </row>
    <row r="2047" spans="1:13" x14ac:dyDescent="0.25">
      <c r="A2047" t="s">
        <v>1</v>
      </c>
      <c r="B2047" t="s">
        <v>34</v>
      </c>
      <c r="C2047" s="2" t="s">
        <v>56</v>
      </c>
      <c r="D2047">
        <v>4</v>
      </c>
      <c r="E2047" t="s">
        <v>25</v>
      </c>
      <c r="F2047" t="s">
        <v>27</v>
      </c>
      <c r="G2047" t="s">
        <v>13</v>
      </c>
      <c r="H2047">
        <v>34.200000000000003</v>
      </c>
      <c r="I2047">
        <v>19.32</v>
      </c>
      <c r="J2047">
        <v>-0.85</v>
      </c>
      <c r="K2047">
        <v>3820</v>
      </c>
      <c r="M2047">
        <f t="shared" si="36"/>
        <v>9.1863525600000009E-2</v>
      </c>
    </row>
    <row r="2048" spans="1:13" x14ac:dyDescent="0.25">
      <c r="A2048" t="s">
        <v>1</v>
      </c>
      <c r="B2048" t="s">
        <v>34</v>
      </c>
      <c r="C2048" s="2" t="s">
        <v>56</v>
      </c>
      <c r="D2048">
        <v>4</v>
      </c>
      <c r="E2048" t="s">
        <v>25</v>
      </c>
      <c r="F2048" t="s">
        <v>27</v>
      </c>
      <c r="G2048" t="s">
        <v>13</v>
      </c>
      <c r="H2048">
        <v>29.7</v>
      </c>
      <c r="I2048">
        <v>23.21</v>
      </c>
      <c r="J2048">
        <v>-1.94</v>
      </c>
      <c r="K2048">
        <v>3819</v>
      </c>
      <c r="M2048">
        <f t="shared" si="36"/>
        <v>6.9279348599999999E-2</v>
      </c>
    </row>
    <row r="2049" spans="1:13" x14ac:dyDescent="0.25">
      <c r="A2049" t="s">
        <v>1</v>
      </c>
      <c r="B2049" t="s">
        <v>34</v>
      </c>
      <c r="C2049" s="2" t="s">
        <v>56</v>
      </c>
      <c r="D2049">
        <v>4</v>
      </c>
      <c r="E2049" t="s">
        <v>25</v>
      </c>
      <c r="F2049" t="s">
        <v>27</v>
      </c>
      <c r="G2049" t="s">
        <v>13</v>
      </c>
      <c r="H2049">
        <v>24.3</v>
      </c>
      <c r="I2049">
        <v>28.83</v>
      </c>
      <c r="J2049">
        <v>-1.24</v>
      </c>
      <c r="K2049">
        <v>3818</v>
      </c>
      <c r="M2049">
        <f t="shared" si="36"/>
        <v>4.63770846E-2</v>
      </c>
    </row>
    <row r="2050" spans="1:13" x14ac:dyDescent="0.25">
      <c r="A2050" t="s">
        <v>1</v>
      </c>
      <c r="B2050" t="s">
        <v>34</v>
      </c>
      <c r="C2050" s="2" t="s">
        <v>56</v>
      </c>
      <c r="D2050">
        <v>4</v>
      </c>
      <c r="E2050" t="s">
        <v>25</v>
      </c>
      <c r="F2050" t="s">
        <v>27</v>
      </c>
      <c r="G2050" t="s">
        <v>13</v>
      </c>
      <c r="H2050">
        <v>25.1</v>
      </c>
      <c r="I2050">
        <v>30.06</v>
      </c>
      <c r="J2050">
        <v>-4.43</v>
      </c>
      <c r="K2050">
        <v>3817</v>
      </c>
      <c r="M2050">
        <f t="shared" si="36"/>
        <v>4.948098540000001E-2</v>
      </c>
    </row>
    <row r="2051" spans="1:13" x14ac:dyDescent="0.25">
      <c r="A2051" t="s">
        <v>1</v>
      </c>
      <c r="B2051" t="s">
        <v>34</v>
      </c>
      <c r="C2051" s="2" t="s">
        <v>56</v>
      </c>
      <c r="D2051">
        <v>4</v>
      </c>
      <c r="E2051" t="s">
        <v>25</v>
      </c>
      <c r="F2051" t="s">
        <v>27</v>
      </c>
      <c r="G2051" t="s">
        <v>12</v>
      </c>
      <c r="H2051">
        <v>14.3</v>
      </c>
      <c r="I2051">
        <v>33.08</v>
      </c>
      <c r="J2051">
        <v>-1.76</v>
      </c>
      <c r="K2051">
        <v>3816</v>
      </c>
      <c r="M2051">
        <f t="shared" ref="M2051:M2114" si="37">((H2051)^2)*(0.00007854)</f>
        <v>1.60606446E-2</v>
      </c>
    </row>
    <row r="2052" spans="1:13" x14ac:dyDescent="0.25">
      <c r="A2052" t="s">
        <v>1</v>
      </c>
      <c r="B2052" t="s">
        <v>34</v>
      </c>
      <c r="C2052" s="2" t="s">
        <v>56</v>
      </c>
      <c r="D2052">
        <v>4</v>
      </c>
      <c r="E2052" t="s">
        <v>25</v>
      </c>
      <c r="F2052" t="s">
        <v>27</v>
      </c>
      <c r="G2052" t="s">
        <v>12</v>
      </c>
      <c r="H2052">
        <v>12.1</v>
      </c>
      <c r="I2052">
        <v>37.11</v>
      </c>
      <c r="J2052">
        <v>-3.27</v>
      </c>
      <c r="K2052">
        <v>3815</v>
      </c>
      <c r="M2052">
        <f t="shared" si="37"/>
        <v>1.14990414E-2</v>
      </c>
    </row>
    <row r="2053" spans="1:13" x14ac:dyDescent="0.25">
      <c r="A2053" t="s">
        <v>1</v>
      </c>
      <c r="B2053" t="s">
        <v>34</v>
      </c>
      <c r="C2053" s="2" t="s">
        <v>56</v>
      </c>
      <c r="D2053">
        <v>4</v>
      </c>
      <c r="E2053" t="s">
        <v>25</v>
      </c>
      <c r="F2053" t="s">
        <v>27</v>
      </c>
      <c r="G2053" t="s">
        <v>12</v>
      </c>
      <c r="H2053">
        <v>11.7</v>
      </c>
      <c r="I2053">
        <v>37.020000000000003</v>
      </c>
      <c r="J2053">
        <v>-3.52</v>
      </c>
      <c r="K2053">
        <v>3814</v>
      </c>
      <c r="M2053">
        <f t="shared" si="37"/>
        <v>1.0751340599999999E-2</v>
      </c>
    </row>
    <row r="2054" spans="1:13" x14ac:dyDescent="0.25">
      <c r="A2054" t="s">
        <v>1</v>
      </c>
      <c r="B2054" t="s">
        <v>34</v>
      </c>
      <c r="C2054" s="2" t="s">
        <v>56</v>
      </c>
      <c r="D2054">
        <v>4</v>
      </c>
      <c r="E2054" t="s">
        <v>25</v>
      </c>
      <c r="F2054" t="s">
        <v>27</v>
      </c>
      <c r="G2054" t="s">
        <v>12</v>
      </c>
      <c r="H2054">
        <v>11.4</v>
      </c>
      <c r="I2054">
        <v>38.549999999999997</v>
      </c>
      <c r="J2054">
        <v>-1.26</v>
      </c>
      <c r="K2054">
        <v>3813</v>
      </c>
      <c r="M2054">
        <f t="shared" si="37"/>
        <v>1.0207058400000002E-2</v>
      </c>
    </row>
    <row r="2055" spans="1:13" x14ac:dyDescent="0.25">
      <c r="A2055" t="s">
        <v>1</v>
      </c>
      <c r="B2055" t="s">
        <v>34</v>
      </c>
      <c r="C2055" s="2" t="s">
        <v>56</v>
      </c>
      <c r="D2055">
        <v>4</v>
      </c>
      <c r="E2055" t="s">
        <v>25</v>
      </c>
      <c r="F2055" t="s">
        <v>27</v>
      </c>
      <c r="G2055" t="s">
        <v>12</v>
      </c>
      <c r="H2055">
        <v>11</v>
      </c>
      <c r="I2055">
        <v>38.82</v>
      </c>
      <c r="J2055">
        <v>-1.49</v>
      </c>
      <c r="K2055">
        <v>3812</v>
      </c>
      <c r="M2055">
        <f t="shared" si="37"/>
        <v>9.5033400000000007E-3</v>
      </c>
    </row>
    <row r="2056" spans="1:13" x14ac:dyDescent="0.25">
      <c r="A2056" t="s">
        <v>1</v>
      </c>
      <c r="B2056" t="s">
        <v>34</v>
      </c>
      <c r="C2056" s="2" t="s">
        <v>56</v>
      </c>
      <c r="D2056">
        <v>4</v>
      </c>
      <c r="E2056" t="s">
        <v>25</v>
      </c>
      <c r="F2056" t="s">
        <v>27</v>
      </c>
      <c r="G2056" t="s">
        <v>12</v>
      </c>
      <c r="H2056">
        <v>15.9</v>
      </c>
      <c r="I2056">
        <v>42.63</v>
      </c>
      <c r="J2056">
        <v>-2.94</v>
      </c>
      <c r="K2056">
        <v>3811</v>
      </c>
      <c r="M2056">
        <f t="shared" si="37"/>
        <v>1.98556974E-2</v>
      </c>
    </row>
    <row r="2057" spans="1:13" x14ac:dyDescent="0.25">
      <c r="A2057" t="s">
        <v>1</v>
      </c>
      <c r="B2057" t="s">
        <v>34</v>
      </c>
      <c r="C2057" s="2" t="s">
        <v>56</v>
      </c>
      <c r="D2057">
        <v>4</v>
      </c>
      <c r="E2057" t="s">
        <v>25</v>
      </c>
      <c r="F2057" t="s">
        <v>27</v>
      </c>
      <c r="G2057" t="s">
        <v>12</v>
      </c>
      <c r="H2057">
        <v>17.2</v>
      </c>
      <c r="I2057">
        <v>44.72</v>
      </c>
      <c r="J2057">
        <v>-0.55000000000000004</v>
      </c>
      <c r="K2057">
        <v>3810</v>
      </c>
      <c r="M2057">
        <f t="shared" si="37"/>
        <v>2.3235273599999998E-2</v>
      </c>
    </row>
    <row r="2058" spans="1:13" x14ac:dyDescent="0.25">
      <c r="A2058" t="s">
        <v>1</v>
      </c>
      <c r="B2058" t="s">
        <v>34</v>
      </c>
      <c r="C2058" s="2" t="s">
        <v>56</v>
      </c>
      <c r="D2058">
        <v>4</v>
      </c>
      <c r="E2058" t="s">
        <v>25</v>
      </c>
      <c r="F2058" t="s">
        <v>27</v>
      </c>
      <c r="G2058" t="s">
        <v>12</v>
      </c>
      <c r="H2058">
        <v>15.1</v>
      </c>
      <c r="I2058">
        <v>47.85</v>
      </c>
      <c r="J2058">
        <v>-1.7</v>
      </c>
      <c r="K2058">
        <v>3809</v>
      </c>
      <c r="M2058">
        <f t="shared" si="37"/>
        <v>1.79079054E-2</v>
      </c>
    </row>
    <row r="2059" spans="1:13" x14ac:dyDescent="0.25">
      <c r="A2059" t="s">
        <v>1</v>
      </c>
      <c r="B2059" t="s">
        <v>34</v>
      </c>
      <c r="C2059" s="2" t="s">
        <v>56</v>
      </c>
      <c r="D2059">
        <v>4</v>
      </c>
      <c r="E2059" t="s">
        <v>25</v>
      </c>
      <c r="F2059" t="s">
        <v>27</v>
      </c>
      <c r="G2059" t="s">
        <v>12</v>
      </c>
      <c r="H2059">
        <v>16.3</v>
      </c>
      <c r="I2059">
        <v>47.78</v>
      </c>
      <c r="J2059">
        <v>-3.82</v>
      </c>
      <c r="K2059">
        <v>3808</v>
      </c>
      <c r="M2059">
        <f t="shared" si="37"/>
        <v>2.08672926E-2</v>
      </c>
    </row>
    <row r="2060" spans="1:13" x14ac:dyDescent="0.25">
      <c r="A2060" t="s">
        <v>1</v>
      </c>
      <c r="B2060" t="s">
        <v>34</v>
      </c>
      <c r="C2060" s="2" t="s">
        <v>56</v>
      </c>
      <c r="D2060">
        <v>4</v>
      </c>
      <c r="E2060" t="s">
        <v>25</v>
      </c>
      <c r="F2060" t="s">
        <v>27</v>
      </c>
      <c r="G2060" t="s">
        <v>12</v>
      </c>
      <c r="H2060">
        <v>14.7</v>
      </c>
      <c r="I2060">
        <v>49.47</v>
      </c>
      <c r="J2060">
        <v>-0.14000000000000001</v>
      </c>
      <c r="K2060">
        <v>3806</v>
      </c>
      <c r="M2060">
        <f t="shared" si="37"/>
        <v>1.69717086E-2</v>
      </c>
    </row>
    <row r="2061" spans="1:13" x14ac:dyDescent="0.25">
      <c r="A2061" t="s">
        <v>1</v>
      </c>
      <c r="B2061" t="s">
        <v>34</v>
      </c>
      <c r="C2061" s="2" t="s">
        <v>56</v>
      </c>
      <c r="D2061">
        <v>4</v>
      </c>
      <c r="E2061" t="s">
        <v>25</v>
      </c>
      <c r="F2061" t="s">
        <v>27</v>
      </c>
      <c r="G2061" t="s">
        <v>12</v>
      </c>
      <c r="H2061">
        <v>19.399999999999999</v>
      </c>
      <c r="I2061">
        <v>49.45</v>
      </c>
      <c r="J2061">
        <v>-4.75</v>
      </c>
      <c r="K2061">
        <v>3807</v>
      </c>
      <c r="M2061">
        <f t="shared" si="37"/>
        <v>2.9559314399999998E-2</v>
      </c>
    </row>
    <row r="2062" spans="1:13" x14ac:dyDescent="0.25">
      <c r="A2062" t="s">
        <v>1</v>
      </c>
      <c r="B2062" t="s">
        <v>34</v>
      </c>
      <c r="C2062" s="2" t="s">
        <v>56</v>
      </c>
      <c r="D2062">
        <v>4</v>
      </c>
      <c r="E2062" t="s">
        <v>25</v>
      </c>
      <c r="F2062" t="s">
        <v>27</v>
      </c>
      <c r="G2062" t="s">
        <v>11</v>
      </c>
      <c r="H2062">
        <v>29.1</v>
      </c>
      <c r="I2062">
        <v>55.7</v>
      </c>
      <c r="J2062">
        <v>-0.23</v>
      </c>
      <c r="K2062">
        <v>3805</v>
      </c>
      <c r="M2062">
        <f t="shared" si="37"/>
        <v>6.6508457400000012E-2</v>
      </c>
    </row>
    <row r="2063" spans="1:13" x14ac:dyDescent="0.25">
      <c r="A2063" t="s">
        <v>1</v>
      </c>
      <c r="B2063" t="s">
        <v>34</v>
      </c>
      <c r="C2063" s="2" t="s">
        <v>56</v>
      </c>
      <c r="D2063">
        <v>4</v>
      </c>
      <c r="E2063" t="s">
        <v>25</v>
      </c>
      <c r="F2063" t="s">
        <v>27</v>
      </c>
      <c r="G2063" t="s">
        <v>12</v>
      </c>
      <c r="H2063">
        <v>15</v>
      </c>
      <c r="I2063">
        <v>53.12</v>
      </c>
      <c r="J2063">
        <v>-4.46</v>
      </c>
      <c r="K2063">
        <v>3804</v>
      </c>
      <c r="M2063">
        <f t="shared" si="37"/>
        <v>1.76715E-2</v>
      </c>
    </row>
    <row r="2064" spans="1:13" x14ac:dyDescent="0.25">
      <c r="A2064" t="s">
        <v>1</v>
      </c>
      <c r="B2064" t="s">
        <v>34</v>
      </c>
      <c r="C2064" s="2" t="s">
        <v>56</v>
      </c>
      <c r="D2064">
        <v>4</v>
      </c>
      <c r="E2064" t="s">
        <v>25</v>
      </c>
      <c r="F2064" t="s">
        <v>27</v>
      </c>
      <c r="G2064" t="s">
        <v>12</v>
      </c>
      <c r="H2064">
        <v>19.5</v>
      </c>
      <c r="I2064">
        <v>56.04</v>
      </c>
      <c r="J2064">
        <v>-3.5</v>
      </c>
      <c r="K2064">
        <v>3803</v>
      </c>
      <c r="M2064">
        <f t="shared" si="37"/>
        <v>2.9864835000000003E-2</v>
      </c>
    </row>
    <row r="2065" spans="1:13" x14ac:dyDescent="0.25">
      <c r="A2065" t="s">
        <v>1</v>
      </c>
      <c r="B2065" t="s">
        <v>34</v>
      </c>
      <c r="C2065" s="2" t="s">
        <v>56</v>
      </c>
      <c r="D2065">
        <v>4</v>
      </c>
      <c r="E2065" t="s">
        <v>25</v>
      </c>
      <c r="F2065" t="s">
        <v>27</v>
      </c>
      <c r="G2065" t="s">
        <v>12</v>
      </c>
      <c r="H2065">
        <v>15.3</v>
      </c>
      <c r="I2065">
        <v>59.86</v>
      </c>
      <c r="J2065">
        <v>-0.28000000000000003</v>
      </c>
      <c r="K2065">
        <v>3802</v>
      </c>
      <c r="M2065">
        <f t="shared" si="37"/>
        <v>1.8385428600000003E-2</v>
      </c>
    </row>
    <row r="2066" spans="1:13" x14ac:dyDescent="0.25">
      <c r="A2066" t="s">
        <v>1</v>
      </c>
      <c r="B2066" t="s">
        <v>34</v>
      </c>
      <c r="C2066" s="2" t="s">
        <v>56</v>
      </c>
      <c r="D2066">
        <v>4</v>
      </c>
      <c r="E2066" t="s">
        <v>25</v>
      </c>
      <c r="F2066" t="s">
        <v>27</v>
      </c>
      <c r="G2066" t="s">
        <v>12</v>
      </c>
      <c r="H2066">
        <v>13.3</v>
      </c>
      <c r="I2066">
        <v>60.25</v>
      </c>
      <c r="J2066">
        <v>-4.57</v>
      </c>
      <c r="K2066">
        <v>3801</v>
      </c>
      <c r="M2066">
        <f t="shared" si="37"/>
        <v>1.3892940600000002E-2</v>
      </c>
    </row>
    <row r="2067" spans="1:13" x14ac:dyDescent="0.25">
      <c r="A2067" t="s">
        <v>1</v>
      </c>
      <c r="B2067" t="s">
        <v>34</v>
      </c>
      <c r="C2067" s="2" t="s">
        <v>56</v>
      </c>
      <c r="D2067">
        <v>4</v>
      </c>
      <c r="E2067" t="s">
        <v>25</v>
      </c>
      <c r="F2067" t="s">
        <v>27</v>
      </c>
      <c r="G2067" t="s">
        <v>11</v>
      </c>
      <c r="H2067">
        <v>18.899999999999999</v>
      </c>
      <c r="I2067">
        <v>62.93</v>
      </c>
      <c r="J2067">
        <v>-2.2400000000000002</v>
      </c>
      <c r="K2067">
        <v>3797</v>
      </c>
      <c r="M2067">
        <f t="shared" si="37"/>
        <v>2.8055273399999994E-2</v>
      </c>
    </row>
    <row r="2068" spans="1:13" x14ac:dyDescent="0.25">
      <c r="A2068" t="s">
        <v>1</v>
      </c>
      <c r="B2068" t="s">
        <v>34</v>
      </c>
      <c r="C2068" s="2" t="s">
        <v>56</v>
      </c>
      <c r="D2068">
        <v>4</v>
      </c>
      <c r="E2068" t="s">
        <v>25</v>
      </c>
      <c r="F2068" t="s">
        <v>27</v>
      </c>
      <c r="G2068" t="s">
        <v>13</v>
      </c>
      <c r="H2068">
        <v>19.600000000000001</v>
      </c>
      <c r="I2068">
        <v>63.33</v>
      </c>
      <c r="J2068">
        <v>-4.3</v>
      </c>
      <c r="K2068">
        <v>3798</v>
      </c>
      <c r="M2068">
        <f t="shared" si="37"/>
        <v>3.0171926400000007E-2</v>
      </c>
    </row>
    <row r="2069" spans="1:13" x14ac:dyDescent="0.25">
      <c r="A2069" t="s">
        <v>1</v>
      </c>
      <c r="B2069" t="s">
        <v>34</v>
      </c>
      <c r="C2069" s="2" t="s">
        <v>56</v>
      </c>
      <c r="D2069">
        <v>4</v>
      </c>
      <c r="E2069" t="s">
        <v>25</v>
      </c>
      <c r="F2069" t="s">
        <v>27</v>
      </c>
      <c r="G2069" t="s">
        <v>26</v>
      </c>
      <c r="H2069">
        <v>21.8</v>
      </c>
      <c r="I2069">
        <v>73.66</v>
      </c>
      <c r="J2069">
        <v>-4.84</v>
      </c>
      <c r="K2069">
        <v>3796</v>
      </c>
      <c r="M2069">
        <f t="shared" si="37"/>
        <v>3.7325349600000002E-2</v>
      </c>
    </row>
    <row r="2070" spans="1:13" x14ac:dyDescent="0.25">
      <c r="A2070" t="s">
        <v>1</v>
      </c>
      <c r="B2070" t="s">
        <v>34</v>
      </c>
      <c r="C2070" s="2" t="s">
        <v>56</v>
      </c>
      <c r="D2070">
        <v>4</v>
      </c>
      <c r="E2070" t="s">
        <v>25</v>
      </c>
      <c r="F2070" t="s">
        <v>27</v>
      </c>
      <c r="G2070" t="s">
        <v>13</v>
      </c>
      <c r="H2070">
        <v>16.7</v>
      </c>
      <c r="I2070">
        <v>79.52</v>
      </c>
      <c r="J2070">
        <v>-4.83</v>
      </c>
      <c r="K2070">
        <v>3795</v>
      </c>
      <c r="M2070">
        <f t="shared" si="37"/>
        <v>2.1904020600000001E-2</v>
      </c>
    </row>
    <row r="2071" spans="1:13" x14ac:dyDescent="0.25">
      <c r="A2071" t="s">
        <v>1</v>
      </c>
      <c r="B2071" t="s">
        <v>34</v>
      </c>
      <c r="C2071" s="2" t="s">
        <v>56</v>
      </c>
      <c r="D2071">
        <v>4</v>
      </c>
      <c r="E2071" t="s">
        <v>25</v>
      </c>
      <c r="F2071" t="s">
        <v>27</v>
      </c>
      <c r="G2071" t="s">
        <v>11</v>
      </c>
      <c r="H2071">
        <v>14.6</v>
      </c>
      <c r="I2071">
        <v>81.430000000000007</v>
      </c>
      <c r="J2071">
        <v>-4.3099999999999996</v>
      </c>
      <c r="K2071">
        <v>3794</v>
      </c>
      <c r="M2071">
        <f t="shared" si="37"/>
        <v>1.6741586400000001E-2</v>
      </c>
    </row>
    <row r="2072" spans="1:13" x14ac:dyDescent="0.25">
      <c r="A2072" t="s">
        <v>1</v>
      </c>
      <c r="B2072" t="s">
        <v>34</v>
      </c>
      <c r="C2072" s="2" t="s">
        <v>56</v>
      </c>
      <c r="D2072">
        <v>4</v>
      </c>
      <c r="E2072" t="s">
        <v>25</v>
      </c>
      <c r="F2072" t="s">
        <v>27</v>
      </c>
      <c r="G2072" t="s">
        <v>13</v>
      </c>
      <c r="H2072">
        <v>11</v>
      </c>
      <c r="I2072">
        <v>84.15</v>
      </c>
      <c r="J2072">
        <v>-2.89</v>
      </c>
      <c r="K2072">
        <v>3793</v>
      </c>
      <c r="M2072">
        <f t="shared" si="37"/>
        <v>9.5033400000000007E-3</v>
      </c>
    </row>
    <row r="2073" spans="1:13" x14ac:dyDescent="0.25">
      <c r="A2073" t="s">
        <v>1</v>
      </c>
      <c r="B2073" t="s">
        <v>34</v>
      </c>
      <c r="C2073" s="2" t="s">
        <v>56</v>
      </c>
      <c r="D2073">
        <v>4</v>
      </c>
      <c r="E2073" t="s">
        <v>25</v>
      </c>
      <c r="F2073" t="s">
        <v>27</v>
      </c>
      <c r="G2073" t="s">
        <v>12</v>
      </c>
      <c r="H2073">
        <v>11.7</v>
      </c>
      <c r="I2073">
        <v>84.8</v>
      </c>
      <c r="J2073">
        <v>-0.62</v>
      </c>
      <c r="K2073">
        <v>3792</v>
      </c>
      <c r="M2073">
        <f t="shared" si="37"/>
        <v>1.0751340599999999E-2</v>
      </c>
    </row>
    <row r="2074" spans="1:13" x14ac:dyDescent="0.25">
      <c r="A2074" t="s">
        <v>1</v>
      </c>
      <c r="B2074" t="s">
        <v>34</v>
      </c>
      <c r="C2074" s="2" t="s">
        <v>56</v>
      </c>
      <c r="D2074">
        <v>4</v>
      </c>
      <c r="E2074" t="s">
        <v>25</v>
      </c>
      <c r="F2074" t="s">
        <v>27</v>
      </c>
      <c r="G2074" t="s">
        <v>12</v>
      </c>
      <c r="H2074">
        <v>11.4</v>
      </c>
      <c r="I2074">
        <v>87.02</v>
      </c>
      <c r="J2074">
        <v>-2.83</v>
      </c>
      <c r="K2074">
        <v>3791</v>
      </c>
      <c r="M2074">
        <f t="shared" si="37"/>
        <v>1.0207058400000002E-2</v>
      </c>
    </row>
    <row r="2075" spans="1:13" x14ac:dyDescent="0.25">
      <c r="A2075" t="s">
        <v>1</v>
      </c>
      <c r="B2075" t="s">
        <v>34</v>
      </c>
      <c r="C2075" s="2" t="s">
        <v>56</v>
      </c>
      <c r="D2075">
        <v>4</v>
      </c>
      <c r="E2075" t="s">
        <v>25</v>
      </c>
      <c r="F2075" t="s">
        <v>27</v>
      </c>
      <c r="G2075" t="s">
        <v>22</v>
      </c>
      <c r="H2075">
        <v>12</v>
      </c>
      <c r="I2075">
        <v>91.77</v>
      </c>
      <c r="J2075">
        <v>-0.33</v>
      </c>
      <c r="K2075">
        <v>3790</v>
      </c>
      <c r="M2075">
        <f t="shared" si="37"/>
        <v>1.130976E-2</v>
      </c>
    </row>
    <row r="2076" spans="1:13" x14ac:dyDescent="0.25">
      <c r="A2076" t="s">
        <v>1</v>
      </c>
      <c r="B2076" t="s">
        <v>34</v>
      </c>
      <c r="C2076" s="2" t="s">
        <v>56</v>
      </c>
      <c r="D2076">
        <v>4</v>
      </c>
      <c r="E2076" t="s">
        <v>25</v>
      </c>
      <c r="F2076" t="s">
        <v>27</v>
      </c>
      <c r="G2076" t="s">
        <v>14</v>
      </c>
      <c r="H2076">
        <v>17.3</v>
      </c>
      <c r="I2076">
        <v>94.8</v>
      </c>
      <c r="J2076">
        <v>-2.81</v>
      </c>
      <c r="K2076">
        <v>3789</v>
      </c>
      <c r="M2076">
        <f t="shared" si="37"/>
        <v>2.3506236600000004E-2</v>
      </c>
    </row>
    <row r="2077" spans="1:13" x14ac:dyDescent="0.25">
      <c r="A2077" t="s">
        <v>1</v>
      </c>
      <c r="B2077" t="s">
        <v>34</v>
      </c>
      <c r="C2077" s="2" t="s">
        <v>56</v>
      </c>
      <c r="D2077">
        <v>4</v>
      </c>
      <c r="E2077" t="s">
        <v>25</v>
      </c>
      <c r="F2077" t="s">
        <v>27</v>
      </c>
      <c r="G2077" t="s">
        <v>13</v>
      </c>
      <c r="H2077">
        <v>23.4</v>
      </c>
      <c r="I2077">
        <v>94.81</v>
      </c>
      <c r="J2077">
        <v>-1.67</v>
      </c>
      <c r="K2077">
        <v>3788</v>
      </c>
      <c r="M2077">
        <f t="shared" si="37"/>
        <v>4.3005362399999997E-2</v>
      </c>
    </row>
    <row r="2078" spans="1:13" x14ac:dyDescent="0.25">
      <c r="A2078" t="s">
        <v>1</v>
      </c>
      <c r="B2078" t="s">
        <v>34</v>
      </c>
      <c r="C2078" s="2" t="s">
        <v>56</v>
      </c>
      <c r="D2078">
        <v>4</v>
      </c>
      <c r="E2078" t="s">
        <v>25</v>
      </c>
      <c r="F2078" t="s">
        <v>27</v>
      </c>
      <c r="G2078" t="s">
        <v>13</v>
      </c>
      <c r="H2078">
        <v>33.4</v>
      </c>
      <c r="I2078">
        <v>95.5</v>
      </c>
      <c r="J2078">
        <v>-0.1</v>
      </c>
      <c r="K2078">
        <v>3787</v>
      </c>
      <c r="M2078">
        <f t="shared" si="37"/>
        <v>8.7616082400000003E-2</v>
      </c>
    </row>
    <row r="2079" spans="1:13" x14ac:dyDescent="0.25">
      <c r="A2079" t="s">
        <v>1</v>
      </c>
      <c r="B2079" t="s">
        <v>34</v>
      </c>
      <c r="C2079" s="2" t="s">
        <v>56</v>
      </c>
      <c r="D2079">
        <v>4</v>
      </c>
      <c r="E2079" t="s">
        <v>25</v>
      </c>
      <c r="F2079" t="s">
        <v>27</v>
      </c>
      <c r="G2079" t="s">
        <v>12</v>
      </c>
      <c r="H2079">
        <v>20.5</v>
      </c>
      <c r="I2079">
        <v>91.72</v>
      </c>
      <c r="J2079">
        <v>2.35</v>
      </c>
      <c r="K2079">
        <v>3786</v>
      </c>
      <c r="M2079">
        <f t="shared" si="37"/>
        <v>3.3006435000000001E-2</v>
      </c>
    </row>
    <row r="2080" spans="1:13" x14ac:dyDescent="0.25">
      <c r="A2080" t="s">
        <v>1</v>
      </c>
      <c r="B2080" t="s">
        <v>34</v>
      </c>
      <c r="C2080" s="2" t="s">
        <v>56</v>
      </c>
      <c r="D2080">
        <v>4</v>
      </c>
      <c r="E2080" t="s">
        <v>25</v>
      </c>
      <c r="F2080" t="s">
        <v>27</v>
      </c>
      <c r="G2080" t="s">
        <v>12</v>
      </c>
      <c r="H2080">
        <v>10.6</v>
      </c>
      <c r="I2080">
        <v>91.59</v>
      </c>
      <c r="J2080">
        <v>2.2999999999999998</v>
      </c>
      <c r="K2080">
        <v>3785</v>
      </c>
      <c r="M2080">
        <f t="shared" si="37"/>
        <v>8.8247544000000008E-3</v>
      </c>
    </row>
    <row r="2081" spans="1:13" x14ac:dyDescent="0.25">
      <c r="A2081" t="s">
        <v>1</v>
      </c>
      <c r="B2081" t="s">
        <v>34</v>
      </c>
      <c r="C2081" s="2" t="s">
        <v>56</v>
      </c>
      <c r="D2081">
        <v>4</v>
      </c>
      <c r="E2081" t="s">
        <v>25</v>
      </c>
      <c r="F2081" t="s">
        <v>27</v>
      </c>
      <c r="G2081" t="s">
        <v>12</v>
      </c>
      <c r="H2081">
        <v>10</v>
      </c>
      <c r="I2081">
        <v>89.82</v>
      </c>
      <c r="J2081">
        <v>4.9400000000000004</v>
      </c>
      <c r="K2081">
        <v>3784</v>
      </c>
      <c r="M2081">
        <f t="shared" si="37"/>
        <v>7.8539999999999999E-3</v>
      </c>
    </row>
    <row r="2082" spans="1:13" x14ac:dyDescent="0.25">
      <c r="A2082" t="s">
        <v>1</v>
      </c>
      <c r="B2082" t="s">
        <v>34</v>
      </c>
      <c r="C2082" s="2" t="s">
        <v>56</v>
      </c>
      <c r="D2082">
        <v>4</v>
      </c>
      <c r="E2082" t="s">
        <v>25</v>
      </c>
      <c r="F2082" t="s">
        <v>27</v>
      </c>
      <c r="G2082" t="s">
        <v>22</v>
      </c>
      <c r="H2082">
        <v>11.7</v>
      </c>
      <c r="I2082">
        <v>83.21</v>
      </c>
      <c r="J2082">
        <v>1.83</v>
      </c>
      <c r="K2082">
        <v>3783</v>
      </c>
      <c r="M2082">
        <f t="shared" si="37"/>
        <v>1.0751340599999999E-2</v>
      </c>
    </row>
    <row r="2083" spans="1:13" x14ac:dyDescent="0.25">
      <c r="A2083" t="s">
        <v>1</v>
      </c>
      <c r="B2083" t="s">
        <v>34</v>
      </c>
      <c r="C2083" s="2" t="s">
        <v>56</v>
      </c>
      <c r="D2083">
        <v>4</v>
      </c>
      <c r="E2083" t="s">
        <v>25</v>
      </c>
      <c r="F2083" t="s">
        <v>27</v>
      </c>
      <c r="G2083" t="s">
        <v>13</v>
      </c>
      <c r="H2083">
        <v>25.1</v>
      </c>
      <c r="I2083">
        <v>77.12</v>
      </c>
      <c r="J2083">
        <v>3.05</v>
      </c>
      <c r="K2083">
        <v>3782</v>
      </c>
      <c r="M2083">
        <f t="shared" si="37"/>
        <v>4.948098540000001E-2</v>
      </c>
    </row>
    <row r="2084" spans="1:13" x14ac:dyDescent="0.25">
      <c r="A2084" t="s">
        <v>1</v>
      </c>
      <c r="B2084" t="s">
        <v>34</v>
      </c>
      <c r="C2084" s="2" t="s">
        <v>56</v>
      </c>
      <c r="D2084">
        <v>4</v>
      </c>
      <c r="E2084" t="s">
        <v>25</v>
      </c>
      <c r="F2084" t="s">
        <v>27</v>
      </c>
      <c r="G2084" t="s">
        <v>12</v>
      </c>
      <c r="H2084">
        <v>11.8</v>
      </c>
      <c r="I2084">
        <v>74.34</v>
      </c>
      <c r="J2084">
        <v>1.49</v>
      </c>
      <c r="K2084">
        <v>3781</v>
      </c>
      <c r="M2084">
        <f t="shared" si="37"/>
        <v>1.0935909600000002E-2</v>
      </c>
    </row>
    <row r="2085" spans="1:13" x14ac:dyDescent="0.25">
      <c r="A2085" t="s">
        <v>1</v>
      </c>
      <c r="B2085" t="s">
        <v>34</v>
      </c>
      <c r="C2085" s="2" t="s">
        <v>56</v>
      </c>
      <c r="D2085">
        <v>4</v>
      </c>
      <c r="E2085" t="s">
        <v>25</v>
      </c>
      <c r="F2085" t="s">
        <v>27</v>
      </c>
      <c r="G2085" t="s">
        <v>13</v>
      </c>
      <c r="H2085">
        <v>19.399999999999999</v>
      </c>
      <c r="I2085">
        <v>68.069999999999993</v>
      </c>
      <c r="J2085">
        <v>0.28000000000000003</v>
      </c>
      <c r="K2085">
        <v>3780</v>
      </c>
      <c r="M2085">
        <f t="shared" si="37"/>
        <v>2.9559314399999998E-2</v>
      </c>
    </row>
    <row r="2086" spans="1:13" x14ac:dyDescent="0.25">
      <c r="A2086" t="s">
        <v>1</v>
      </c>
      <c r="B2086" t="s">
        <v>34</v>
      </c>
      <c r="C2086" s="2" t="s">
        <v>56</v>
      </c>
      <c r="D2086">
        <v>4</v>
      </c>
      <c r="E2086" t="s">
        <v>25</v>
      </c>
      <c r="F2086" t="s">
        <v>27</v>
      </c>
      <c r="G2086" t="s">
        <v>12</v>
      </c>
      <c r="H2086">
        <v>16.7</v>
      </c>
      <c r="I2086">
        <v>67.75</v>
      </c>
      <c r="J2086">
        <v>4.7699999999999996</v>
      </c>
      <c r="K2086">
        <v>3779</v>
      </c>
      <c r="M2086">
        <f t="shared" si="37"/>
        <v>2.1904020600000001E-2</v>
      </c>
    </row>
    <row r="2087" spans="1:13" x14ac:dyDescent="0.25">
      <c r="A2087" t="s">
        <v>1</v>
      </c>
      <c r="B2087" t="s">
        <v>34</v>
      </c>
      <c r="C2087" s="2" t="s">
        <v>56</v>
      </c>
      <c r="D2087">
        <v>4</v>
      </c>
      <c r="E2087" t="s">
        <v>25</v>
      </c>
      <c r="F2087" t="s">
        <v>27</v>
      </c>
      <c r="G2087" t="s">
        <v>12</v>
      </c>
      <c r="H2087">
        <v>17.7</v>
      </c>
      <c r="I2087">
        <v>60.64</v>
      </c>
      <c r="J2087">
        <v>4.32</v>
      </c>
      <c r="K2087">
        <v>3778</v>
      </c>
      <c r="M2087">
        <f t="shared" si="37"/>
        <v>2.4605796599999997E-2</v>
      </c>
    </row>
    <row r="2088" spans="1:13" x14ac:dyDescent="0.25">
      <c r="A2088" t="s">
        <v>1</v>
      </c>
      <c r="B2088" t="s">
        <v>34</v>
      </c>
      <c r="C2088" s="2" t="s">
        <v>56</v>
      </c>
      <c r="D2088">
        <v>4</v>
      </c>
      <c r="E2088" t="s">
        <v>25</v>
      </c>
      <c r="F2088" t="s">
        <v>27</v>
      </c>
      <c r="G2088" t="s">
        <v>12</v>
      </c>
      <c r="H2088">
        <v>18.3</v>
      </c>
      <c r="I2088">
        <v>59.9</v>
      </c>
      <c r="J2088">
        <v>4.5999999999999996</v>
      </c>
      <c r="K2088">
        <v>3777</v>
      </c>
      <c r="M2088">
        <f t="shared" si="37"/>
        <v>2.6302260600000005E-2</v>
      </c>
    </row>
    <row r="2089" spans="1:13" x14ac:dyDescent="0.25">
      <c r="A2089" t="s">
        <v>1</v>
      </c>
      <c r="B2089" t="s">
        <v>34</v>
      </c>
      <c r="C2089" s="2" t="s">
        <v>56</v>
      </c>
      <c r="D2089">
        <v>4</v>
      </c>
      <c r="E2089" t="s">
        <v>25</v>
      </c>
      <c r="F2089" t="s">
        <v>27</v>
      </c>
      <c r="G2089" t="s">
        <v>12</v>
      </c>
      <c r="H2089">
        <v>13.1</v>
      </c>
      <c r="I2089">
        <v>56.94</v>
      </c>
      <c r="J2089">
        <v>1.43</v>
      </c>
      <c r="K2089">
        <v>3776</v>
      </c>
      <c r="M2089">
        <f t="shared" si="37"/>
        <v>1.34782494E-2</v>
      </c>
    </row>
    <row r="2090" spans="1:13" x14ac:dyDescent="0.25">
      <c r="A2090" t="s">
        <v>1</v>
      </c>
      <c r="B2090" t="s">
        <v>34</v>
      </c>
      <c r="C2090" s="2" t="s">
        <v>56</v>
      </c>
      <c r="D2090">
        <v>4</v>
      </c>
      <c r="E2090" t="s">
        <v>25</v>
      </c>
      <c r="F2090" t="s">
        <v>27</v>
      </c>
      <c r="G2090" t="s">
        <v>12</v>
      </c>
      <c r="H2090">
        <v>12.5</v>
      </c>
      <c r="I2090">
        <v>54.69</v>
      </c>
      <c r="J2090">
        <v>2.08</v>
      </c>
      <c r="K2090">
        <v>3775</v>
      </c>
      <c r="M2090">
        <f t="shared" si="37"/>
        <v>1.2271875E-2</v>
      </c>
    </row>
    <row r="2091" spans="1:13" x14ac:dyDescent="0.25">
      <c r="A2091" t="s">
        <v>1</v>
      </c>
      <c r="B2091" t="s">
        <v>34</v>
      </c>
      <c r="C2091" s="2" t="s">
        <v>56</v>
      </c>
      <c r="D2091">
        <v>4</v>
      </c>
      <c r="E2091" t="s">
        <v>25</v>
      </c>
      <c r="F2091" t="s">
        <v>27</v>
      </c>
      <c r="G2091" t="s">
        <v>12</v>
      </c>
      <c r="H2091">
        <v>17.2</v>
      </c>
      <c r="I2091">
        <v>46.62</v>
      </c>
      <c r="J2091">
        <v>1.64</v>
      </c>
      <c r="K2091">
        <v>3774</v>
      </c>
      <c r="M2091">
        <f t="shared" si="37"/>
        <v>2.3235273599999998E-2</v>
      </c>
    </row>
    <row r="2092" spans="1:13" x14ac:dyDescent="0.25">
      <c r="A2092" t="s">
        <v>1</v>
      </c>
      <c r="B2092" t="s">
        <v>34</v>
      </c>
      <c r="C2092" s="2" t="s">
        <v>56</v>
      </c>
      <c r="D2092">
        <v>4</v>
      </c>
      <c r="E2092" t="s">
        <v>25</v>
      </c>
      <c r="F2092" t="s">
        <v>27</v>
      </c>
      <c r="G2092" t="s">
        <v>12</v>
      </c>
      <c r="H2092">
        <v>17.600000000000001</v>
      </c>
      <c r="I2092">
        <v>46.32</v>
      </c>
      <c r="J2092">
        <v>3.24</v>
      </c>
      <c r="K2092">
        <v>3773</v>
      </c>
      <c r="M2092">
        <f t="shared" si="37"/>
        <v>2.4328550400000006E-2</v>
      </c>
    </row>
    <row r="2093" spans="1:13" x14ac:dyDescent="0.25">
      <c r="A2093" t="s">
        <v>1</v>
      </c>
      <c r="B2093" t="s">
        <v>34</v>
      </c>
      <c r="C2093" s="2" t="s">
        <v>56</v>
      </c>
      <c r="D2093">
        <v>4</v>
      </c>
      <c r="E2093" t="s">
        <v>25</v>
      </c>
      <c r="F2093" t="s">
        <v>27</v>
      </c>
      <c r="G2093" t="s">
        <v>12</v>
      </c>
      <c r="H2093">
        <v>10.7</v>
      </c>
      <c r="I2093">
        <v>44.2</v>
      </c>
      <c r="J2093">
        <v>0.12</v>
      </c>
      <c r="K2093">
        <v>3772</v>
      </c>
      <c r="M2093">
        <f t="shared" si="37"/>
        <v>8.9920445999999987E-3</v>
      </c>
    </row>
    <row r="2094" spans="1:13" x14ac:dyDescent="0.25">
      <c r="A2094" t="s">
        <v>1</v>
      </c>
      <c r="B2094" t="s">
        <v>34</v>
      </c>
      <c r="C2094" s="2" t="s">
        <v>56</v>
      </c>
      <c r="D2094">
        <v>4</v>
      </c>
      <c r="E2094" t="s">
        <v>25</v>
      </c>
      <c r="F2094" t="s">
        <v>27</v>
      </c>
      <c r="G2094" t="s">
        <v>11</v>
      </c>
      <c r="H2094">
        <v>16.7</v>
      </c>
      <c r="I2094">
        <v>383</v>
      </c>
      <c r="J2094">
        <v>1.07</v>
      </c>
      <c r="K2094">
        <v>3771</v>
      </c>
      <c r="M2094">
        <f t="shared" si="37"/>
        <v>2.1904020600000001E-2</v>
      </c>
    </row>
    <row r="2095" spans="1:13" x14ac:dyDescent="0.25">
      <c r="A2095" t="s">
        <v>1</v>
      </c>
      <c r="B2095" t="s">
        <v>34</v>
      </c>
      <c r="C2095" s="2" t="s">
        <v>56</v>
      </c>
      <c r="D2095">
        <v>4</v>
      </c>
      <c r="E2095" t="s">
        <v>25</v>
      </c>
      <c r="F2095" t="s">
        <v>27</v>
      </c>
      <c r="G2095" t="s">
        <v>11</v>
      </c>
      <c r="H2095">
        <v>12.2</v>
      </c>
      <c r="I2095">
        <v>38.049999999999997</v>
      </c>
      <c r="J2095">
        <v>1.06</v>
      </c>
      <c r="K2095">
        <v>3770</v>
      </c>
      <c r="M2095">
        <f t="shared" si="37"/>
        <v>1.1689893599999999E-2</v>
      </c>
    </row>
    <row r="2096" spans="1:13" x14ac:dyDescent="0.25">
      <c r="A2096" t="s">
        <v>1</v>
      </c>
      <c r="B2096" t="s">
        <v>34</v>
      </c>
      <c r="C2096" s="2" t="s">
        <v>56</v>
      </c>
      <c r="D2096">
        <v>4</v>
      </c>
      <c r="E2096" t="s">
        <v>25</v>
      </c>
      <c r="F2096" t="s">
        <v>27</v>
      </c>
      <c r="G2096" t="s">
        <v>11</v>
      </c>
      <c r="H2096">
        <v>21.6</v>
      </c>
      <c r="I2096">
        <v>38.049999999999997</v>
      </c>
      <c r="J2096">
        <v>1.06</v>
      </c>
      <c r="K2096">
        <v>3769</v>
      </c>
      <c r="M2096">
        <f t="shared" si="37"/>
        <v>3.6643622400000006E-2</v>
      </c>
    </row>
    <row r="2097" spans="1:13" x14ac:dyDescent="0.25">
      <c r="A2097" t="s">
        <v>1</v>
      </c>
      <c r="B2097" t="s">
        <v>34</v>
      </c>
      <c r="C2097" s="2" t="s">
        <v>56</v>
      </c>
      <c r="D2097">
        <v>4</v>
      </c>
      <c r="E2097" t="s">
        <v>25</v>
      </c>
      <c r="F2097" t="s">
        <v>27</v>
      </c>
      <c r="G2097" t="s">
        <v>13</v>
      </c>
      <c r="H2097">
        <v>29.2</v>
      </c>
      <c r="I2097">
        <v>31.5</v>
      </c>
      <c r="J2097">
        <v>3.59</v>
      </c>
      <c r="K2097">
        <v>3768</v>
      </c>
      <c r="M2097">
        <f t="shared" si="37"/>
        <v>6.6966345600000005E-2</v>
      </c>
    </row>
    <row r="2098" spans="1:13" x14ac:dyDescent="0.25">
      <c r="A2098" t="s">
        <v>1</v>
      </c>
      <c r="B2098" t="s">
        <v>34</v>
      </c>
      <c r="C2098" s="2" t="s">
        <v>56</v>
      </c>
      <c r="D2098">
        <v>4</v>
      </c>
      <c r="E2098" t="s">
        <v>25</v>
      </c>
      <c r="F2098" t="s">
        <v>27</v>
      </c>
      <c r="G2098" t="s">
        <v>12</v>
      </c>
      <c r="H2098">
        <v>19</v>
      </c>
      <c r="I2098">
        <v>24.8</v>
      </c>
      <c r="J2098">
        <v>3.43</v>
      </c>
      <c r="K2098">
        <v>3766</v>
      </c>
      <c r="M2098">
        <f t="shared" si="37"/>
        <v>2.835294E-2</v>
      </c>
    </row>
    <row r="2099" spans="1:13" x14ac:dyDescent="0.25">
      <c r="A2099" t="s">
        <v>1</v>
      </c>
      <c r="B2099" t="s">
        <v>34</v>
      </c>
      <c r="C2099" s="2" t="s">
        <v>56</v>
      </c>
      <c r="D2099">
        <v>4</v>
      </c>
      <c r="E2099" t="s">
        <v>25</v>
      </c>
      <c r="F2099" t="s">
        <v>27</v>
      </c>
      <c r="G2099" t="s">
        <v>12</v>
      </c>
      <c r="H2099">
        <v>11.8</v>
      </c>
      <c r="I2099">
        <v>24.6</v>
      </c>
      <c r="J2099">
        <v>3.77</v>
      </c>
      <c r="K2099">
        <v>3767</v>
      </c>
      <c r="M2099">
        <f t="shared" si="37"/>
        <v>1.0935909600000002E-2</v>
      </c>
    </row>
    <row r="2100" spans="1:13" x14ac:dyDescent="0.25">
      <c r="A2100" t="s">
        <v>1</v>
      </c>
      <c r="B2100" t="s">
        <v>34</v>
      </c>
      <c r="C2100" s="2" t="s">
        <v>56</v>
      </c>
      <c r="D2100">
        <v>4</v>
      </c>
      <c r="E2100" t="s">
        <v>25</v>
      </c>
      <c r="F2100" t="s">
        <v>27</v>
      </c>
      <c r="G2100" t="s">
        <v>22</v>
      </c>
      <c r="H2100">
        <v>10.9</v>
      </c>
      <c r="I2100">
        <v>16.72</v>
      </c>
      <c r="J2100">
        <v>2.0099999999999998</v>
      </c>
      <c r="K2100">
        <v>3765</v>
      </c>
      <c r="M2100">
        <f t="shared" si="37"/>
        <v>9.3313374000000004E-3</v>
      </c>
    </row>
    <row r="2101" spans="1:13" x14ac:dyDescent="0.25">
      <c r="A2101" t="s">
        <v>1</v>
      </c>
      <c r="B2101" t="s">
        <v>34</v>
      </c>
      <c r="C2101" s="2" t="s">
        <v>56</v>
      </c>
      <c r="D2101">
        <v>4</v>
      </c>
      <c r="E2101" t="s">
        <v>25</v>
      </c>
      <c r="F2101" t="s">
        <v>27</v>
      </c>
      <c r="G2101" t="s">
        <v>13</v>
      </c>
      <c r="H2101">
        <v>21</v>
      </c>
      <c r="I2101">
        <v>9.1</v>
      </c>
      <c r="J2101">
        <v>0.9</v>
      </c>
      <c r="K2101">
        <v>3764</v>
      </c>
      <c r="M2101">
        <f t="shared" si="37"/>
        <v>3.4636140000000003E-2</v>
      </c>
    </row>
    <row r="2102" spans="1:13" x14ac:dyDescent="0.25">
      <c r="A2102" t="s">
        <v>1</v>
      </c>
      <c r="B2102" t="s">
        <v>34</v>
      </c>
      <c r="C2102" s="2" t="s">
        <v>56</v>
      </c>
      <c r="D2102">
        <v>4</v>
      </c>
      <c r="E2102" t="s">
        <v>25</v>
      </c>
      <c r="F2102" t="s">
        <v>27</v>
      </c>
      <c r="G2102" t="s">
        <v>13</v>
      </c>
      <c r="H2102">
        <v>17.100000000000001</v>
      </c>
      <c r="I2102">
        <v>6.7</v>
      </c>
      <c r="J2102">
        <v>3.45</v>
      </c>
      <c r="K2102">
        <v>3763</v>
      </c>
      <c r="M2102">
        <f t="shared" si="37"/>
        <v>2.2965881400000002E-2</v>
      </c>
    </row>
    <row r="2103" spans="1:13" x14ac:dyDescent="0.25">
      <c r="A2103" t="s">
        <v>1</v>
      </c>
      <c r="B2103" t="s">
        <v>34</v>
      </c>
      <c r="C2103" s="2" t="s">
        <v>56</v>
      </c>
      <c r="D2103">
        <v>4</v>
      </c>
      <c r="E2103" t="s">
        <v>25</v>
      </c>
      <c r="F2103" t="s">
        <v>27</v>
      </c>
      <c r="G2103" t="s">
        <v>13</v>
      </c>
      <c r="H2103">
        <v>12.8</v>
      </c>
      <c r="I2103">
        <v>5.14</v>
      </c>
      <c r="J2103">
        <v>4.7</v>
      </c>
      <c r="K2103">
        <v>3762</v>
      </c>
      <c r="M2103">
        <f t="shared" si="37"/>
        <v>1.2867993600000002E-2</v>
      </c>
    </row>
    <row r="2104" spans="1:13" x14ac:dyDescent="0.25">
      <c r="A2104" t="s">
        <v>1</v>
      </c>
      <c r="B2104" t="s">
        <v>34</v>
      </c>
      <c r="C2104" s="2" t="s">
        <v>56</v>
      </c>
      <c r="D2104">
        <v>4</v>
      </c>
      <c r="E2104" t="s">
        <v>25</v>
      </c>
      <c r="F2104" t="s">
        <v>27</v>
      </c>
      <c r="G2104" t="s">
        <v>13</v>
      </c>
      <c r="H2104">
        <v>21.3</v>
      </c>
      <c r="I2104">
        <v>4.57</v>
      </c>
      <c r="J2104">
        <v>4.42</v>
      </c>
      <c r="K2104">
        <v>3761</v>
      </c>
      <c r="M2104">
        <f t="shared" si="37"/>
        <v>3.5632812600000008E-2</v>
      </c>
    </row>
    <row r="2105" spans="1:13" x14ac:dyDescent="0.25">
      <c r="A2105" t="s">
        <v>1</v>
      </c>
      <c r="B2105" t="s">
        <v>34</v>
      </c>
      <c r="C2105" s="2" t="s">
        <v>56</v>
      </c>
      <c r="D2105">
        <v>4</v>
      </c>
      <c r="E2105" t="s">
        <v>27</v>
      </c>
      <c r="F2105" t="s">
        <v>29</v>
      </c>
      <c r="G2105" t="s">
        <v>12</v>
      </c>
      <c r="H2105">
        <v>12.6</v>
      </c>
      <c r="I2105">
        <v>5.44</v>
      </c>
      <c r="J2105">
        <v>-1.06</v>
      </c>
      <c r="K2105">
        <v>4178</v>
      </c>
      <c r="M2105">
        <f t="shared" si="37"/>
        <v>1.2469010399999999E-2</v>
      </c>
    </row>
    <row r="2106" spans="1:13" x14ac:dyDescent="0.25">
      <c r="A2106" t="s">
        <v>1</v>
      </c>
      <c r="B2106" t="s">
        <v>34</v>
      </c>
      <c r="C2106" s="2" t="s">
        <v>56</v>
      </c>
      <c r="D2106">
        <v>4</v>
      </c>
      <c r="E2106" t="s">
        <v>27</v>
      </c>
      <c r="F2106" t="s">
        <v>29</v>
      </c>
      <c r="G2106" t="s">
        <v>11</v>
      </c>
      <c r="H2106">
        <v>22.5</v>
      </c>
      <c r="I2106">
        <v>8.42</v>
      </c>
      <c r="J2106">
        <v>-1.88</v>
      </c>
      <c r="K2106">
        <v>4177</v>
      </c>
      <c r="M2106">
        <f t="shared" si="37"/>
        <v>3.9760875000000001E-2</v>
      </c>
    </row>
    <row r="2107" spans="1:13" x14ac:dyDescent="0.25">
      <c r="A2107" t="s">
        <v>1</v>
      </c>
      <c r="B2107" t="s">
        <v>34</v>
      </c>
      <c r="C2107" s="2" t="s">
        <v>56</v>
      </c>
      <c r="D2107">
        <v>4</v>
      </c>
      <c r="E2107" t="s">
        <v>27</v>
      </c>
      <c r="F2107" t="s">
        <v>29</v>
      </c>
      <c r="G2107" t="s">
        <v>11</v>
      </c>
      <c r="H2107">
        <v>21.2</v>
      </c>
      <c r="I2107">
        <v>10.55</v>
      </c>
      <c r="J2107">
        <v>-2.21</v>
      </c>
      <c r="K2107">
        <v>4176</v>
      </c>
      <c r="M2107">
        <f t="shared" si="37"/>
        <v>3.5299017600000003E-2</v>
      </c>
    </row>
    <row r="2108" spans="1:13" x14ac:dyDescent="0.25">
      <c r="A2108" t="s">
        <v>1</v>
      </c>
      <c r="B2108" t="s">
        <v>34</v>
      </c>
      <c r="C2108" s="2" t="s">
        <v>56</v>
      </c>
      <c r="D2108">
        <v>4</v>
      </c>
      <c r="E2108" t="s">
        <v>27</v>
      </c>
      <c r="F2108" t="s">
        <v>29</v>
      </c>
      <c r="G2108" t="s">
        <v>11</v>
      </c>
      <c r="H2108">
        <v>17.399999999999999</v>
      </c>
      <c r="I2108">
        <v>11.65</v>
      </c>
      <c r="J2108">
        <v>-2.56</v>
      </c>
      <c r="K2108">
        <v>4175</v>
      </c>
      <c r="M2108">
        <f t="shared" si="37"/>
        <v>2.3778770399999996E-2</v>
      </c>
    </row>
    <row r="2109" spans="1:13" x14ac:dyDescent="0.25">
      <c r="A2109" t="s">
        <v>1</v>
      </c>
      <c r="B2109" t="s">
        <v>34</v>
      </c>
      <c r="C2109" s="2" t="s">
        <v>56</v>
      </c>
      <c r="D2109">
        <v>4</v>
      </c>
      <c r="E2109" t="s">
        <v>27</v>
      </c>
      <c r="F2109" t="s">
        <v>29</v>
      </c>
      <c r="G2109" t="s">
        <v>11</v>
      </c>
      <c r="H2109">
        <v>17.8</v>
      </c>
      <c r="I2109">
        <v>11.82</v>
      </c>
      <c r="J2109">
        <v>-2.73</v>
      </c>
      <c r="K2109">
        <v>4174</v>
      </c>
      <c r="M2109">
        <f t="shared" si="37"/>
        <v>2.4884613600000004E-2</v>
      </c>
    </row>
    <row r="2110" spans="1:13" x14ac:dyDescent="0.25">
      <c r="A2110" t="s">
        <v>1</v>
      </c>
      <c r="B2110" t="s">
        <v>34</v>
      </c>
      <c r="C2110" s="2" t="s">
        <v>56</v>
      </c>
      <c r="D2110">
        <v>4</v>
      </c>
      <c r="E2110" t="s">
        <v>27</v>
      </c>
      <c r="F2110" t="s">
        <v>29</v>
      </c>
      <c r="G2110" t="s">
        <v>13</v>
      </c>
      <c r="H2110">
        <v>16.2</v>
      </c>
      <c r="I2110">
        <v>19.71</v>
      </c>
      <c r="J2110">
        <v>-0.8</v>
      </c>
      <c r="K2110">
        <v>4173</v>
      </c>
      <c r="M2110">
        <f t="shared" si="37"/>
        <v>2.0612037600000001E-2</v>
      </c>
    </row>
    <row r="2111" spans="1:13" x14ac:dyDescent="0.25">
      <c r="A2111" t="s">
        <v>1</v>
      </c>
      <c r="B2111" t="s">
        <v>34</v>
      </c>
      <c r="C2111" s="2" t="s">
        <v>56</v>
      </c>
      <c r="D2111">
        <v>4</v>
      </c>
      <c r="E2111" t="s">
        <v>27</v>
      </c>
      <c r="F2111" t="s">
        <v>29</v>
      </c>
      <c r="G2111" t="s">
        <v>11</v>
      </c>
      <c r="H2111">
        <v>32.799999999999997</v>
      </c>
      <c r="I2111">
        <v>22.47</v>
      </c>
      <c r="J2111">
        <v>-0.65</v>
      </c>
      <c r="K2111">
        <v>4172</v>
      </c>
      <c r="M2111">
        <f t="shared" si="37"/>
        <v>8.4496473599999997E-2</v>
      </c>
    </row>
    <row r="2112" spans="1:13" x14ac:dyDescent="0.25">
      <c r="A2112" t="s">
        <v>1</v>
      </c>
      <c r="B2112" t="s">
        <v>34</v>
      </c>
      <c r="C2112" s="2" t="s">
        <v>56</v>
      </c>
      <c r="D2112">
        <v>4</v>
      </c>
      <c r="E2112" t="s">
        <v>27</v>
      </c>
      <c r="F2112" t="s">
        <v>29</v>
      </c>
      <c r="G2112" t="s">
        <v>11</v>
      </c>
      <c r="H2112">
        <v>21.4</v>
      </c>
      <c r="I2112">
        <v>23.93</v>
      </c>
      <c r="J2112">
        <v>-3.17</v>
      </c>
      <c r="K2112">
        <v>4171</v>
      </c>
      <c r="M2112">
        <f t="shared" si="37"/>
        <v>3.5968178399999995E-2</v>
      </c>
    </row>
    <row r="2113" spans="1:13" x14ac:dyDescent="0.25">
      <c r="A2113" t="s">
        <v>1</v>
      </c>
      <c r="B2113" t="s">
        <v>34</v>
      </c>
      <c r="C2113" s="2" t="s">
        <v>56</v>
      </c>
      <c r="D2113">
        <v>4</v>
      </c>
      <c r="E2113" t="s">
        <v>27</v>
      </c>
      <c r="F2113" t="s">
        <v>29</v>
      </c>
      <c r="G2113" t="s">
        <v>11</v>
      </c>
      <c r="H2113">
        <v>32.4</v>
      </c>
      <c r="I2113">
        <v>25.31</v>
      </c>
      <c r="J2113">
        <v>-4.33</v>
      </c>
      <c r="K2113">
        <v>4170</v>
      </c>
      <c r="M2113">
        <f t="shared" si="37"/>
        <v>8.2448150400000003E-2</v>
      </c>
    </row>
    <row r="2114" spans="1:13" x14ac:dyDescent="0.25">
      <c r="A2114" t="s">
        <v>1</v>
      </c>
      <c r="B2114" t="s">
        <v>34</v>
      </c>
      <c r="C2114" s="2" t="s">
        <v>56</v>
      </c>
      <c r="D2114">
        <v>4</v>
      </c>
      <c r="E2114" t="s">
        <v>27</v>
      </c>
      <c r="F2114" t="s">
        <v>29</v>
      </c>
      <c r="G2114" t="s">
        <v>13</v>
      </c>
      <c r="H2114">
        <v>13.4</v>
      </c>
      <c r="I2114">
        <v>31.92</v>
      </c>
      <c r="J2114">
        <v>-2.09</v>
      </c>
      <c r="K2114">
        <v>4168</v>
      </c>
      <c r="M2114">
        <f t="shared" si="37"/>
        <v>1.41026424E-2</v>
      </c>
    </row>
    <row r="2115" spans="1:13" x14ac:dyDescent="0.25">
      <c r="A2115" t="s">
        <v>1</v>
      </c>
      <c r="B2115" t="s">
        <v>34</v>
      </c>
      <c r="C2115" s="2" t="s">
        <v>56</v>
      </c>
      <c r="D2115">
        <v>4</v>
      </c>
      <c r="E2115" t="s">
        <v>27</v>
      </c>
      <c r="F2115" t="s">
        <v>29</v>
      </c>
      <c r="G2115" t="s">
        <v>13</v>
      </c>
      <c r="H2115">
        <v>13</v>
      </c>
      <c r="I2115">
        <v>32.04</v>
      </c>
      <c r="J2115">
        <v>-1.07</v>
      </c>
      <c r="K2115">
        <v>4169</v>
      </c>
      <c r="M2115">
        <f t="shared" ref="M2115:M2178" si="38">((H2115)^2)*(0.00007854)</f>
        <v>1.327326E-2</v>
      </c>
    </row>
    <row r="2116" spans="1:13" x14ac:dyDescent="0.25">
      <c r="A2116" t="s">
        <v>1</v>
      </c>
      <c r="B2116" t="s">
        <v>34</v>
      </c>
      <c r="C2116" s="2" t="s">
        <v>56</v>
      </c>
      <c r="D2116">
        <v>4</v>
      </c>
      <c r="E2116" t="s">
        <v>27</v>
      </c>
      <c r="F2116" t="s">
        <v>29</v>
      </c>
      <c r="G2116" t="s">
        <v>12</v>
      </c>
      <c r="H2116">
        <v>17.3</v>
      </c>
      <c r="I2116">
        <v>36.85</v>
      </c>
      <c r="J2116">
        <v>-4.84</v>
      </c>
      <c r="K2116">
        <v>4167</v>
      </c>
      <c r="M2116">
        <f t="shared" si="38"/>
        <v>2.3506236600000004E-2</v>
      </c>
    </row>
    <row r="2117" spans="1:13" x14ac:dyDescent="0.25">
      <c r="A2117" t="s">
        <v>1</v>
      </c>
      <c r="B2117" t="s">
        <v>34</v>
      </c>
      <c r="C2117" s="2" t="s">
        <v>56</v>
      </c>
      <c r="D2117">
        <v>4</v>
      </c>
      <c r="E2117" t="s">
        <v>27</v>
      </c>
      <c r="F2117" t="s">
        <v>29</v>
      </c>
      <c r="G2117" t="s">
        <v>12</v>
      </c>
      <c r="H2117">
        <v>13.6</v>
      </c>
      <c r="I2117">
        <v>38.020000000000003</v>
      </c>
      <c r="J2117">
        <v>-3.38</v>
      </c>
      <c r="K2117">
        <v>4166</v>
      </c>
      <c r="M2117">
        <f t="shared" si="38"/>
        <v>1.4526758399999999E-2</v>
      </c>
    </row>
    <row r="2118" spans="1:13" x14ac:dyDescent="0.25">
      <c r="A2118" t="s">
        <v>1</v>
      </c>
      <c r="B2118" t="s">
        <v>34</v>
      </c>
      <c r="C2118" s="2" t="s">
        <v>56</v>
      </c>
      <c r="D2118">
        <v>4</v>
      </c>
      <c r="E2118" t="s">
        <v>27</v>
      </c>
      <c r="F2118" t="s">
        <v>29</v>
      </c>
      <c r="G2118" t="s">
        <v>12</v>
      </c>
      <c r="H2118">
        <v>14.4</v>
      </c>
      <c r="I2118">
        <v>45.5</v>
      </c>
      <c r="J2118">
        <v>-0.84</v>
      </c>
      <c r="K2118">
        <v>4165</v>
      </c>
      <c r="M2118">
        <f t="shared" si="38"/>
        <v>1.6286054400000003E-2</v>
      </c>
    </row>
    <row r="2119" spans="1:13" x14ac:dyDescent="0.25">
      <c r="A2119" t="s">
        <v>1</v>
      </c>
      <c r="B2119" t="s">
        <v>34</v>
      </c>
      <c r="C2119" s="2" t="s">
        <v>56</v>
      </c>
      <c r="D2119">
        <v>4</v>
      </c>
      <c r="E2119" t="s">
        <v>27</v>
      </c>
      <c r="F2119" t="s">
        <v>29</v>
      </c>
      <c r="G2119" t="s">
        <v>13</v>
      </c>
      <c r="H2119">
        <v>19.5</v>
      </c>
      <c r="I2119">
        <v>66.23</v>
      </c>
      <c r="J2119">
        <v>-0.94</v>
      </c>
      <c r="K2119">
        <v>4164</v>
      </c>
      <c r="M2119">
        <f t="shared" si="38"/>
        <v>2.9864835000000003E-2</v>
      </c>
    </row>
    <row r="2120" spans="1:13" x14ac:dyDescent="0.25">
      <c r="A2120" t="s">
        <v>1</v>
      </c>
      <c r="B2120" t="s">
        <v>34</v>
      </c>
      <c r="C2120" s="2" t="s">
        <v>56</v>
      </c>
      <c r="D2120">
        <v>4</v>
      </c>
      <c r="E2120" t="s">
        <v>27</v>
      </c>
      <c r="F2120" t="s">
        <v>29</v>
      </c>
      <c r="G2120" t="s">
        <v>11</v>
      </c>
      <c r="H2120">
        <v>15.1</v>
      </c>
      <c r="I2120">
        <v>66.05</v>
      </c>
      <c r="J2120">
        <v>-4.3600000000000003</v>
      </c>
      <c r="K2120">
        <v>4163</v>
      </c>
      <c r="M2120">
        <f t="shared" si="38"/>
        <v>1.79079054E-2</v>
      </c>
    </row>
    <row r="2121" spans="1:13" x14ac:dyDescent="0.25">
      <c r="A2121" t="s">
        <v>1</v>
      </c>
      <c r="B2121" t="s">
        <v>34</v>
      </c>
      <c r="C2121" s="2" t="s">
        <v>56</v>
      </c>
      <c r="D2121">
        <v>4</v>
      </c>
      <c r="E2121" t="s">
        <v>27</v>
      </c>
      <c r="F2121" t="s">
        <v>29</v>
      </c>
      <c r="G2121" t="s">
        <v>12</v>
      </c>
      <c r="H2121">
        <v>18.8</v>
      </c>
      <c r="I2121">
        <v>69.78</v>
      </c>
      <c r="J2121">
        <v>-1.29</v>
      </c>
      <c r="K2121">
        <v>4162</v>
      </c>
      <c r="M2121">
        <f t="shared" si="38"/>
        <v>2.7759177600000004E-2</v>
      </c>
    </row>
    <row r="2122" spans="1:13" x14ac:dyDescent="0.25">
      <c r="A2122" t="s">
        <v>1</v>
      </c>
      <c r="B2122" t="s">
        <v>34</v>
      </c>
      <c r="C2122" s="2" t="s">
        <v>56</v>
      </c>
      <c r="D2122">
        <v>4</v>
      </c>
      <c r="E2122" t="s">
        <v>27</v>
      </c>
      <c r="F2122" t="s">
        <v>29</v>
      </c>
      <c r="G2122" t="s">
        <v>13</v>
      </c>
      <c r="H2122">
        <v>15.3</v>
      </c>
      <c r="I2122">
        <v>80.77</v>
      </c>
      <c r="J2122">
        <v>-1.2</v>
      </c>
      <c r="K2122">
        <v>4161</v>
      </c>
      <c r="M2122">
        <f t="shared" si="38"/>
        <v>1.8385428600000003E-2</v>
      </c>
    </row>
    <row r="2123" spans="1:13" x14ac:dyDescent="0.25">
      <c r="A2123" t="s">
        <v>1</v>
      </c>
      <c r="B2123" t="s">
        <v>34</v>
      </c>
      <c r="C2123" s="2" t="s">
        <v>56</v>
      </c>
      <c r="D2123">
        <v>4</v>
      </c>
      <c r="E2123" t="s">
        <v>27</v>
      </c>
      <c r="F2123" t="s">
        <v>29</v>
      </c>
      <c r="G2123" t="s">
        <v>13</v>
      </c>
      <c r="H2123">
        <v>14.4</v>
      </c>
      <c r="I2123">
        <v>81.819999999999993</v>
      </c>
      <c r="J2123">
        <v>-1.59</v>
      </c>
      <c r="K2123">
        <v>4160</v>
      </c>
      <c r="M2123">
        <f t="shared" si="38"/>
        <v>1.6286054400000003E-2</v>
      </c>
    </row>
    <row r="2124" spans="1:13" x14ac:dyDescent="0.25">
      <c r="A2124" t="s">
        <v>1</v>
      </c>
      <c r="B2124" t="s">
        <v>34</v>
      </c>
      <c r="C2124" s="2" t="s">
        <v>56</v>
      </c>
      <c r="D2124">
        <v>4</v>
      </c>
      <c r="E2124" t="s">
        <v>27</v>
      </c>
      <c r="F2124" t="s">
        <v>29</v>
      </c>
      <c r="G2124" t="s">
        <v>13</v>
      </c>
      <c r="H2124">
        <v>18</v>
      </c>
      <c r="I2124">
        <v>89.9</v>
      </c>
      <c r="J2124">
        <v>-2.2200000000000002</v>
      </c>
      <c r="K2124">
        <v>4159</v>
      </c>
      <c r="M2124">
        <f t="shared" si="38"/>
        <v>2.5446960000000001E-2</v>
      </c>
    </row>
    <row r="2125" spans="1:13" x14ac:dyDescent="0.25">
      <c r="A2125" t="s">
        <v>1</v>
      </c>
      <c r="B2125" t="s">
        <v>34</v>
      </c>
      <c r="C2125" s="2" t="s">
        <v>56</v>
      </c>
      <c r="D2125">
        <v>4</v>
      </c>
      <c r="E2125" t="s">
        <v>27</v>
      </c>
      <c r="F2125" t="s">
        <v>29</v>
      </c>
      <c r="G2125" t="s">
        <v>22</v>
      </c>
      <c r="H2125">
        <v>10.199999999999999</v>
      </c>
      <c r="I2125">
        <v>89.31</v>
      </c>
      <c r="J2125">
        <v>-2.79</v>
      </c>
      <c r="K2125">
        <v>4158</v>
      </c>
      <c r="M2125">
        <f t="shared" si="38"/>
        <v>8.1713015999999999E-3</v>
      </c>
    </row>
    <row r="2126" spans="1:13" x14ac:dyDescent="0.25">
      <c r="A2126" t="s">
        <v>1</v>
      </c>
      <c r="B2126" t="s">
        <v>34</v>
      </c>
      <c r="C2126" s="2" t="s">
        <v>56</v>
      </c>
      <c r="D2126">
        <v>4</v>
      </c>
      <c r="E2126" t="s">
        <v>27</v>
      </c>
      <c r="F2126" t="s">
        <v>29</v>
      </c>
      <c r="G2126" t="s">
        <v>12</v>
      </c>
      <c r="H2126">
        <v>11.3</v>
      </c>
      <c r="I2126">
        <v>95.6</v>
      </c>
      <c r="J2126">
        <v>-3.96</v>
      </c>
      <c r="K2126">
        <v>4157</v>
      </c>
      <c r="M2126">
        <f t="shared" si="38"/>
        <v>1.0028772600000001E-2</v>
      </c>
    </row>
    <row r="2127" spans="1:13" x14ac:dyDescent="0.25">
      <c r="A2127" t="s">
        <v>1</v>
      </c>
      <c r="B2127" t="s">
        <v>34</v>
      </c>
      <c r="C2127" s="2" t="s">
        <v>56</v>
      </c>
      <c r="D2127">
        <v>4</v>
      </c>
      <c r="E2127" t="s">
        <v>27</v>
      </c>
      <c r="F2127" t="s">
        <v>29</v>
      </c>
      <c r="G2127" t="s">
        <v>12</v>
      </c>
      <c r="H2127">
        <v>12.6</v>
      </c>
      <c r="I2127">
        <v>95.82</v>
      </c>
      <c r="J2127">
        <v>-4.0599999999999996</v>
      </c>
      <c r="K2127">
        <v>4156</v>
      </c>
      <c r="M2127">
        <f t="shared" si="38"/>
        <v>1.2469010399999999E-2</v>
      </c>
    </row>
    <row r="2128" spans="1:13" x14ac:dyDescent="0.25">
      <c r="A2128" t="s">
        <v>1</v>
      </c>
      <c r="B2128" t="s">
        <v>34</v>
      </c>
      <c r="C2128" s="2" t="s">
        <v>56</v>
      </c>
      <c r="D2128">
        <v>4</v>
      </c>
      <c r="E2128" t="s">
        <v>27</v>
      </c>
      <c r="F2128" t="s">
        <v>29</v>
      </c>
      <c r="G2128" t="s">
        <v>11</v>
      </c>
      <c r="H2128">
        <v>43</v>
      </c>
      <c r="I2128">
        <v>97.1</v>
      </c>
      <c r="J2128">
        <v>0.66</v>
      </c>
      <c r="K2128">
        <v>4155</v>
      </c>
      <c r="M2128">
        <f t="shared" si="38"/>
        <v>0.14522046</v>
      </c>
    </row>
    <row r="2129" spans="1:13" x14ac:dyDescent="0.25">
      <c r="A2129" t="s">
        <v>1</v>
      </c>
      <c r="B2129" t="s">
        <v>34</v>
      </c>
      <c r="C2129" s="2" t="s">
        <v>56</v>
      </c>
      <c r="D2129">
        <v>4</v>
      </c>
      <c r="E2129" t="s">
        <v>27</v>
      </c>
      <c r="F2129" t="s">
        <v>29</v>
      </c>
      <c r="G2129" t="s">
        <v>11</v>
      </c>
      <c r="H2129">
        <v>21.9</v>
      </c>
      <c r="I2129">
        <v>97.1</v>
      </c>
      <c r="J2129">
        <v>1.01</v>
      </c>
      <c r="K2129">
        <v>4154</v>
      </c>
      <c r="M2129">
        <f t="shared" si="38"/>
        <v>3.7668569399999997E-2</v>
      </c>
    </row>
    <row r="2130" spans="1:13" x14ac:dyDescent="0.25">
      <c r="A2130" t="s">
        <v>1</v>
      </c>
      <c r="B2130" t="s">
        <v>34</v>
      </c>
      <c r="C2130" s="2" t="s">
        <v>56</v>
      </c>
      <c r="D2130">
        <v>4</v>
      </c>
      <c r="E2130" t="s">
        <v>27</v>
      </c>
      <c r="F2130" t="s">
        <v>29</v>
      </c>
      <c r="G2130" t="s">
        <v>13</v>
      </c>
      <c r="H2130">
        <v>15.4</v>
      </c>
      <c r="I2130">
        <v>91.65</v>
      </c>
      <c r="J2130">
        <v>3.1</v>
      </c>
      <c r="K2130">
        <v>4153</v>
      </c>
      <c r="M2130">
        <f t="shared" si="38"/>
        <v>1.8626546400000003E-2</v>
      </c>
    </row>
    <row r="2131" spans="1:13" x14ac:dyDescent="0.25">
      <c r="A2131" t="s">
        <v>1</v>
      </c>
      <c r="B2131" t="s">
        <v>34</v>
      </c>
      <c r="C2131" s="2" t="s">
        <v>56</v>
      </c>
      <c r="D2131">
        <v>4</v>
      </c>
      <c r="E2131" t="s">
        <v>27</v>
      </c>
      <c r="F2131" t="s">
        <v>29</v>
      </c>
      <c r="G2131" t="s">
        <v>13</v>
      </c>
      <c r="H2131">
        <v>16.7</v>
      </c>
      <c r="I2131">
        <v>91.32</v>
      </c>
      <c r="J2131">
        <v>2.1800000000000002</v>
      </c>
      <c r="K2131">
        <v>4152</v>
      </c>
      <c r="M2131">
        <f t="shared" si="38"/>
        <v>2.1904020600000001E-2</v>
      </c>
    </row>
    <row r="2132" spans="1:13" x14ac:dyDescent="0.25">
      <c r="A2132" t="s">
        <v>1</v>
      </c>
      <c r="B2132" t="s">
        <v>34</v>
      </c>
      <c r="C2132" s="2" t="s">
        <v>56</v>
      </c>
      <c r="D2132">
        <v>4</v>
      </c>
      <c r="E2132" t="s">
        <v>27</v>
      </c>
      <c r="F2132" t="s">
        <v>29</v>
      </c>
      <c r="G2132" t="s">
        <v>13</v>
      </c>
      <c r="H2132">
        <v>23.5</v>
      </c>
      <c r="I2132">
        <v>88.93</v>
      </c>
      <c r="J2132">
        <v>4.03</v>
      </c>
      <c r="K2132">
        <v>4151</v>
      </c>
      <c r="M2132">
        <f t="shared" si="38"/>
        <v>4.3373715E-2</v>
      </c>
    </row>
    <row r="2133" spans="1:13" x14ac:dyDescent="0.25">
      <c r="A2133" t="s">
        <v>1</v>
      </c>
      <c r="B2133" t="s">
        <v>34</v>
      </c>
      <c r="C2133" s="2" t="s">
        <v>56</v>
      </c>
      <c r="D2133">
        <v>4</v>
      </c>
      <c r="E2133" t="s">
        <v>27</v>
      </c>
      <c r="F2133" t="s">
        <v>29</v>
      </c>
      <c r="G2133" t="s">
        <v>13</v>
      </c>
      <c r="H2133">
        <v>17.2</v>
      </c>
      <c r="I2133">
        <v>87.5</v>
      </c>
      <c r="J2133">
        <v>3.63</v>
      </c>
      <c r="K2133">
        <v>4150</v>
      </c>
      <c r="M2133">
        <f t="shared" si="38"/>
        <v>2.3235273599999998E-2</v>
      </c>
    </row>
    <row r="2134" spans="1:13" x14ac:dyDescent="0.25">
      <c r="A2134" t="s">
        <v>1</v>
      </c>
      <c r="B2134" t="s">
        <v>34</v>
      </c>
      <c r="C2134" s="2" t="s">
        <v>56</v>
      </c>
      <c r="D2134">
        <v>4</v>
      </c>
      <c r="E2134" t="s">
        <v>27</v>
      </c>
      <c r="F2134" t="s">
        <v>29</v>
      </c>
      <c r="G2134" t="s">
        <v>13</v>
      </c>
      <c r="H2134">
        <v>20.2</v>
      </c>
      <c r="I2134">
        <v>87.16</v>
      </c>
      <c r="J2134">
        <v>0.51</v>
      </c>
      <c r="K2134">
        <v>4149</v>
      </c>
      <c r="M2134">
        <f t="shared" si="38"/>
        <v>3.20474616E-2</v>
      </c>
    </row>
    <row r="2135" spans="1:13" x14ac:dyDescent="0.25">
      <c r="A2135" t="s">
        <v>1</v>
      </c>
      <c r="B2135" t="s">
        <v>34</v>
      </c>
      <c r="C2135" s="2" t="s">
        <v>56</v>
      </c>
      <c r="D2135">
        <v>4</v>
      </c>
      <c r="E2135" t="s">
        <v>27</v>
      </c>
      <c r="F2135" t="s">
        <v>29</v>
      </c>
      <c r="G2135" t="s">
        <v>13</v>
      </c>
      <c r="H2135">
        <v>19.3</v>
      </c>
      <c r="I2135">
        <v>77.27</v>
      </c>
      <c r="J2135">
        <v>0.69</v>
      </c>
      <c r="K2135">
        <v>4148</v>
      </c>
      <c r="M2135">
        <f t="shared" si="38"/>
        <v>2.9255364600000004E-2</v>
      </c>
    </row>
    <row r="2136" spans="1:13" x14ac:dyDescent="0.25">
      <c r="A2136" t="s">
        <v>1</v>
      </c>
      <c r="B2136" t="s">
        <v>34</v>
      </c>
      <c r="C2136" s="2" t="s">
        <v>56</v>
      </c>
      <c r="D2136">
        <v>4</v>
      </c>
      <c r="E2136" t="s">
        <v>27</v>
      </c>
      <c r="F2136" t="s">
        <v>29</v>
      </c>
      <c r="G2136" t="s">
        <v>26</v>
      </c>
      <c r="H2136">
        <v>20.9</v>
      </c>
      <c r="I2136">
        <v>75.319999999999993</v>
      </c>
      <c r="J2136">
        <v>2.25</v>
      </c>
      <c r="K2136">
        <v>4147</v>
      </c>
      <c r="M2136">
        <f t="shared" si="38"/>
        <v>3.43070574E-2</v>
      </c>
    </row>
    <row r="2137" spans="1:13" x14ac:dyDescent="0.25">
      <c r="A2137" t="s">
        <v>1</v>
      </c>
      <c r="B2137" t="s">
        <v>34</v>
      </c>
      <c r="C2137" s="2" t="s">
        <v>56</v>
      </c>
      <c r="D2137">
        <v>4</v>
      </c>
      <c r="E2137" t="s">
        <v>27</v>
      </c>
      <c r="F2137" t="s">
        <v>29</v>
      </c>
      <c r="G2137" t="s">
        <v>11</v>
      </c>
      <c r="H2137">
        <v>29.5</v>
      </c>
      <c r="I2137">
        <v>72.5</v>
      </c>
      <c r="J2137">
        <v>2.94</v>
      </c>
      <c r="K2137">
        <v>4146</v>
      </c>
      <c r="M2137">
        <f t="shared" si="38"/>
        <v>6.8349435E-2</v>
      </c>
    </row>
    <row r="2138" spans="1:13" x14ac:dyDescent="0.25">
      <c r="A2138" t="s">
        <v>1</v>
      </c>
      <c r="B2138" t="s">
        <v>34</v>
      </c>
      <c r="C2138" s="2" t="s">
        <v>56</v>
      </c>
      <c r="D2138">
        <v>4</v>
      </c>
      <c r="E2138" t="s">
        <v>27</v>
      </c>
      <c r="F2138" t="s">
        <v>29</v>
      </c>
      <c r="G2138" t="s">
        <v>13</v>
      </c>
      <c r="H2138">
        <v>14.8</v>
      </c>
      <c r="I2138">
        <v>72.489999999999995</v>
      </c>
      <c r="J2138">
        <v>3.95</v>
      </c>
      <c r="K2138">
        <v>4145</v>
      </c>
      <c r="M2138">
        <f t="shared" si="38"/>
        <v>1.7203401600000001E-2</v>
      </c>
    </row>
    <row r="2139" spans="1:13" x14ac:dyDescent="0.25">
      <c r="A2139" t="s">
        <v>1</v>
      </c>
      <c r="B2139" t="s">
        <v>34</v>
      </c>
      <c r="C2139" s="2" t="s">
        <v>56</v>
      </c>
      <c r="D2139">
        <v>4</v>
      </c>
      <c r="E2139" t="s">
        <v>27</v>
      </c>
      <c r="F2139" t="s">
        <v>29</v>
      </c>
      <c r="G2139" t="s">
        <v>11</v>
      </c>
      <c r="H2139">
        <v>27.2</v>
      </c>
      <c r="I2139">
        <v>68.09</v>
      </c>
      <c r="J2139">
        <v>1.1100000000000001</v>
      </c>
      <c r="K2139">
        <v>4144</v>
      </c>
      <c r="M2139">
        <f t="shared" si="38"/>
        <v>5.8107033599999997E-2</v>
      </c>
    </row>
    <row r="2140" spans="1:13" x14ac:dyDescent="0.25">
      <c r="A2140" t="s">
        <v>1</v>
      </c>
      <c r="B2140" t="s">
        <v>34</v>
      </c>
      <c r="C2140" s="2" t="s">
        <v>56</v>
      </c>
      <c r="D2140">
        <v>4</v>
      </c>
      <c r="E2140" t="s">
        <v>27</v>
      </c>
      <c r="F2140" t="s">
        <v>29</v>
      </c>
      <c r="G2140" t="s">
        <v>13</v>
      </c>
      <c r="H2140">
        <v>11.1</v>
      </c>
      <c r="I2140">
        <v>63</v>
      </c>
      <c r="J2140">
        <v>0.8</v>
      </c>
      <c r="K2140">
        <v>4143</v>
      </c>
      <c r="M2140">
        <f t="shared" si="38"/>
        <v>9.6769134000000007E-3</v>
      </c>
    </row>
    <row r="2141" spans="1:13" x14ac:dyDescent="0.25">
      <c r="A2141" t="s">
        <v>1</v>
      </c>
      <c r="B2141" t="s">
        <v>34</v>
      </c>
      <c r="C2141" s="2" t="s">
        <v>56</v>
      </c>
      <c r="D2141">
        <v>4</v>
      </c>
      <c r="E2141" t="s">
        <v>27</v>
      </c>
      <c r="F2141" t="s">
        <v>29</v>
      </c>
      <c r="G2141" t="s">
        <v>13</v>
      </c>
      <c r="H2141">
        <v>21.4</v>
      </c>
      <c r="I2141">
        <v>62.31</v>
      </c>
      <c r="J2141">
        <v>2.02</v>
      </c>
      <c r="K2141">
        <v>4142</v>
      </c>
      <c r="M2141">
        <f t="shared" si="38"/>
        <v>3.5968178399999995E-2</v>
      </c>
    </row>
    <row r="2142" spans="1:13" x14ac:dyDescent="0.25">
      <c r="A2142" t="s">
        <v>1</v>
      </c>
      <c r="B2142" t="s">
        <v>34</v>
      </c>
      <c r="C2142" s="2" t="s">
        <v>56</v>
      </c>
      <c r="D2142">
        <v>4</v>
      </c>
      <c r="E2142" t="s">
        <v>27</v>
      </c>
      <c r="F2142" t="s">
        <v>29</v>
      </c>
      <c r="G2142" t="s">
        <v>13</v>
      </c>
      <c r="H2142">
        <v>14.9</v>
      </c>
      <c r="I2142">
        <v>56.7</v>
      </c>
      <c r="J2142">
        <v>1.44</v>
      </c>
      <c r="K2142">
        <v>4141</v>
      </c>
      <c r="M2142">
        <f t="shared" si="38"/>
        <v>1.7436665400000002E-2</v>
      </c>
    </row>
    <row r="2143" spans="1:13" x14ac:dyDescent="0.25">
      <c r="A2143" t="s">
        <v>1</v>
      </c>
      <c r="B2143" t="s">
        <v>34</v>
      </c>
      <c r="C2143" s="2" t="s">
        <v>56</v>
      </c>
      <c r="D2143">
        <v>4</v>
      </c>
      <c r="E2143" t="s">
        <v>27</v>
      </c>
      <c r="F2143" t="s">
        <v>29</v>
      </c>
      <c r="G2143" t="s">
        <v>14</v>
      </c>
      <c r="H2143">
        <v>27.2</v>
      </c>
      <c r="I2143">
        <v>54.62</v>
      </c>
      <c r="J2143">
        <v>2.0299999999999998</v>
      </c>
      <c r="K2143">
        <v>4140</v>
      </c>
      <c r="M2143">
        <f t="shared" si="38"/>
        <v>5.8107033599999997E-2</v>
      </c>
    </row>
    <row r="2144" spans="1:13" x14ac:dyDescent="0.25">
      <c r="A2144" t="s">
        <v>1</v>
      </c>
      <c r="B2144" t="s">
        <v>34</v>
      </c>
      <c r="C2144" s="2" t="s">
        <v>56</v>
      </c>
      <c r="D2144">
        <v>4</v>
      </c>
      <c r="E2144" t="s">
        <v>27</v>
      </c>
      <c r="F2144" t="s">
        <v>29</v>
      </c>
      <c r="G2144" t="s">
        <v>11</v>
      </c>
      <c r="H2144">
        <v>25.8</v>
      </c>
      <c r="I2144">
        <v>51.72</v>
      </c>
      <c r="J2144">
        <v>2.31</v>
      </c>
      <c r="K2144">
        <v>4139</v>
      </c>
      <c r="M2144">
        <f t="shared" si="38"/>
        <v>5.2279365600000002E-2</v>
      </c>
    </row>
    <row r="2145" spans="1:13" x14ac:dyDescent="0.25">
      <c r="A2145" t="s">
        <v>1</v>
      </c>
      <c r="B2145" t="s">
        <v>34</v>
      </c>
      <c r="C2145" s="2" t="s">
        <v>56</v>
      </c>
      <c r="D2145">
        <v>4</v>
      </c>
      <c r="E2145" t="s">
        <v>27</v>
      </c>
      <c r="F2145" t="s">
        <v>29</v>
      </c>
      <c r="G2145" t="s">
        <v>12</v>
      </c>
      <c r="H2145">
        <v>19.5</v>
      </c>
      <c r="I2145">
        <v>51.43</v>
      </c>
      <c r="J2145">
        <v>2.59</v>
      </c>
      <c r="K2145">
        <v>4138</v>
      </c>
      <c r="M2145">
        <f t="shared" si="38"/>
        <v>2.9864835000000003E-2</v>
      </c>
    </row>
    <row r="2146" spans="1:13" x14ac:dyDescent="0.25">
      <c r="A2146" t="s">
        <v>1</v>
      </c>
      <c r="B2146" t="s">
        <v>34</v>
      </c>
      <c r="C2146" s="2" t="s">
        <v>56</v>
      </c>
      <c r="D2146">
        <v>4</v>
      </c>
      <c r="E2146" t="s">
        <v>27</v>
      </c>
      <c r="F2146" t="s">
        <v>29</v>
      </c>
      <c r="G2146" t="s">
        <v>11</v>
      </c>
      <c r="H2146">
        <v>16.899999999999999</v>
      </c>
      <c r="I2146">
        <v>50.55</v>
      </c>
      <c r="J2146">
        <v>3.72</v>
      </c>
      <c r="K2146">
        <v>4137</v>
      </c>
      <c r="M2146">
        <f t="shared" si="38"/>
        <v>2.2431809399999999E-2</v>
      </c>
    </row>
    <row r="2147" spans="1:13" x14ac:dyDescent="0.25">
      <c r="A2147" t="s">
        <v>1</v>
      </c>
      <c r="B2147" t="s">
        <v>34</v>
      </c>
      <c r="C2147" s="2" t="s">
        <v>56</v>
      </c>
      <c r="D2147">
        <v>4</v>
      </c>
      <c r="E2147" t="s">
        <v>27</v>
      </c>
      <c r="F2147" t="s">
        <v>29</v>
      </c>
      <c r="G2147" t="s">
        <v>12</v>
      </c>
      <c r="H2147">
        <v>10.1</v>
      </c>
      <c r="I2147">
        <v>40.619999999999997</v>
      </c>
      <c r="J2147">
        <v>3.38</v>
      </c>
      <c r="K2147">
        <v>4136</v>
      </c>
      <c r="M2147">
        <f t="shared" si="38"/>
        <v>8.0118654000000001E-3</v>
      </c>
    </row>
    <row r="2148" spans="1:13" x14ac:dyDescent="0.25">
      <c r="A2148" t="s">
        <v>1</v>
      </c>
      <c r="B2148" t="s">
        <v>34</v>
      </c>
      <c r="C2148" s="2" t="s">
        <v>56</v>
      </c>
      <c r="D2148">
        <v>4</v>
      </c>
      <c r="E2148" t="s">
        <v>27</v>
      </c>
      <c r="F2148" t="s">
        <v>29</v>
      </c>
      <c r="G2148" t="s">
        <v>12</v>
      </c>
      <c r="H2148">
        <v>18.7</v>
      </c>
      <c r="I2148">
        <v>37.9</v>
      </c>
      <c r="J2148">
        <v>4.96</v>
      </c>
      <c r="K2148">
        <v>4135</v>
      </c>
      <c r="M2148">
        <f t="shared" si="38"/>
        <v>2.74646526E-2</v>
      </c>
    </row>
    <row r="2149" spans="1:13" x14ac:dyDescent="0.25">
      <c r="A2149" t="s">
        <v>1</v>
      </c>
      <c r="B2149" t="s">
        <v>34</v>
      </c>
      <c r="C2149" s="2" t="s">
        <v>56</v>
      </c>
      <c r="D2149">
        <v>4</v>
      </c>
      <c r="E2149" t="s">
        <v>27</v>
      </c>
      <c r="F2149" t="s">
        <v>29</v>
      </c>
      <c r="G2149" t="s">
        <v>13</v>
      </c>
      <c r="H2149">
        <v>17.7</v>
      </c>
      <c r="I2149">
        <v>34.92</v>
      </c>
      <c r="J2149">
        <v>2.1</v>
      </c>
      <c r="K2149">
        <v>4134</v>
      </c>
      <c r="M2149">
        <f t="shared" si="38"/>
        <v>2.4605796599999997E-2</v>
      </c>
    </row>
    <row r="2150" spans="1:13" x14ac:dyDescent="0.25">
      <c r="A2150" t="s">
        <v>1</v>
      </c>
      <c r="B2150" t="s">
        <v>34</v>
      </c>
      <c r="C2150" s="2" t="s">
        <v>56</v>
      </c>
      <c r="D2150">
        <v>4</v>
      </c>
      <c r="E2150" t="s">
        <v>27</v>
      </c>
      <c r="F2150" t="s">
        <v>29</v>
      </c>
      <c r="G2150" t="s">
        <v>13</v>
      </c>
      <c r="H2150">
        <v>11.5</v>
      </c>
      <c r="I2150">
        <v>28.5</v>
      </c>
      <c r="J2150">
        <v>4.46</v>
      </c>
      <c r="K2150">
        <v>4133</v>
      </c>
      <c r="M2150">
        <f t="shared" si="38"/>
        <v>1.0386915E-2</v>
      </c>
    </row>
    <row r="2151" spans="1:13" x14ac:dyDescent="0.25">
      <c r="A2151" t="s">
        <v>1</v>
      </c>
      <c r="B2151" t="s">
        <v>34</v>
      </c>
      <c r="C2151" s="2" t="s">
        <v>56</v>
      </c>
      <c r="D2151">
        <v>4</v>
      </c>
      <c r="E2151" t="s">
        <v>27</v>
      </c>
      <c r="F2151" t="s">
        <v>29</v>
      </c>
      <c r="G2151" t="s">
        <v>11</v>
      </c>
      <c r="H2151">
        <v>14.6</v>
      </c>
      <c r="I2151">
        <v>23.32</v>
      </c>
      <c r="J2151">
        <v>4.8600000000000003</v>
      </c>
      <c r="K2151">
        <v>4132</v>
      </c>
      <c r="M2151">
        <f t="shared" si="38"/>
        <v>1.6741586400000001E-2</v>
      </c>
    </row>
    <row r="2152" spans="1:13" x14ac:dyDescent="0.25">
      <c r="A2152" t="s">
        <v>1</v>
      </c>
      <c r="B2152" t="s">
        <v>34</v>
      </c>
      <c r="C2152" s="2" t="s">
        <v>56</v>
      </c>
      <c r="D2152">
        <v>4</v>
      </c>
      <c r="E2152" t="s">
        <v>27</v>
      </c>
      <c r="F2152" t="s">
        <v>29</v>
      </c>
      <c r="G2152" t="s">
        <v>11</v>
      </c>
      <c r="H2152">
        <v>30.9</v>
      </c>
      <c r="I2152">
        <v>18.25</v>
      </c>
      <c r="J2152">
        <v>3.9</v>
      </c>
      <c r="K2152">
        <v>4131</v>
      </c>
      <c r="M2152">
        <f t="shared" si="38"/>
        <v>7.49907774E-2</v>
      </c>
    </row>
    <row r="2153" spans="1:13" x14ac:dyDescent="0.25">
      <c r="A2153" t="s">
        <v>1</v>
      </c>
      <c r="B2153" t="s">
        <v>34</v>
      </c>
      <c r="C2153" s="2" t="s">
        <v>56</v>
      </c>
      <c r="D2153">
        <v>4</v>
      </c>
      <c r="E2153" t="s">
        <v>27</v>
      </c>
      <c r="F2153" t="s">
        <v>29</v>
      </c>
      <c r="G2153" t="s">
        <v>11</v>
      </c>
      <c r="H2153">
        <v>23.5</v>
      </c>
      <c r="I2153">
        <v>16.899999999999999</v>
      </c>
      <c r="J2153">
        <v>4.2300000000000004</v>
      </c>
      <c r="K2153">
        <v>4130</v>
      </c>
      <c r="M2153">
        <f t="shared" si="38"/>
        <v>4.3373715E-2</v>
      </c>
    </row>
    <row r="2154" spans="1:13" x14ac:dyDescent="0.25">
      <c r="A2154" t="s">
        <v>1</v>
      </c>
      <c r="B2154" t="s">
        <v>34</v>
      </c>
      <c r="C2154" s="2" t="s">
        <v>56</v>
      </c>
      <c r="D2154">
        <v>4</v>
      </c>
      <c r="E2154" t="s">
        <v>27</v>
      </c>
      <c r="F2154" t="s">
        <v>29</v>
      </c>
      <c r="G2154" t="s">
        <v>11</v>
      </c>
      <c r="H2154">
        <v>15.3</v>
      </c>
      <c r="I2154">
        <v>16.78</v>
      </c>
      <c r="J2154">
        <v>4.96</v>
      </c>
      <c r="K2154">
        <v>4129</v>
      </c>
      <c r="M2154">
        <f t="shared" si="38"/>
        <v>1.8385428600000003E-2</v>
      </c>
    </row>
    <row r="2155" spans="1:13" x14ac:dyDescent="0.25">
      <c r="A2155" t="s">
        <v>1</v>
      </c>
      <c r="B2155" t="s">
        <v>34</v>
      </c>
      <c r="C2155" s="2" t="s">
        <v>56</v>
      </c>
      <c r="D2155">
        <v>4</v>
      </c>
      <c r="E2155" t="s">
        <v>29</v>
      </c>
      <c r="F2155" t="s">
        <v>30</v>
      </c>
      <c r="G2155" t="s">
        <v>13</v>
      </c>
      <c r="H2155">
        <v>17.8</v>
      </c>
      <c r="I2155">
        <v>3.25</v>
      </c>
      <c r="J2155">
        <v>-1.28</v>
      </c>
      <c r="K2155">
        <v>4128</v>
      </c>
      <c r="M2155">
        <f t="shared" si="38"/>
        <v>2.4884613600000004E-2</v>
      </c>
    </row>
    <row r="2156" spans="1:13" x14ac:dyDescent="0.25">
      <c r="A2156" t="s">
        <v>1</v>
      </c>
      <c r="B2156" t="s">
        <v>34</v>
      </c>
      <c r="C2156" s="2" t="s">
        <v>56</v>
      </c>
      <c r="D2156">
        <v>4</v>
      </c>
      <c r="E2156" t="s">
        <v>29</v>
      </c>
      <c r="F2156" t="s">
        <v>30</v>
      </c>
      <c r="G2156" t="s">
        <v>22</v>
      </c>
      <c r="H2156">
        <v>10.8</v>
      </c>
      <c r="I2156">
        <v>6.45</v>
      </c>
      <c r="J2156">
        <v>-2.06</v>
      </c>
      <c r="K2156">
        <v>4127</v>
      </c>
      <c r="M2156">
        <f t="shared" si="38"/>
        <v>9.1609056000000015E-3</v>
      </c>
    </row>
    <row r="2157" spans="1:13" x14ac:dyDescent="0.25">
      <c r="A2157" t="s">
        <v>1</v>
      </c>
      <c r="B2157" t="s">
        <v>34</v>
      </c>
      <c r="C2157" s="2" t="s">
        <v>56</v>
      </c>
      <c r="D2157">
        <v>4</v>
      </c>
      <c r="E2157" t="s">
        <v>29</v>
      </c>
      <c r="F2157" t="s">
        <v>30</v>
      </c>
      <c r="G2157" t="s">
        <v>22</v>
      </c>
      <c r="H2157">
        <v>12.5</v>
      </c>
      <c r="I2157">
        <v>11.92</v>
      </c>
      <c r="J2157">
        <v>-0.71</v>
      </c>
      <c r="K2157">
        <v>4126</v>
      </c>
      <c r="M2157">
        <f t="shared" si="38"/>
        <v>1.2271875E-2</v>
      </c>
    </row>
    <row r="2158" spans="1:13" x14ac:dyDescent="0.25">
      <c r="A2158" t="s">
        <v>1</v>
      </c>
      <c r="B2158" t="s">
        <v>34</v>
      </c>
      <c r="C2158" s="2" t="s">
        <v>56</v>
      </c>
      <c r="D2158">
        <v>4</v>
      </c>
      <c r="E2158" t="s">
        <v>29</v>
      </c>
      <c r="F2158" t="s">
        <v>30</v>
      </c>
      <c r="G2158" t="s">
        <v>12</v>
      </c>
      <c r="H2158">
        <v>14.3</v>
      </c>
      <c r="I2158">
        <v>29.55</v>
      </c>
      <c r="J2158">
        <v>-0.41</v>
      </c>
      <c r="K2158">
        <v>4125</v>
      </c>
      <c r="M2158">
        <f t="shared" si="38"/>
        <v>1.60606446E-2</v>
      </c>
    </row>
    <row r="2159" spans="1:13" x14ac:dyDescent="0.25">
      <c r="A2159" t="s">
        <v>1</v>
      </c>
      <c r="B2159" t="s">
        <v>34</v>
      </c>
      <c r="C2159" s="2" t="s">
        <v>56</v>
      </c>
      <c r="D2159">
        <v>4</v>
      </c>
      <c r="E2159" t="s">
        <v>29</v>
      </c>
      <c r="F2159" t="s">
        <v>30</v>
      </c>
      <c r="G2159" t="s">
        <v>12</v>
      </c>
      <c r="H2159">
        <v>11.2</v>
      </c>
      <c r="I2159">
        <v>36.22</v>
      </c>
      <c r="J2159">
        <v>-1.62</v>
      </c>
      <c r="K2159">
        <v>4124</v>
      </c>
      <c r="M2159">
        <f t="shared" si="38"/>
        <v>9.8520575999999985E-3</v>
      </c>
    </row>
    <row r="2160" spans="1:13" x14ac:dyDescent="0.25">
      <c r="A2160" t="s">
        <v>1</v>
      </c>
      <c r="B2160" t="s">
        <v>34</v>
      </c>
      <c r="C2160" s="2" t="s">
        <v>56</v>
      </c>
      <c r="D2160">
        <v>4</v>
      </c>
      <c r="E2160" t="s">
        <v>29</v>
      </c>
      <c r="F2160" t="s">
        <v>30</v>
      </c>
      <c r="G2160" t="s">
        <v>12</v>
      </c>
      <c r="H2160">
        <v>12.7</v>
      </c>
      <c r="I2160">
        <v>38.53</v>
      </c>
      <c r="J2160">
        <v>-1.02</v>
      </c>
      <c r="K2160">
        <v>4123</v>
      </c>
      <c r="M2160">
        <f t="shared" si="38"/>
        <v>1.26677166E-2</v>
      </c>
    </row>
    <row r="2161" spans="1:13" x14ac:dyDescent="0.25">
      <c r="A2161" t="s">
        <v>1</v>
      </c>
      <c r="B2161" t="s">
        <v>34</v>
      </c>
      <c r="C2161" s="2" t="s">
        <v>56</v>
      </c>
      <c r="D2161">
        <v>4</v>
      </c>
      <c r="E2161" t="s">
        <v>29</v>
      </c>
      <c r="F2161" t="s">
        <v>30</v>
      </c>
      <c r="G2161" t="s">
        <v>13</v>
      </c>
      <c r="H2161">
        <v>19</v>
      </c>
      <c r="I2161">
        <v>45.22</v>
      </c>
      <c r="J2161">
        <v>-0.65</v>
      </c>
      <c r="K2161">
        <v>4122</v>
      </c>
      <c r="M2161">
        <f t="shared" si="38"/>
        <v>2.835294E-2</v>
      </c>
    </row>
    <row r="2162" spans="1:13" x14ac:dyDescent="0.25">
      <c r="A2162" t="s">
        <v>1</v>
      </c>
      <c r="B2162" t="s">
        <v>34</v>
      </c>
      <c r="C2162" s="2" t="s">
        <v>56</v>
      </c>
      <c r="D2162">
        <v>4</v>
      </c>
      <c r="E2162" t="s">
        <v>29</v>
      </c>
      <c r="F2162" t="s">
        <v>30</v>
      </c>
      <c r="G2162" t="s">
        <v>11</v>
      </c>
      <c r="H2162">
        <v>23.6</v>
      </c>
      <c r="I2162">
        <v>49.94</v>
      </c>
      <c r="J2162">
        <v>-2.13</v>
      </c>
      <c r="K2162">
        <v>4121</v>
      </c>
      <c r="M2162">
        <f t="shared" si="38"/>
        <v>4.3743638400000007E-2</v>
      </c>
    </row>
    <row r="2163" spans="1:13" x14ac:dyDescent="0.25">
      <c r="A2163" t="s">
        <v>1</v>
      </c>
      <c r="B2163" t="s">
        <v>34</v>
      </c>
      <c r="C2163" s="2" t="s">
        <v>56</v>
      </c>
      <c r="D2163">
        <v>4</v>
      </c>
      <c r="E2163" t="s">
        <v>29</v>
      </c>
      <c r="F2163" t="s">
        <v>30</v>
      </c>
      <c r="G2163" t="s">
        <v>11</v>
      </c>
      <c r="H2163">
        <v>28</v>
      </c>
      <c r="I2163">
        <v>49.62</v>
      </c>
      <c r="J2163">
        <v>-2.13</v>
      </c>
      <c r="K2163">
        <v>4120</v>
      </c>
      <c r="M2163">
        <f t="shared" si="38"/>
        <v>6.1575360000000003E-2</v>
      </c>
    </row>
    <row r="2164" spans="1:13" x14ac:dyDescent="0.25">
      <c r="A2164" t="s">
        <v>1</v>
      </c>
      <c r="B2164" t="s">
        <v>34</v>
      </c>
      <c r="C2164" s="2" t="s">
        <v>56</v>
      </c>
      <c r="D2164">
        <v>4</v>
      </c>
      <c r="E2164" t="s">
        <v>29</v>
      </c>
      <c r="F2164" t="s">
        <v>30</v>
      </c>
      <c r="G2164" t="s">
        <v>11</v>
      </c>
      <c r="H2164">
        <v>30</v>
      </c>
      <c r="I2164">
        <v>49.85</v>
      </c>
      <c r="J2164">
        <v>-2.41</v>
      </c>
      <c r="K2164">
        <v>4119</v>
      </c>
      <c r="M2164">
        <f t="shared" si="38"/>
        <v>7.0685999999999999E-2</v>
      </c>
    </row>
    <row r="2165" spans="1:13" x14ac:dyDescent="0.25">
      <c r="A2165" t="s">
        <v>1</v>
      </c>
      <c r="B2165" t="s">
        <v>34</v>
      </c>
      <c r="C2165" s="2" t="s">
        <v>56</v>
      </c>
      <c r="D2165">
        <v>4</v>
      </c>
      <c r="E2165" t="s">
        <v>29</v>
      </c>
      <c r="F2165" t="s">
        <v>30</v>
      </c>
      <c r="G2165" t="s">
        <v>11</v>
      </c>
      <c r="H2165">
        <v>17.8</v>
      </c>
      <c r="I2165">
        <v>50.12</v>
      </c>
      <c r="J2165">
        <v>-2.59</v>
      </c>
      <c r="K2165">
        <v>4118</v>
      </c>
      <c r="M2165">
        <f t="shared" si="38"/>
        <v>2.4884613600000004E-2</v>
      </c>
    </row>
    <row r="2166" spans="1:13" x14ac:dyDescent="0.25">
      <c r="A2166" t="s">
        <v>1</v>
      </c>
      <c r="B2166" t="s">
        <v>34</v>
      </c>
      <c r="C2166" s="2" t="s">
        <v>56</v>
      </c>
      <c r="D2166">
        <v>4</v>
      </c>
      <c r="E2166" t="s">
        <v>29</v>
      </c>
      <c r="F2166" t="s">
        <v>30</v>
      </c>
      <c r="G2166" t="s">
        <v>13</v>
      </c>
      <c r="H2166">
        <v>11.5</v>
      </c>
      <c r="I2166">
        <v>51.14</v>
      </c>
      <c r="J2166">
        <v>-2.36</v>
      </c>
      <c r="K2166">
        <v>4117</v>
      </c>
      <c r="M2166">
        <f t="shared" si="38"/>
        <v>1.0386915E-2</v>
      </c>
    </row>
    <row r="2167" spans="1:13" x14ac:dyDescent="0.25">
      <c r="A2167" t="s">
        <v>1</v>
      </c>
      <c r="B2167" t="s">
        <v>34</v>
      </c>
      <c r="C2167" s="2" t="s">
        <v>56</v>
      </c>
      <c r="D2167">
        <v>4</v>
      </c>
      <c r="E2167" t="s">
        <v>29</v>
      </c>
      <c r="F2167" t="s">
        <v>30</v>
      </c>
      <c r="G2167" t="s">
        <v>13</v>
      </c>
      <c r="H2167">
        <v>21</v>
      </c>
      <c r="I2167">
        <v>60.23</v>
      </c>
      <c r="J2167">
        <v>-1.77</v>
      </c>
      <c r="K2167">
        <v>4116</v>
      </c>
      <c r="M2167">
        <f t="shared" si="38"/>
        <v>3.4636140000000003E-2</v>
      </c>
    </row>
    <row r="2168" spans="1:13" x14ac:dyDescent="0.25">
      <c r="A2168" t="s">
        <v>1</v>
      </c>
      <c r="B2168" t="s">
        <v>34</v>
      </c>
      <c r="C2168" s="2" t="s">
        <v>56</v>
      </c>
      <c r="D2168">
        <v>4</v>
      </c>
      <c r="E2168" t="s">
        <v>29</v>
      </c>
      <c r="F2168" t="s">
        <v>30</v>
      </c>
      <c r="G2168" t="s">
        <v>22</v>
      </c>
      <c r="H2168">
        <v>10.9</v>
      </c>
      <c r="I2168">
        <v>61.35</v>
      </c>
      <c r="J2168">
        <v>-1.04</v>
      </c>
      <c r="K2168">
        <v>4115</v>
      </c>
      <c r="M2168">
        <f t="shared" si="38"/>
        <v>9.3313374000000004E-3</v>
      </c>
    </row>
    <row r="2169" spans="1:13" x14ac:dyDescent="0.25">
      <c r="A2169" t="s">
        <v>1</v>
      </c>
      <c r="B2169" t="s">
        <v>34</v>
      </c>
      <c r="C2169" s="2" t="s">
        <v>56</v>
      </c>
      <c r="D2169">
        <v>4</v>
      </c>
      <c r="E2169" t="s">
        <v>29</v>
      </c>
      <c r="F2169" t="s">
        <v>30</v>
      </c>
      <c r="G2169" t="s">
        <v>13</v>
      </c>
      <c r="H2169">
        <v>13.7</v>
      </c>
      <c r="I2169">
        <v>65</v>
      </c>
      <c r="J2169">
        <v>-2.83</v>
      </c>
      <c r="K2169">
        <v>4114</v>
      </c>
      <c r="M2169">
        <f t="shared" si="38"/>
        <v>1.4741172599999998E-2</v>
      </c>
    </row>
    <row r="2170" spans="1:13" x14ac:dyDescent="0.25">
      <c r="A2170" t="s">
        <v>1</v>
      </c>
      <c r="B2170" t="s">
        <v>34</v>
      </c>
      <c r="C2170" s="2" t="s">
        <v>56</v>
      </c>
      <c r="D2170">
        <v>4</v>
      </c>
      <c r="E2170" t="s">
        <v>29</v>
      </c>
      <c r="F2170" t="s">
        <v>30</v>
      </c>
      <c r="G2170" t="s">
        <v>13</v>
      </c>
      <c r="H2170">
        <v>20.399999999999999</v>
      </c>
      <c r="I2170">
        <v>65.67</v>
      </c>
      <c r="J2170">
        <v>-1.91</v>
      </c>
      <c r="K2170">
        <v>4113</v>
      </c>
      <c r="M2170">
        <f t="shared" si="38"/>
        <v>3.26852064E-2</v>
      </c>
    </row>
    <row r="2171" spans="1:13" x14ac:dyDescent="0.25">
      <c r="A2171" t="s">
        <v>1</v>
      </c>
      <c r="B2171" t="s">
        <v>34</v>
      </c>
      <c r="C2171" s="2" t="s">
        <v>56</v>
      </c>
      <c r="D2171">
        <v>4</v>
      </c>
      <c r="E2171" t="s">
        <v>29</v>
      </c>
      <c r="F2171" t="s">
        <v>30</v>
      </c>
      <c r="G2171" t="s">
        <v>11</v>
      </c>
      <c r="H2171">
        <v>26</v>
      </c>
      <c r="I2171">
        <v>70.040000000000006</v>
      </c>
      <c r="J2171">
        <v>-4.6399999999999997</v>
      </c>
      <c r="K2171">
        <v>4112</v>
      </c>
      <c r="M2171">
        <f t="shared" si="38"/>
        <v>5.3093040000000001E-2</v>
      </c>
    </row>
    <row r="2172" spans="1:13" x14ac:dyDescent="0.25">
      <c r="A2172" t="s">
        <v>1</v>
      </c>
      <c r="B2172" t="s">
        <v>34</v>
      </c>
      <c r="C2172" s="2" t="s">
        <v>56</v>
      </c>
      <c r="D2172">
        <v>4</v>
      </c>
      <c r="E2172" t="s">
        <v>29</v>
      </c>
      <c r="F2172" t="s">
        <v>30</v>
      </c>
      <c r="G2172" t="s">
        <v>11</v>
      </c>
      <c r="H2172">
        <v>39.200000000000003</v>
      </c>
      <c r="I2172">
        <v>77.33</v>
      </c>
      <c r="J2172">
        <v>-3.62</v>
      </c>
      <c r="K2172">
        <v>4111</v>
      </c>
      <c r="M2172">
        <f t="shared" si="38"/>
        <v>0.12068770560000003</v>
      </c>
    </row>
    <row r="2173" spans="1:13" x14ac:dyDescent="0.25">
      <c r="A2173" t="s">
        <v>1</v>
      </c>
      <c r="B2173" t="s">
        <v>34</v>
      </c>
      <c r="C2173" s="2" t="s">
        <v>56</v>
      </c>
      <c r="D2173">
        <v>4</v>
      </c>
      <c r="E2173" t="s">
        <v>29</v>
      </c>
      <c r="F2173" t="s">
        <v>30</v>
      </c>
      <c r="G2173" t="s">
        <v>12</v>
      </c>
      <c r="H2173">
        <v>22.2</v>
      </c>
      <c r="I2173">
        <v>79.22</v>
      </c>
      <c r="J2173">
        <v>-4.2</v>
      </c>
      <c r="K2173">
        <v>4110</v>
      </c>
      <c r="M2173">
        <f t="shared" si="38"/>
        <v>3.8707653600000003E-2</v>
      </c>
    </row>
    <row r="2174" spans="1:13" x14ac:dyDescent="0.25">
      <c r="A2174" t="s">
        <v>1</v>
      </c>
      <c r="B2174" t="s">
        <v>34</v>
      </c>
      <c r="C2174" s="2" t="s">
        <v>56</v>
      </c>
      <c r="D2174">
        <v>4</v>
      </c>
      <c r="E2174" t="s">
        <v>29</v>
      </c>
      <c r="F2174" t="s">
        <v>30</v>
      </c>
      <c r="G2174" t="s">
        <v>12</v>
      </c>
      <c r="H2174">
        <v>28.1</v>
      </c>
      <c r="I2174">
        <v>80.97</v>
      </c>
      <c r="J2174">
        <v>-4.6100000000000003</v>
      </c>
      <c r="K2174">
        <v>4109</v>
      </c>
      <c r="M2174">
        <f t="shared" si="38"/>
        <v>6.2015969400000009E-2</v>
      </c>
    </row>
    <row r="2175" spans="1:13" x14ac:dyDescent="0.25">
      <c r="A2175" t="s">
        <v>1</v>
      </c>
      <c r="B2175" t="s">
        <v>34</v>
      </c>
      <c r="C2175" s="2" t="s">
        <v>56</v>
      </c>
      <c r="D2175">
        <v>4</v>
      </c>
      <c r="E2175" t="s">
        <v>29</v>
      </c>
      <c r="F2175" t="s">
        <v>30</v>
      </c>
      <c r="G2175" t="s">
        <v>12</v>
      </c>
      <c r="H2175">
        <v>28</v>
      </c>
      <c r="I2175">
        <v>95.75</v>
      </c>
      <c r="J2175">
        <v>-2.12</v>
      </c>
      <c r="K2175">
        <v>4108</v>
      </c>
      <c r="M2175">
        <f t="shared" si="38"/>
        <v>6.1575360000000003E-2</v>
      </c>
    </row>
    <row r="2176" spans="1:13" x14ac:dyDescent="0.25">
      <c r="A2176" t="s">
        <v>1</v>
      </c>
      <c r="B2176" t="s">
        <v>34</v>
      </c>
      <c r="C2176" s="2" t="s">
        <v>56</v>
      </c>
      <c r="D2176">
        <v>4</v>
      </c>
      <c r="E2176" t="s">
        <v>29</v>
      </c>
      <c r="F2176" t="s">
        <v>30</v>
      </c>
      <c r="G2176" t="s">
        <v>11</v>
      </c>
      <c r="H2176">
        <v>20</v>
      </c>
      <c r="I2176">
        <v>96.4</v>
      </c>
      <c r="J2176">
        <v>0.61</v>
      </c>
      <c r="K2176">
        <v>4107</v>
      </c>
      <c r="M2176">
        <f t="shared" si="38"/>
        <v>3.1415999999999999E-2</v>
      </c>
    </row>
    <row r="2177" spans="1:13" x14ac:dyDescent="0.25">
      <c r="A2177" t="s">
        <v>1</v>
      </c>
      <c r="B2177" t="s">
        <v>34</v>
      </c>
      <c r="C2177" s="2" t="s">
        <v>56</v>
      </c>
      <c r="D2177">
        <v>4</v>
      </c>
      <c r="E2177" t="s">
        <v>29</v>
      </c>
      <c r="F2177" t="s">
        <v>30</v>
      </c>
      <c r="G2177" t="s">
        <v>11</v>
      </c>
      <c r="H2177">
        <v>24.9</v>
      </c>
      <c r="I2177">
        <v>95.05</v>
      </c>
      <c r="J2177">
        <v>1.57</v>
      </c>
      <c r="K2177">
        <v>4106</v>
      </c>
      <c r="M2177">
        <f t="shared" si="38"/>
        <v>4.8695585399999991E-2</v>
      </c>
    </row>
    <row r="2178" spans="1:13" x14ac:dyDescent="0.25">
      <c r="A2178" t="s">
        <v>1</v>
      </c>
      <c r="B2178" t="s">
        <v>34</v>
      </c>
      <c r="C2178" s="2" t="s">
        <v>56</v>
      </c>
      <c r="D2178">
        <v>4</v>
      </c>
      <c r="E2178" t="s">
        <v>29</v>
      </c>
      <c r="F2178" t="s">
        <v>30</v>
      </c>
      <c r="G2178" t="s">
        <v>12</v>
      </c>
      <c r="H2178">
        <v>13.8</v>
      </c>
      <c r="I2178">
        <v>76.8</v>
      </c>
      <c r="J2178">
        <v>3.23</v>
      </c>
      <c r="K2178">
        <v>4105</v>
      </c>
      <c r="M2178">
        <f t="shared" si="38"/>
        <v>1.4957157600000003E-2</v>
      </c>
    </row>
    <row r="2179" spans="1:13" x14ac:dyDescent="0.25">
      <c r="A2179" t="s">
        <v>1</v>
      </c>
      <c r="B2179" t="s">
        <v>34</v>
      </c>
      <c r="C2179" s="2" t="s">
        <v>56</v>
      </c>
      <c r="D2179">
        <v>4</v>
      </c>
      <c r="E2179" t="s">
        <v>29</v>
      </c>
      <c r="F2179" t="s">
        <v>30</v>
      </c>
      <c r="G2179" t="s">
        <v>13</v>
      </c>
      <c r="H2179">
        <v>18.600000000000001</v>
      </c>
      <c r="I2179">
        <v>72.78</v>
      </c>
      <c r="J2179">
        <v>0.42</v>
      </c>
      <c r="K2179">
        <v>4104</v>
      </c>
      <c r="M2179">
        <f t="shared" ref="M2179:M2242" si="39">((H2179)^2)*(0.00007854)</f>
        <v>2.7171698400000003E-2</v>
      </c>
    </row>
    <row r="2180" spans="1:13" x14ac:dyDescent="0.25">
      <c r="A2180" t="s">
        <v>1</v>
      </c>
      <c r="B2180" t="s">
        <v>34</v>
      </c>
      <c r="C2180" s="2" t="s">
        <v>56</v>
      </c>
      <c r="D2180">
        <v>4</v>
      </c>
      <c r="E2180" t="s">
        <v>29</v>
      </c>
      <c r="F2180" t="s">
        <v>30</v>
      </c>
      <c r="G2180" t="s">
        <v>13</v>
      </c>
      <c r="H2180">
        <v>19.2</v>
      </c>
      <c r="I2180">
        <v>71.900000000000006</v>
      </c>
      <c r="J2180">
        <v>3.58</v>
      </c>
      <c r="K2180">
        <v>4103</v>
      </c>
      <c r="M2180">
        <f t="shared" si="39"/>
        <v>2.8952985600000002E-2</v>
      </c>
    </row>
    <row r="2181" spans="1:13" x14ac:dyDescent="0.25">
      <c r="A2181" t="s">
        <v>1</v>
      </c>
      <c r="B2181" t="s">
        <v>34</v>
      </c>
      <c r="C2181" s="2" t="s">
        <v>56</v>
      </c>
      <c r="D2181">
        <v>4</v>
      </c>
      <c r="E2181" t="s">
        <v>29</v>
      </c>
      <c r="F2181" t="s">
        <v>30</v>
      </c>
      <c r="G2181" t="s">
        <v>13</v>
      </c>
      <c r="H2181">
        <v>20.9</v>
      </c>
      <c r="I2181">
        <v>77.77</v>
      </c>
      <c r="J2181">
        <v>0.26</v>
      </c>
      <c r="K2181">
        <v>4102</v>
      </c>
      <c r="M2181">
        <f t="shared" si="39"/>
        <v>3.43070574E-2</v>
      </c>
    </row>
    <row r="2182" spans="1:13" x14ac:dyDescent="0.25">
      <c r="A2182" t="s">
        <v>1</v>
      </c>
      <c r="B2182" t="s">
        <v>34</v>
      </c>
      <c r="C2182" s="2" t="s">
        <v>56</v>
      </c>
      <c r="D2182">
        <v>4</v>
      </c>
      <c r="E2182" t="s">
        <v>29</v>
      </c>
      <c r="F2182" t="s">
        <v>30</v>
      </c>
      <c r="G2182" t="s">
        <v>13</v>
      </c>
      <c r="H2182">
        <v>24.1</v>
      </c>
      <c r="I2182">
        <v>61.12</v>
      </c>
      <c r="J2182">
        <v>4.6399999999999997</v>
      </c>
      <c r="K2182">
        <v>4101</v>
      </c>
      <c r="M2182">
        <f t="shared" si="39"/>
        <v>4.5616817400000009E-2</v>
      </c>
    </row>
    <row r="2183" spans="1:13" x14ac:dyDescent="0.25">
      <c r="A2183" t="s">
        <v>1</v>
      </c>
      <c r="B2183" t="s">
        <v>34</v>
      </c>
      <c r="C2183" s="2" t="s">
        <v>56</v>
      </c>
      <c r="D2183">
        <v>4</v>
      </c>
      <c r="E2183" t="s">
        <v>29</v>
      </c>
      <c r="F2183" t="s">
        <v>30</v>
      </c>
      <c r="G2183" t="s">
        <v>12</v>
      </c>
      <c r="H2183">
        <v>13.6</v>
      </c>
      <c r="I2183">
        <v>56.4</v>
      </c>
      <c r="J2183">
        <v>2.37</v>
      </c>
      <c r="K2183">
        <v>4391</v>
      </c>
      <c r="M2183">
        <f t="shared" si="39"/>
        <v>1.4526758399999999E-2</v>
      </c>
    </row>
    <row r="2184" spans="1:13" x14ac:dyDescent="0.25">
      <c r="A2184" t="s">
        <v>1</v>
      </c>
      <c r="B2184" t="s">
        <v>34</v>
      </c>
      <c r="C2184" s="2" t="s">
        <v>56</v>
      </c>
      <c r="D2184">
        <v>4</v>
      </c>
      <c r="E2184" t="s">
        <v>29</v>
      </c>
      <c r="F2184" t="s">
        <v>30</v>
      </c>
      <c r="G2184" t="s">
        <v>12</v>
      </c>
      <c r="H2184">
        <v>11.7</v>
      </c>
      <c r="I2184">
        <v>56.21</v>
      </c>
      <c r="J2184">
        <v>2.72</v>
      </c>
      <c r="K2184">
        <v>4390</v>
      </c>
      <c r="M2184">
        <f t="shared" si="39"/>
        <v>1.0751340599999999E-2</v>
      </c>
    </row>
    <row r="2185" spans="1:13" x14ac:dyDescent="0.25">
      <c r="A2185" t="s">
        <v>1</v>
      </c>
      <c r="B2185" t="s">
        <v>34</v>
      </c>
      <c r="C2185" s="2" t="s">
        <v>56</v>
      </c>
      <c r="D2185">
        <v>4</v>
      </c>
      <c r="E2185" t="s">
        <v>29</v>
      </c>
      <c r="F2185" t="s">
        <v>30</v>
      </c>
      <c r="G2185" t="s">
        <v>26</v>
      </c>
      <c r="H2185">
        <v>23.8</v>
      </c>
      <c r="I2185">
        <v>54.35</v>
      </c>
      <c r="J2185">
        <v>0.77</v>
      </c>
      <c r="K2185">
        <v>4389</v>
      </c>
      <c r="M2185">
        <f t="shared" si="39"/>
        <v>4.4488197600000008E-2</v>
      </c>
    </row>
    <row r="2186" spans="1:13" x14ac:dyDescent="0.25">
      <c r="A2186" t="s">
        <v>1</v>
      </c>
      <c r="B2186" t="s">
        <v>34</v>
      </c>
      <c r="C2186" s="2" t="s">
        <v>56</v>
      </c>
      <c r="D2186">
        <v>4</v>
      </c>
      <c r="E2186" t="s">
        <v>29</v>
      </c>
      <c r="F2186" t="s">
        <v>30</v>
      </c>
      <c r="G2186" t="s">
        <v>13</v>
      </c>
      <c r="H2186">
        <v>16.899999999999999</v>
      </c>
      <c r="I2186">
        <v>51.35</v>
      </c>
      <c r="J2186">
        <v>4.01</v>
      </c>
      <c r="K2186">
        <v>4388</v>
      </c>
      <c r="M2186">
        <f t="shared" si="39"/>
        <v>2.2431809399999999E-2</v>
      </c>
    </row>
    <row r="2187" spans="1:13" x14ac:dyDescent="0.25">
      <c r="A2187" t="s">
        <v>1</v>
      </c>
      <c r="B2187" t="s">
        <v>34</v>
      </c>
      <c r="C2187" s="2" t="s">
        <v>56</v>
      </c>
      <c r="D2187">
        <v>4</v>
      </c>
      <c r="E2187" t="s">
        <v>29</v>
      </c>
      <c r="F2187" t="s">
        <v>30</v>
      </c>
      <c r="G2187" t="s">
        <v>12</v>
      </c>
      <c r="H2187">
        <v>15.4</v>
      </c>
      <c r="I2187">
        <v>49.19</v>
      </c>
      <c r="J2187">
        <v>3.66</v>
      </c>
      <c r="K2187">
        <v>4387</v>
      </c>
      <c r="M2187">
        <f t="shared" si="39"/>
        <v>1.8626546400000003E-2</v>
      </c>
    </row>
    <row r="2188" spans="1:13" x14ac:dyDescent="0.25">
      <c r="A2188" t="s">
        <v>1</v>
      </c>
      <c r="B2188" t="s">
        <v>34</v>
      </c>
      <c r="C2188" s="2" t="s">
        <v>56</v>
      </c>
      <c r="D2188">
        <v>4</v>
      </c>
      <c r="E2188" t="s">
        <v>29</v>
      </c>
      <c r="F2188" t="s">
        <v>30</v>
      </c>
      <c r="G2188" t="s">
        <v>12</v>
      </c>
      <c r="H2188">
        <v>15.4</v>
      </c>
      <c r="I2188">
        <v>48.4</v>
      </c>
      <c r="J2188">
        <v>4.34</v>
      </c>
      <c r="K2188">
        <v>4386</v>
      </c>
      <c r="M2188">
        <f t="shared" si="39"/>
        <v>1.8626546400000003E-2</v>
      </c>
    </row>
    <row r="2189" spans="1:13" x14ac:dyDescent="0.25">
      <c r="A2189" t="s">
        <v>1</v>
      </c>
      <c r="B2189" t="s">
        <v>34</v>
      </c>
      <c r="C2189" s="2" t="s">
        <v>56</v>
      </c>
      <c r="D2189">
        <v>4</v>
      </c>
      <c r="E2189" t="s">
        <v>29</v>
      </c>
      <c r="F2189" t="s">
        <v>30</v>
      </c>
      <c r="G2189" t="s">
        <v>13</v>
      </c>
      <c r="H2189">
        <v>22</v>
      </c>
      <c r="I2189">
        <v>40.549999999999997</v>
      </c>
      <c r="J2189">
        <v>0.25</v>
      </c>
      <c r="K2189">
        <v>4385</v>
      </c>
      <c r="M2189">
        <f t="shared" si="39"/>
        <v>3.8013360000000003E-2</v>
      </c>
    </row>
    <row r="2190" spans="1:13" x14ac:dyDescent="0.25">
      <c r="A2190" t="s">
        <v>1</v>
      </c>
      <c r="B2190" t="s">
        <v>34</v>
      </c>
      <c r="C2190" s="2" t="s">
        <v>56</v>
      </c>
      <c r="D2190">
        <v>4</v>
      </c>
      <c r="E2190" t="s">
        <v>29</v>
      </c>
      <c r="F2190" t="s">
        <v>30</v>
      </c>
      <c r="G2190" t="s">
        <v>12</v>
      </c>
      <c r="H2190">
        <v>11.3</v>
      </c>
      <c r="I2190">
        <v>32.97</v>
      </c>
      <c r="J2190">
        <v>1.78</v>
      </c>
      <c r="K2190">
        <v>4384</v>
      </c>
      <c r="M2190">
        <f t="shared" si="39"/>
        <v>1.0028772600000001E-2</v>
      </c>
    </row>
    <row r="2191" spans="1:13" x14ac:dyDescent="0.25">
      <c r="A2191" t="s">
        <v>1</v>
      </c>
      <c r="B2191" t="s">
        <v>34</v>
      </c>
      <c r="C2191" s="2" t="s">
        <v>56</v>
      </c>
      <c r="D2191">
        <v>4</v>
      </c>
      <c r="E2191" t="s">
        <v>29</v>
      </c>
      <c r="F2191" t="s">
        <v>30</v>
      </c>
      <c r="G2191" t="s">
        <v>12</v>
      </c>
      <c r="H2191">
        <v>34</v>
      </c>
      <c r="I2191">
        <v>22.97</v>
      </c>
      <c r="J2191">
        <v>3.03</v>
      </c>
      <c r="K2191">
        <v>4383</v>
      </c>
      <c r="M2191">
        <f t="shared" si="39"/>
        <v>9.079224000000001E-2</v>
      </c>
    </row>
    <row r="2192" spans="1:13" x14ac:dyDescent="0.25">
      <c r="A2192" t="s">
        <v>1</v>
      </c>
      <c r="B2192" t="s">
        <v>34</v>
      </c>
      <c r="C2192" s="2" t="s">
        <v>56</v>
      </c>
      <c r="D2192">
        <v>4</v>
      </c>
      <c r="E2192" t="s">
        <v>29</v>
      </c>
      <c r="F2192" t="s">
        <v>30</v>
      </c>
      <c r="G2192" t="s">
        <v>11</v>
      </c>
      <c r="H2192">
        <v>19</v>
      </c>
      <c r="I2192">
        <v>17.63</v>
      </c>
      <c r="J2192">
        <v>1.8</v>
      </c>
      <c r="K2192">
        <v>4382</v>
      </c>
      <c r="M2192">
        <f t="shared" si="39"/>
        <v>2.835294E-2</v>
      </c>
    </row>
    <row r="2193" spans="1:13" x14ac:dyDescent="0.25">
      <c r="A2193" t="s">
        <v>1</v>
      </c>
      <c r="B2193" t="s">
        <v>34</v>
      </c>
      <c r="C2193" s="2" t="s">
        <v>56</v>
      </c>
      <c r="D2193">
        <v>4</v>
      </c>
      <c r="E2193" t="s">
        <v>29</v>
      </c>
      <c r="F2193" t="s">
        <v>30</v>
      </c>
      <c r="G2193" t="s">
        <v>11</v>
      </c>
      <c r="H2193">
        <v>22.1</v>
      </c>
      <c r="I2193">
        <v>16.32</v>
      </c>
      <c r="J2193">
        <v>0.2</v>
      </c>
      <c r="K2193">
        <v>4381</v>
      </c>
      <c r="M2193">
        <f t="shared" si="39"/>
        <v>3.8359721400000005E-2</v>
      </c>
    </row>
    <row r="2194" spans="1:13" x14ac:dyDescent="0.25">
      <c r="A2194" t="s">
        <v>1</v>
      </c>
      <c r="B2194" t="s">
        <v>34</v>
      </c>
      <c r="C2194" s="2" t="s">
        <v>56</v>
      </c>
      <c r="D2194">
        <v>4</v>
      </c>
      <c r="E2194" t="s">
        <v>30</v>
      </c>
      <c r="F2194" t="s">
        <v>31</v>
      </c>
      <c r="G2194" t="s">
        <v>26</v>
      </c>
      <c r="H2194">
        <v>23.7</v>
      </c>
      <c r="I2194">
        <v>0.63</v>
      </c>
      <c r="J2194">
        <v>-2.2400000000000002</v>
      </c>
      <c r="K2194">
        <v>4380</v>
      </c>
      <c r="M2194">
        <f t="shared" si="39"/>
        <v>4.4115132599999995E-2</v>
      </c>
    </row>
    <row r="2195" spans="1:13" x14ac:dyDescent="0.25">
      <c r="A2195" t="s">
        <v>1</v>
      </c>
      <c r="B2195" t="s">
        <v>34</v>
      </c>
      <c r="C2195" s="2" t="s">
        <v>56</v>
      </c>
      <c r="D2195">
        <v>4</v>
      </c>
      <c r="E2195" t="s">
        <v>30</v>
      </c>
      <c r="F2195" t="s">
        <v>31</v>
      </c>
      <c r="G2195" t="s">
        <v>26</v>
      </c>
      <c r="H2195">
        <v>18</v>
      </c>
      <c r="I2195">
        <v>4.92</v>
      </c>
      <c r="J2195">
        <v>-1.04</v>
      </c>
      <c r="K2195">
        <v>4379</v>
      </c>
      <c r="M2195">
        <f t="shared" si="39"/>
        <v>2.5446960000000001E-2</v>
      </c>
    </row>
    <row r="2196" spans="1:13" x14ac:dyDescent="0.25">
      <c r="A2196" t="s">
        <v>1</v>
      </c>
      <c r="B2196" t="s">
        <v>34</v>
      </c>
      <c r="C2196" s="2" t="s">
        <v>56</v>
      </c>
      <c r="D2196">
        <v>4</v>
      </c>
      <c r="E2196" t="s">
        <v>30</v>
      </c>
      <c r="F2196" t="s">
        <v>31</v>
      </c>
      <c r="G2196" t="s">
        <v>11</v>
      </c>
      <c r="H2196">
        <v>16.3</v>
      </c>
      <c r="I2196">
        <v>6.96</v>
      </c>
      <c r="J2196">
        <v>-4.84</v>
      </c>
      <c r="K2196">
        <v>4378</v>
      </c>
      <c r="M2196">
        <f t="shared" si="39"/>
        <v>2.08672926E-2</v>
      </c>
    </row>
    <row r="2197" spans="1:13" x14ac:dyDescent="0.25">
      <c r="A2197" t="s">
        <v>1</v>
      </c>
      <c r="B2197" t="s">
        <v>34</v>
      </c>
      <c r="C2197" s="2" t="s">
        <v>56</v>
      </c>
      <c r="D2197">
        <v>4</v>
      </c>
      <c r="E2197" t="s">
        <v>30</v>
      </c>
      <c r="F2197" t="s">
        <v>31</v>
      </c>
      <c r="G2197" t="s">
        <v>11</v>
      </c>
      <c r="H2197">
        <v>22.8</v>
      </c>
      <c r="I2197">
        <v>7.2</v>
      </c>
      <c r="J2197">
        <v>-4.24</v>
      </c>
      <c r="K2197">
        <v>4377</v>
      </c>
      <c r="M2197">
        <f t="shared" si="39"/>
        <v>4.0828233600000007E-2</v>
      </c>
    </row>
    <row r="2198" spans="1:13" x14ac:dyDescent="0.25">
      <c r="A2198" t="s">
        <v>1</v>
      </c>
      <c r="B2198" t="s">
        <v>34</v>
      </c>
      <c r="C2198" s="2" t="s">
        <v>56</v>
      </c>
      <c r="D2198">
        <v>4</v>
      </c>
      <c r="E2198" t="s">
        <v>30</v>
      </c>
      <c r="F2198" t="s">
        <v>31</v>
      </c>
      <c r="G2198" t="s">
        <v>11</v>
      </c>
      <c r="H2198">
        <v>37.4</v>
      </c>
      <c r="I2198">
        <v>7.52</v>
      </c>
      <c r="J2198">
        <v>-4.74</v>
      </c>
      <c r="K2198">
        <v>4376</v>
      </c>
      <c r="M2198">
        <f t="shared" si="39"/>
        <v>0.1098586104</v>
      </c>
    </row>
    <row r="2199" spans="1:13" x14ac:dyDescent="0.25">
      <c r="A2199" t="s">
        <v>1</v>
      </c>
      <c r="B2199" t="s">
        <v>34</v>
      </c>
      <c r="C2199" s="2" t="s">
        <v>56</v>
      </c>
      <c r="D2199">
        <v>4</v>
      </c>
      <c r="E2199" t="s">
        <v>30</v>
      </c>
      <c r="F2199" t="s">
        <v>31</v>
      </c>
      <c r="G2199" t="s">
        <v>13</v>
      </c>
      <c r="H2199">
        <v>20</v>
      </c>
      <c r="I2199">
        <v>17.64</v>
      </c>
      <c r="J2199">
        <v>-3.79</v>
      </c>
      <c r="K2199">
        <v>4375</v>
      </c>
      <c r="M2199">
        <f t="shared" si="39"/>
        <v>3.1415999999999999E-2</v>
      </c>
    </row>
    <row r="2200" spans="1:13" x14ac:dyDescent="0.25">
      <c r="A2200" t="s">
        <v>1</v>
      </c>
      <c r="B2200" t="s">
        <v>34</v>
      </c>
      <c r="C2200" s="2" t="s">
        <v>56</v>
      </c>
      <c r="D2200">
        <v>4</v>
      </c>
      <c r="E2200" t="s">
        <v>30</v>
      </c>
      <c r="F2200" t="s">
        <v>31</v>
      </c>
      <c r="G2200" t="s">
        <v>13</v>
      </c>
      <c r="H2200">
        <v>26.3</v>
      </c>
      <c r="I2200">
        <v>18.899999999999999</v>
      </c>
      <c r="J2200">
        <v>-1.97</v>
      </c>
      <c r="K2200">
        <v>4374</v>
      </c>
      <c r="M2200">
        <f t="shared" si="39"/>
        <v>5.4325332600000005E-2</v>
      </c>
    </row>
    <row r="2201" spans="1:13" x14ac:dyDescent="0.25">
      <c r="A2201" t="s">
        <v>1</v>
      </c>
      <c r="B2201" t="s">
        <v>34</v>
      </c>
      <c r="C2201" s="2" t="s">
        <v>56</v>
      </c>
      <c r="D2201">
        <v>4</v>
      </c>
      <c r="E2201" t="s">
        <v>30</v>
      </c>
      <c r="F2201" t="s">
        <v>31</v>
      </c>
      <c r="G2201" t="s">
        <v>12</v>
      </c>
      <c r="H2201">
        <v>10.8</v>
      </c>
      <c r="I2201">
        <v>30.06</v>
      </c>
      <c r="J2201">
        <v>-1.1100000000000001</v>
      </c>
      <c r="K2201">
        <v>4373</v>
      </c>
      <c r="M2201">
        <f t="shared" si="39"/>
        <v>9.1609056000000015E-3</v>
      </c>
    </row>
    <row r="2202" spans="1:13" x14ac:dyDescent="0.25">
      <c r="A2202" t="s">
        <v>1</v>
      </c>
      <c r="B2202" t="s">
        <v>34</v>
      </c>
      <c r="C2202" s="2" t="s">
        <v>56</v>
      </c>
      <c r="D2202">
        <v>4</v>
      </c>
      <c r="E2202" t="s">
        <v>30</v>
      </c>
      <c r="F2202" t="s">
        <v>31</v>
      </c>
      <c r="G2202" t="s">
        <v>12</v>
      </c>
      <c r="H2202">
        <v>13.3</v>
      </c>
      <c r="I2202">
        <v>29.93</v>
      </c>
      <c r="J2202">
        <v>-2.12</v>
      </c>
      <c r="K2202">
        <v>4372</v>
      </c>
      <c r="M2202">
        <f t="shared" si="39"/>
        <v>1.3892940600000002E-2</v>
      </c>
    </row>
    <row r="2203" spans="1:13" x14ac:dyDescent="0.25">
      <c r="A2203" t="s">
        <v>1</v>
      </c>
      <c r="B2203" t="s">
        <v>34</v>
      </c>
      <c r="C2203" s="2" t="s">
        <v>56</v>
      </c>
      <c r="D2203">
        <v>4</v>
      </c>
      <c r="E2203" t="s">
        <v>30</v>
      </c>
      <c r="F2203" t="s">
        <v>31</v>
      </c>
      <c r="G2203" t="s">
        <v>12</v>
      </c>
      <c r="H2203">
        <v>12.4</v>
      </c>
      <c r="I2203">
        <v>29.73</v>
      </c>
      <c r="J2203">
        <v>-3.48</v>
      </c>
      <c r="K2203">
        <v>4371</v>
      </c>
      <c r="M2203">
        <f t="shared" si="39"/>
        <v>1.2076310400000002E-2</v>
      </c>
    </row>
    <row r="2204" spans="1:13" x14ac:dyDescent="0.25">
      <c r="A2204" t="s">
        <v>1</v>
      </c>
      <c r="B2204" t="s">
        <v>34</v>
      </c>
      <c r="C2204" s="2" t="s">
        <v>56</v>
      </c>
      <c r="D2204">
        <v>4</v>
      </c>
      <c r="E2204" t="s">
        <v>30</v>
      </c>
      <c r="F2204" t="s">
        <v>31</v>
      </c>
      <c r="G2204" t="s">
        <v>12</v>
      </c>
      <c r="H2204">
        <v>16.399999999999999</v>
      </c>
      <c r="I2204">
        <v>34.869999999999997</v>
      </c>
      <c r="J2204">
        <v>-0.68</v>
      </c>
      <c r="K2204">
        <v>4370</v>
      </c>
      <c r="M2204">
        <f t="shared" si="39"/>
        <v>2.1124118399999999E-2</v>
      </c>
    </row>
    <row r="2205" spans="1:13" x14ac:dyDescent="0.25">
      <c r="A2205" t="s">
        <v>1</v>
      </c>
      <c r="B2205" t="s">
        <v>34</v>
      </c>
      <c r="C2205" s="2" t="s">
        <v>56</v>
      </c>
      <c r="D2205">
        <v>4</v>
      </c>
      <c r="E2205" t="s">
        <v>30</v>
      </c>
      <c r="F2205" t="s">
        <v>31</v>
      </c>
      <c r="G2205" t="s">
        <v>12</v>
      </c>
      <c r="H2205">
        <v>15</v>
      </c>
      <c r="I2205">
        <v>34.42</v>
      </c>
      <c r="J2205">
        <v>-1.82</v>
      </c>
      <c r="K2205">
        <v>4369</v>
      </c>
      <c r="M2205">
        <f t="shared" si="39"/>
        <v>1.76715E-2</v>
      </c>
    </row>
    <row r="2206" spans="1:13" x14ac:dyDescent="0.25">
      <c r="A2206" t="s">
        <v>1</v>
      </c>
      <c r="B2206" t="s">
        <v>34</v>
      </c>
      <c r="C2206" s="2" t="s">
        <v>56</v>
      </c>
      <c r="D2206">
        <v>4</v>
      </c>
      <c r="E2206" t="s">
        <v>30</v>
      </c>
      <c r="F2206" t="s">
        <v>31</v>
      </c>
      <c r="G2206" t="s">
        <v>12</v>
      </c>
      <c r="H2206">
        <v>12.2</v>
      </c>
      <c r="I2206">
        <v>34.86</v>
      </c>
      <c r="J2206">
        <v>-2.65</v>
      </c>
      <c r="K2206">
        <v>4368</v>
      </c>
      <c r="M2206">
        <f t="shared" si="39"/>
        <v>1.1689893599999999E-2</v>
      </c>
    </row>
    <row r="2207" spans="1:13" x14ac:dyDescent="0.25">
      <c r="A2207" t="s">
        <v>1</v>
      </c>
      <c r="B2207" t="s">
        <v>34</v>
      </c>
      <c r="C2207" s="2" t="s">
        <v>56</v>
      </c>
      <c r="D2207">
        <v>4</v>
      </c>
      <c r="E2207" t="s">
        <v>30</v>
      </c>
      <c r="F2207" t="s">
        <v>31</v>
      </c>
      <c r="G2207" t="s">
        <v>12</v>
      </c>
      <c r="H2207">
        <v>11.8</v>
      </c>
      <c r="I2207">
        <v>35.049999999999997</v>
      </c>
      <c r="J2207">
        <v>-2.92</v>
      </c>
      <c r="K2207">
        <v>4367</v>
      </c>
      <c r="M2207">
        <f t="shared" si="39"/>
        <v>1.0935909600000002E-2</v>
      </c>
    </row>
    <row r="2208" spans="1:13" x14ac:dyDescent="0.25">
      <c r="A2208" t="s">
        <v>1</v>
      </c>
      <c r="B2208" t="s">
        <v>34</v>
      </c>
      <c r="C2208" s="2" t="s">
        <v>56</v>
      </c>
      <c r="D2208">
        <v>4</v>
      </c>
      <c r="E2208" t="s">
        <v>30</v>
      </c>
      <c r="F2208" t="s">
        <v>31</v>
      </c>
      <c r="G2208" t="s">
        <v>15</v>
      </c>
      <c r="H2208">
        <v>39.1</v>
      </c>
      <c r="I2208">
        <v>37.6</v>
      </c>
      <c r="J2208">
        <v>-4.93</v>
      </c>
      <c r="K2208">
        <v>4366</v>
      </c>
      <c r="M2208">
        <f t="shared" si="39"/>
        <v>0.12007273740000002</v>
      </c>
    </row>
    <row r="2209" spans="1:13" x14ac:dyDescent="0.25">
      <c r="A2209" t="s">
        <v>1</v>
      </c>
      <c r="B2209" t="s">
        <v>34</v>
      </c>
      <c r="C2209" s="2" t="s">
        <v>56</v>
      </c>
      <c r="D2209">
        <v>4</v>
      </c>
      <c r="E2209" t="s">
        <v>30</v>
      </c>
      <c r="F2209" t="s">
        <v>31</v>
      </c>
      <c r="G2209" t="s">
        <v>12</v>
      </c>
      <c r="H2209">
        <v>12</v>
      </c>
      <c r="I2209">
        <v>38.76</v>
      </c>
      <c r="J2209">
        <v>-2.48</v>
      </c>
      <c r="K2209">
        <v>4365</v>
      </c>
      <c r="M2209">
        <f t="shared" si="39"/>
        <v>1.130976E-2</v>
      </c>
    </row>
    <row r="2210" spans="1:13" x14ac:dyDescent="0.25">
      <c r="A2210" t="s">
        <v>1</v>
      </c>
      <c r="B2210" t="s">
        <v>34</v>
      </c>
      <c r="C2210" s="2" t="s">
        <v>56</v>
      </c>
      <c r="D2210">
        <v>4</v>
      </c>
      <c r="E2210" t="s">
        <v>30</v>
      </c>
      <c r="F2210" t="s">
        <v>31</v>
      </c>
      <c r="G2210" t="s">
        <v>13</v>
      </c>
      <c r="H2210">
        <v>19.100000000000001</v>
      </c>
      <c r="I2210">
        <v>47.1</v>
      </c>
      <c r="J2210">
        <v>-3.49</v>
      </c>
      <c r="K2210">
        <v>4364</v>
      </c>
      <c r="M2210">
        <f t="shared" si="39"/>
        <v>2.8652177400000006E-2</v>
      </c>
    </row>
    <row r="2211" spans="1:13" x14ac:dyDescent="0.25">
      <c r="A2211" t="s">
        <v>1</v>
      </c>
      <c r="B2211" t="s">
        <v>34</v>
      </c>
      <c r="C2211" s="2" t="s">
        <v>56</v>
      </c>
      <c r="D2211">
        <v>4</v>
      </c>
      <c r="E2211" t="s">
        <v>30</v>
      </c>
      <c r="F2211" t="s">
        <v>31</v>
      </c>
      <c r="G2211" t="s">
        <v>12</v>
      </c>
      <c r="H2211">
        <v>27.4</v>
      </c>
      <c r="I2211">
        <v>50.91</v>
      </c>
      <c r="J2211">
        <v>-0.72</v>
      </c>
      <c r="K2211">
        <v>4363</v>
      </c>
      <c r="M2211">
        <f t="shared" si="39"/>
        <v>5.8964690399999992E-2</v>
      </c>
    </row>
    <row r="2212" spans="1:13" x14ac:dyDescent="0.25">
      <c r="A2212" t="s">
        <v>1</v>
      </c>
      <c r="B2212" t="s">
        <v>34</v>
      </c>
      <c r="C2212" s="2" t="s">
        <v>56</v>
      </c>
      <c r="D2212">
        <v>4</v>
      </c>
      <c r="E2212" t="s">
        <v>30</v>
      </c>
      <c r="F2212" t="s">
        <v>31</v>
      </c>
      <c r="G2212" t="s">
        <v>12</v>
      </c>
      <c r="H2212">
        <v>35</v>
      </c>
      <c r="I2212">
        <v>51.3</v>
      </c>
      <c r="J2212">
        <v>-0.87</v>
      </c>
      <c r="K2212">
        <v>4362</v>
      </c>
      <c r="M2212">
        <f t="shared" si="39"/>
        <v>9.6211500000000005E-2</v>
      </c>
    </row>
    <row r="2213" spans="1:13" x14ac:dyDescent="0.25">
      <c r="A2213" t="s">
        <v>1</v>
      </c>
      <c r="B2213" t="s">
        <v>34</v>
      </c>
      <c r="C2213" s="2" t="s">
        <v>56</v>
      </c>
      <c r="D2213">
        <v>4</v>
      </c>
      <c r="E2213" t="s">
        <v>30</v>
      </c>
      <c r="F2213" t="s">
        <v>31</v>
      </c>
      <c r="G2213" t="s">
        <v>12</v>
      </c>
      <c r="H2213">
        <v>35</v>
      </c>
      <c r="I2213">
        <v>51.68</v>
      </c>
      <c r="J2213">
        <v>-1.18</v>
      </c>
      <c r="K2213">
        <v>4361</v>
      </c>
      <c r="M2213">
        <f t="shared" si="39"/>
        <v>9.6211500000000005E-2</v>
      </c>
    </row>
    <row r="2214" spans="1:13" x14ac:dyDescent="0.25">
      <c r="A2214" t="s">
        <v>1</v>
      </c>
      <c r="B2214" t="s">
        <v>34</v>
      </c>
      <c r="C2214" s="2" t="s">
        <v>56</v>
      </c>
      <c r="D2214">
        <v>4</v>
      </c>
      <c r="E2214" t="s">
        <v>30</v>
      </c>
      <c r="F2214" t="s">
        <v>31</v>
      </c>
      <c r="G2214" t="s">
        <v>12</v>
      </c>
      <c r="H2214">
        <v>22.5</v>
      </c>
      <c r="I2214">
        <v>51.05</v>
      </c>
      <c r="J2214">
        <v>-1.49</v>
      </c>
      <c r="K2214">
        <v>4360</v>
      </c>
      <c r="M2214">
        <f t="shared" si="39"/>
        <v>3.9760875000000001E-2</v>
      </c>
    </row>
    <row r="2215" spans="1:13" x14ac:dyDescent="0.25">
      <c r="A2215" t="s">
        <v>1</v>
      </c>
      <c r="B2215" t="s">
        <v>34</v>
      </c>
      <c r="C2215" s="2" t="s">
        <v>56</v>
      </c>
      <c r="D2215">
        <v>4</v>
      </c>
      <c r="E2215" t="s">
        <v>30</v>
      </c>
      <c r="F2215" t="s">
        <v>31</v>
      </c>
      <c r="G2215" t="s">
        <v>13</v>
      </c>
      <c r="H2215">
        <v>17.7</v>
      </c>
      <c r="I2215">
        <v>60.69</v>
      </c>
      <c r="J2215">
        <v>-3.83</v>
      </c>
      <c r="K2215">
        <v>4359</v>
      </c>
      <c r="M2215">
        <f t="shared" si="39"/>
        <v>2.4605796599999997E-2</v>
      </c>
    </row>
    <row r="2216" spans="1:13" x14ac:dyDescent="0.25">
      <c r="A2216" t="s">
        <v>1</v>
      </c>
      <c r="B2216" t="s">
        <v>34</v>
      </c>
      <c r="C2216" s="2" t="s">
        <v>56</v>
      </c>
      <c r="D2216">
        <v>4</v>
      </c>
      <c r="E2216" t="s">
        <v>30</v>
      </c>
      <c r="F2216" t="s">
        <v>31</v>
      </c>
      <c r="G2216" t="s">
        <v>11</v>
      </c>
      <c r="H2216">
        <v>14.1</v>
      </c>
      <c r="I2216">
        <v>66.349999999999994</v>
      </c>
      <c r="J2216">
        <v>-4.42</v>
      </c>
      <c r="K2216">
        <v>4358</v>
      </c>
      <c r="M2216">
        <f t="shared" si="39"/>
        <v>1.5614537400000001E-2</v>
      </c>
    </row>
    <row r="2217" spans="1:13" x14ac:dyDescent="0.25">
      <c r="A2217" t="s">
        <v>1</v>
      </c>
      <c r="B2217" t="s">
        <v>34</v>
      </c>
      <c r="C2217" s="2" t="s">
        <v>56</v>
      </c>
      <c r="D2217">
        <v>4</v>
      </c>
      <c r="E2217" t="s">
        <v>30</v>
      </c>
      <c r="F2217" t="s">
        <v>31</v>
      </c>
      <c r="G2217" t="s">
        <v>11</v>
      </c>
      <c r="H2217">
        <v>11.7</v>
      </c>
      <c r="I2217">
        <v>66.73</v>
      </c>
      <c r="J2217">
        <v>-4.25</v>
      </c>
      <c r="K2217">
        <v>4357</v>
      </c>
      <c r="M2217">
        <f t="shared" si="39"/>
        <v>1.0751340599999999E-2</v>
      </c>
    </row>
    <row r="2218" spans="1:13" x14ac:dyDescent="0.25">
      <c r="A2218" t="s">
        <v>1</v>
      </c>
      <c r="B2218" t="s">
        <v>34</v>
      </c>
      <c r="C2218" s="2" t="s">
        <v>56</v>
      </c>
      <c r="D2218">
        <v>4</v>
      </c>
      <c r="E2218" t="s">
        <v>30</v>
      </c>
      <c r="F2218" t="s">
        <v>31</v>
      </c>
      <c r="G2218" t="s">
        <v>13</v>
      </c>
      <c r="H2218">
        <v>31.1</v>
      </c>
      <c r="I2218">
        <v>85.33</v>
      </c>
      <c r="J2218">
        <v>-4.25</v>
      </c>
      <c r="K2218">
        <v>4356</v>
      </c>
      <c r="M2218">
        <f t="shared" si="39"/>
        <v>7.5964673400000002E-2</v>
      </c>
    </row>
    <row r="2219" spans="1:13" x14ac:dyDescent="0.25">
      <c r="A2219" t="s">
        <v>1</v>
      </c>
      <c r="B2219" t="s">
        <v>34</v>
      </c>
      <c r="C2219" s="2" t="s">
        <v>56</v>
      </c>
      <c r="D2219">
        <v>4</v>
      </c>
      <c r="E2219" t="s">
        <v>30</v>
      </c>
      <c r="F2219" t="s">
        <v>31</v>
      </c>
      <c r="G2219" t="s">
        <v>14</v>
      </c>
      <c r="H2219">
        <v>14.1</v>
      </c>
      <c r="I2219">
        <v>89.47</v>
      </c>
      <c r="J2219">
        <v>-0.39</v>
      </c>
      <c r="K2219">
        <v>4355</v>
      </c>
      <c r="M2219">
        <f t="shared" si="39"/>
        <v>1.5614537400000001E-2</v>
      </c>
    </row>
    <row r="2220" spans="1:13" x14ac:dyDescent="0.25">
      <c r="A2220" t="s">
        <v>1</v>
      </c>
      <c r="B2220" t="s">
        <v>34</v>
      </c>
      <c r="C2220" s="2" t="s">
        <v>56</v>
      </c>
      <c r="D2220">
        <v>4</v>
      </c>
      <c r="E2220" t="s">
        <v>30</v>
      </c>
      <c r="F2220" t="s">
        <v>31</v>
      </c>
      <c r="G2220" t="s">
        <v>13</v>
      </c>
      <c r="H2220">
        <v>22.9</v>
      </c>
      <c r="I2220">
        <v>97.03</v>
      </c>
      <c r="J2220">
        <v>-3.09</v>
      </c>
      <c r="K2220">
        <v>4354</v>
      </c>
      <c r="M2220">
        <f t="shared" si="39"/>
        <v>4.1187161399999998E-2</v>
      </c>
    </row>
    <row r="2221" spans="1:13" x14ac:dyDescent="0.25">
      <c r="A2221" t="s">
        <v>1</v>
      </c>
      <c r="B2221" t="s">
        <v>34</v>
      </c>
      <c r="C2221" s="2" t="s">
        <v>56</v>
      </c>
      <c r="D2221">
        <v>4</v>
      </c>
      <c r="E2221" t="s">
        <v>30</v>
      </c>
      <c r="F2221" t="s">
        <v>31</v>
      </c>
      <c r="G2221" t="s">
        <v>13</v>
      </c>
      <c r="H2221">
        <v>23</v>
      </c>
      <c r="I2221">
        <v>98.95</v>
      </c>
      <c r="J2221">
        <v>-1.73</v>
      </c>
      <c r="K2221">
        <v>4353</v>
      </c>
      <c r="M2221">
        <f t="shared" si="39"/>
        <v>4.154766E-2</v>
      </c>
    </row>
    <row r="2222" spans="1:13" x14ac:dyDescent="0.25">
      <c r="A2222" t="s">
        <v>1</v>
      </c>
      <c r="B2222" t="s">
        <v>34</v>
      </c>
      <c r="C2222" s="2" t="s">
        <v>56</v>
      </c>
      <c r="D2222">
        <v>4</v>
      </c>
      <c r="E2222" t="s">
        <v>30</v>
      </c>
      <c r="F2222" t="s">
        <v>31</v>
      </c>
      <c r="G2222" t="s">
        <v>12</v>
      </c>
      <c r="H2222">
        <v>11.4</v>
      </c>
      <c r="I2222">
        <v>99.1</v>
      </c>
      <c r="J2222">
        <v>3.4</v>
      </c>
      <c r="K2222">
        <v>4352</v>
      </c>
      <c r="M2222">
        <f t="shared" si="39"/>
        <v>1.0207058400000002E-2</v>
      </c>
    </row>
    <row r="2223" spans="1:13" x14ac:dyDescent="0.25">
      <c r="A2223" t="s">
        <v>1</v>
      </c>
      <c r="B2223" t="s">
        <v>34</v>
      </c>
      <c r="C2223" s="2" t="s">
        <v>56</v>
      </c>
      <c r="D2223">
        <v>4</v>
      </c>
      <c r="E2223" t="s">
        <v>30</v>
      </c>
      <c r="F2223" t="s">
        <v>31</v>
      </c>
      <c r="G2223" t="s">
        <v>13</v>
      </c>
      <c r="H2223">
        <v>25.6</v>
      </c>
      <c r="I2223">
        <v>98.55</v>
      </c>
      <c r="J2223">
        <v>4.5999999999999996</v>
      </c>
      <c r="K2223">
        <v>4351</v>
      </c>
      <c r="M2223">
        <f t="shared" si="39"/>
        <v>5.1471974400000009E-2</v>
      </c>
    </row>
    <row r="2224" spans="1:13" x14ac:dyDescent="0.25">
      <c r="A2224" t="s">
        <v>1</v>
      </c>
      <c r="B2224" t="s">
        <v>34</v>
      </c>
      <c r="C2224" s="2" t="s">
        <v>56</v>
      </c>
      <c r="D2224">
        <v>4</v>
      </c>
      <c r="E2224" t="s">
        <v>30</v>
      </c>
      <c r="F2224" t="s">
        <v>31</v>
      </c>
      <c r="G2224" t="s">
        <v>12</v>
      </c>
      <c r="H2224">
        <v>42.6</v>
      </c>
      <c r="I2224">
        <v>85.4</v>
      </c>
      <c r="J2224">
        <v>0.5</v>
      </c>
      <c r="K2224">
        <v>4350</v>
      </c>
      <c r="M2224">
        <f t="shared" si="39"/>
        <v>0.14253125040000003</v>
      </c>
    </row>
    <row r="2225" spans="1:13" x14ac:dyDescent="0.25">
      <c r="A2225" t="s">
        <v>1</v>
      </c>
      <c r="B2225" t="s">
        <v>34</v>
      </c>
      <c r="C2225" s="2" t="s">
        <v>56</v>
      </c>
      <c r="D2225">
        <v>4</v>
      </c>
      <c r="E2225" t="s">
        <v>30</v>
      </c>
      <c r="F2225" t="s">
        <v>31</v>
      </c>
      <c r="G2225" t="s">
        <v>22</v>
      </c>
      <c r="H2225">
        <v>14.2</v>
      </c>
      <c r="I2225">
        <v>79.150000000000006</v>
      </c>
      <c r="J2225">
        <v>2.9</v>
      </c>
      <c r="K2225">
        <v>4349</v>
      </c>
      <c r="M2225">
        <f t="shared" si="39"/>
        <v>1.58368056E-2</v>
      </c>
    </row>
    <row r="2226" spans="1:13" x14ac:dyDescent="0.25">
      <c r="A2226" t="s">
        <v>1</v>
      </c>
      <c r="B2226" t="s">
        <v>34</v>
      </c>
      <c r="C2226" s="2" t="s">
        <v>56</v>
      </c>
      <c r="D2226">
        <v>4</v>
      </c>
      <c r="E2226" t="s">
        <v>30</v>
      </c>
      <c r="F2226" t="s">
        <v>31</v>
      </c>
      <c r="G2226" t="s">
        <v>13</v>
      </c>
      <c r="H2226">
        <v>36.4</v>
      </c>
      <c r="I2226">
        <v>76.05</v>
      </c>
      <c r="J2226">
        <v>0.95</v>
      </c>
      <c r="K2226">
        <v>4348</v>
      </c>
      <c r="M2226">
        <f t="shared" si="39"/>
        <v>0.10406235839999999</v>
      </c>
    </row>
    <row r="2227" spans="1:13" x14ac:dyDescent="0.25">
      <c r="A2227" t="s">
        <v>1</v>
      </c>
      <c r="B2227" t="s">
        <v>34</v>
      </c>
      <c r="C2227" s="2" t="s">
        <v>56</v>
      </c>
      <c r="D2227">
        <v>4</v>
      </c>
      <c r="E2227" t="s">
        <v>30</v>
      </c>
      <c r="F2227" t="s">
        <v>31</v>
      </c>
      <c r="G2227" t="s">
        <v>12</v>
      </c>
      <c r="H2227">
        <v>56.5</v>
      </c>
      <c r="I2227">
        <v>73.319999999999993</v>
      </c>
      <c r="J2227">
        <v>4.4400000000000004</v>
      </c>
      <c r="K2227">
        <v>4347</v>
      </c>
      <c r="M2227">
        <f t="shared" si="39"/>
        <v>0.250719315</v>
      </c>
    </row>
    <row r="2228" spans="1:13" x14ac:dyDescent="0.25">
      <c r="A2228" t="s">
        <v>1</v>
      </c>
      <c r="B2228" t="s">
        <v>34</v>
      </c>
      <c r="C2228" s="2" t="s">
        <v>56</v>
      </c>
      <c r="D2228">
        <v>4</v>
      </c>
      <c r="E2228" t="s">
        <v>30</v>
      </c>
      <c r="F2228" t="s">
        <v>31</v>
      </c>
      <c r="G2228" t="s">
        <v>13</v>
      </c>
      <c r="H2228">
        <v>14</v>
      </c>
      <c r="I2228">
        <v>70.150000000000006</v>
      </c>
      <c r="J2228">
        <v>3.44</v>
      </c>
      <c r="K2228">
        <v>4346</v>
      </c>
      <c r="M2228">
        <f t="shared" si="39"/>
        <v>1.5393840000000001E-2</v>
      </c>
    </row>
    <row r="2229" spans="1:13" x14ac:dyDescent="0.25">
      <c r="A2229" t="s">
        <v>1</v>
      </c>
      <c r="B2229" t="s">
        <v>34</v>
      </c>
      <c r="C2229" s="2" t="s">
        <v>56</v>
      </c>
      <c r="D2229">
        <v>4</v>
      </c>
      <c r="E2229" t="s">
        <v>30</v>
      </c>
      <c r="F2229" t="s">
        <v>31</v>
      </c>
      <c r="G2229" t="s">
        <v>12</v>
      </c>
      <c r="H2229">
        <v>20</v>
      </c>
      <c r="I2229">
        <v>63.5</v>
      </c>
      <c r="J2229">
        <v>0.56000000000000005</v>
      </c>
      <c r="K2229">
        <v>4345</v>
      </c>
      <c r="M2229">
        <f t="shared" si="39"/>
        <v>3.1415999999999999E-2</v>
      </c>
    </row>
    <row r="2230" spans="1:13" x14ac:dyDescent="0.25">
      <c r="A2230" t="s">
        <v>1</v>
      </c>
      <c r="B2230" t="s">
        <v>34</v>
      </c>
      <c r="C2230" s="2" t="s">
        <v>56</v>
      </c>
      <c r="D2230">
        <v>4</v>
      </c>
      <c r="E2230" t="s">
        <v>30</v>
      </c>
      <c r="F2230" t="s">
        <v>31</v>
      </c>
      <c r="G2230" t="s">
        <v>12</v>
      </c>
      <c r="H2230">
        <v>31.8</v>
      </c>
      <c r="I2230">
        <v>62.55</v>
      </c>
      <c r="J2230">
        <v>1.01</v>
      </c>
      <c r="K2230">
        <v>4344</v>
      </c>
      <c r="M2230">
        <f t="shared" si="39"/>
        <v>7.9422789600000002E-2</v>
      </c>
    </row>
    <row r="2231" spans="1:13" x14ac:dyDescent="0.25">
      <c r="A2231" t="s">
        <v>1</v>
      </c>
      <c r="B2231" t="s">
        <v>34</v>
      </c>
      <c r="C2231" s="2" t="s">
        <v>56</v>
      </c>
      <c r="D2231">
        <v>4</v>
      </c>
      <c r="E2231" t="s">
        <v>30</v>
      </c>
      <c r="F2231" t="s">
        <v>31</v>
      </c>
      <c r="G2231" t="s">
        <v>11</v>
      </c>
      <c r="H2231">
        <v>15.6</v>
      </c>
      <c r="I2231">
        <v>59.17</v>
      </c>
      <c r="J2231">
        <v>1.02</v>
      </c>
      <c r="K2231">
        <v>4343</v>
      </c>
      <c r="M2231">
        <f t="shared" si="39"/>
        <v>1.91134944E-2</v>
      </c>
    </row>
    <row r="2232" spans="1:13" x14ac:dyDescent="0.25">
      <c r="A2232" t="s">
        <v>1</v>
      </c>
      <c r="B2232" t="s">
        <v>34</v>
      </c>
      <c r="C2232" s="2" t="s">
        <v>56</v>
      </c>
      <c r="D2232">
        <v>4</v>
      </c>
      <c r="E2232" t="s">
        <v>30</v>
      </c>
      <c r="F2232" t="s">
        <v>31</v>
      </c>
      <c r="G2232" t="s">
        <v>13</v>
      </c>
      <c r="H2232">
        <v>21.1</v>
      </c>
      <c r="I2232">
        <v>51.52</v>
      </c>
      <c r="J2232">
        <v>2.8</v>
      </c>
      <c r="K2232">
        <v>4342</v>
      </c>
      <c r="M2232">
        <f t="shared" si="39"/>
        <v>3.4966793400000001E-2</v>
      </c>
    </row>
    <row r="2233" spans="1:13" x14ac:dyDescent="0.25">
      <c r="A2233" t="s">
        <v>1</v>
      </c>
      <c r="B2233" t="s">
        <v>34</v>
      </c>
      <c r="C2233" s="2" t="s">
        <v>56</v>
      </c>
      <c r="D2233">
        <v>4</v>
      </c>
      <c r="E2233" t="s">
        <v>30</v>
      </c>
      <c r="F2233" t="s">
        <v>31</v>
      </c>
      <c r="G2233" t="s">
        <v>13</v>
      </c>
      <c r="H2233">
        <v>19.2</v>
      </c>
      <c r="I2233">
        <v>27.4</v>
      </c>
      <c r="J2233">
        <v>1.1299999999999999</v>
      </c>
      <c r="K2233">
        <v>4341</v>
      </c>
      <c r="M2233">
        <f t="shared" si="39"/>
        <v>2.8952985600000002E-2</v>
      </c>
    </row>
    <row r="2234" spans="1:13" x14ac:dyDescent="0.25">
      <c r="A2234" t="s">
        <v>1</v>
      </c>
      <c r="B2234" t="s">
        <v>34</v>
      </c>
      <c r="C2234" s="2" t="s">
        <v>56</v>
      </c>
      <c r="D2234">
        <v>4</v>
      </c>
      <c r="E2234" t="s">
        <v>30</v>
      </c>
      <c r="F2234" t="s">
        <v>31</v>
      </c>
      <c r="G2234" t="s">
        <v>13</v>
      </c>
      <c r="H2234">
        <v>22</v>
      </c>
      <c r="I2234">
        <v>27.11</v>
      </c>
      <c r="J2234">
        <v>2.83</v>
      </c>
      <c r="K2234">
        <v>4340</v>
      </c>
      <c r="M2234">
        <f t="shared" si="39"/>
        <v>3.8013360000000003E-2</v>
      </c>
    </row>
    <row r="2235" spans="1:13" x14ac:dyDescent="0.25">
      <c r="A2235" t="s">
        <v>1</v>
      </c>
      <c r="B2235" t="s">
        <v>34</v>
      </c>
      <c r="C2235" s="2" t="s">
        <v>56</v>
      </c>
      <c r="D2235">
        <v>4</v>
      </c>
      <c r="E2235" t="s">
        <v>30</v>
      </c>
      <c r="F2235" t="s">
        <v>31</v>
      </c>
      <c r="G2235" t="s">
        <v>12</v>
      </c>
      <c r="H2235">
        <v>17.899999999999999</v>
      </c>
      <c r="I2235">
        <v>20.64</v>
      </c>
      <c r="J2235">
        <v>1.33</v>
      </c>
      <c r="K2235">
        <v>4339</v>
      </c>
      <c r="M2235">
        <f t="shared" si="39"/>
        <v>2.5165001399999998E-2</v>
      </c>
    </row>
    <row r="2236" spans="1:13" x14ac:dyDescent="0.25">
      <c r="A2236" t="s">
        <v>1</v>
      </c>
      <c r="B2236" t="s">
        <v>34</v>
      </c>
      <c r="C2236" s="2" t="s">
        <v>56</v>
      </c>
      <c r="D2236">
        <v>4</v>
      </c>
      <c r="E2236" t="s">
        <v>30</v>
      </c>
      <c r="F2236" t="s">
        <v>31</v>
      </c>
      <c r="G2236" t="s">
        <v>11</v>
      </c>
      <c r="H2236">
        <v>13.1</v>
      </c>
      <c r="I2236">
        <v>20.16</v>
      </c>
      <c r="J2236">
        <v>2.41</v>
      </c>
      <c r="K2236">
        <v>4338</v>
      </c>
      <c r="M2236">
        <f t="shared" si="39"/>
        <v>1.34782494E-2</v>
      </c>
    </row>
    <row r="2237" spans="1:13" x14ac:dyDescent="0.25">
      <c r="A2237" t="s">
        <v>1</v>
      </c>
      <c r="B2237" t="s">
        <v>34</v>
      </c>
      <c r="C2237" s="2" t="s">
        <v>56</v>
      </c>
      <c r="D2237">
        <v>4</v>
      </c>
      <c r="E2237" t="s">
        <v>30</v>
      </c>
      <c r="F2237" t="s">
        <v>31</v>
      </c>
      <c r="G2237" t="s">
        <v>11</v>
      </c>
      <c r="H2237">
        <v>21.5</v>
      </c>
      <c r="I2237">
        <v>20.14</v>
      </c>
      <c r="J2237">
        <v>2.86</v>
      </c>
      <c r="K2237">
        <v>4337</v>
      </c>
      <c r="M2237">
        <f t="shared" si="39"/>
        <v>3.6305114999999999E-2</v>
      </c>
    </row>
    <row r="2238" spans="1:13" x14ac:dyDescent="0.25">
      <c r="A2238" t="s">
        <v>1</v>
      </c>
      <c r="B2238" t="s">
        <v>34</v>
      </c>
      <c r="C2238" s="2" t="s">
        <v>56</v>
      </c>
      <c r="D2238">
        <v>4</v>
      </c>
      <c r="E2238" t="s">
        <v>30</v>
      </c>
      <c r="F2238" t="s">
        <v>31</v>
      </c>
      <c r="G2238" t="s">
        <v>11</v>
      </c>
      <c r="H2238">
        <v>19.2</v>
      </c>
      <c r="I2238">
        <v>19.14</v>
      </c>
      <c r="J2238">
        <v>1.79</v>
      </c>
      <c r="K2238">
        <v>4336</v>
      </c>
      <c r="M2238">
        <f t="shared" si="39"/>
        <v>2.8952985600000002E-2</v>
      </c>
    </row>
    <row r="2239" spans="1:13" x14ac:dyDescent="0.25">
      <c r="A2239" t="s">
        <v>1</v>
      </c>
      <c r="B2239" t="s">
        <v>34</v>
      </c>
      <c r="C2239" s="2" t="s">
        <v>56</v>
      </c>
      <c r="D2239">
        <v>4</v>
      </c>
      <c r="E2239" t="s">
        <v>30</v>
      </c>
      <c r="F2239" t="s">
        <v>31</v>
      </c>
      <c r="G2239" t="s">
        <v>14</v>
      </c>
      <c r="H2239">
        <v>30.9</v>
      </c>
      <c r="I2239">
        <v>12.14</v>
      </c>
      <c r="J2239">
        <v>1.72</v>
      </c>
      <c r="K2239">
        <v>4335</v>
      </c>
      <c r="M2239">
        <f t="shared" si="39"/>
        <v>7.49907774E-2</v>
      </c>
    </row>
    <row r="2240" spans="1:13" x14ac:dyDescent="0.25">
      <c r="A2240" t="s">
        <v>1</v>
      </c>
      <c r="B2240" t="s">
        <v>34</v>
      </c>
      <c r="C2240" s="2" t="s">
        <v>56</v>
      </c>
      <c r="D2240">
        <v>4</v>
      </c>
      <c r="E2240" t="s">
        <v>30</v>
      </c>
      <c r="F2240" t="s">
        <v>31</v>
      </c>
      <c r="G2240" t="s">
        <v>14</v>
      </c>
      <c r="H2240">
        <v>22.1</v>
      </c>
      <c r="I2240">
        <v>11.87</v>
      </c>
      <c r="J2240">
        <v>2.73</v>
      </c>
      <c r="K2240">
        <v>4334</v>
      </c>
      <c r="M2240">
        <f t="shared" si="39"/>
        <v>3.8359721400000005E-2</v>
      </c>
    </row>
    <row r="2241" spans="1:13" x14ac:dyDescent="0.25">
      <c r="A2241" t="s">
        <v>1</v>
      </c>
      <c r="B2241" t="s">
        <v>34</v>
      </c>
      <c r="C2241" s="2" t="s">
        <v>56</v>
      </c>
      <c r="D2241">
        <v>4</v>
      </c>
      <c r="E2241" t="s">
        <v>30</v>
      </c>
      <c r="F2241" t="s">
        <v>31</v>
      </c>
      <c r="G2241" t="s">
        <v>13</v>
      </c>
      <c r="H2241">
        <v>18.600000000000001</v>
      </c>
      <c r="I2241">
        <v>11.2</v>
      </c>
      <c r="J2241">
        <v>1.28</v>
      </c>
      <c r="K2241">
        <v>4333</v>
      </c>
      <c r="M2241">
        <f t="shared" si="39"/>
        <v>2.7171698400000003E-2</v>
      </c>
    </row>
    <row r="2242" spans="1:13" x14ac:dyDescent="0.25">
      <c r="A2242" t="s">
        <v>1</v>
      </c>
      <c r="B2242" t="s">
        <v>34</v>
      </c>
      <c r="C2242" s="2" t="s">
        <v>56</v>
      </c>
      <c r="D2242">
        <v>4</v>
      </c>
      <c r="E2242" t="s">
        <v>30</v>
      </c>
      <c r="F2242" t="s">
        <v>31</v>
      </c>
      <c r="G2242" t="s">
        <v>12</v>
      </c>
      <c r="H2242">
        <v>10.5</v>
      </c>
      <c r="I2242">
        <v>5.54</v>
      </c>
      <c r="J2242">
        <v>3.95</v>
      </c>
      <c r="K2242">
        <v>4332</v>
      </c>
      <c r="M2242">
        <f t="shared" si="39"/>
        <v>8.6590350000000007E-3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076"/>
  <sheetViews>
    <sheetView workbookViewId="0">
      <pane ySplit="1" topLeftCell="A4045" activePane="bottomLeft" state="frozen"/>
      <selection pane="bottomLeft" activeCell="I4077" sqref="I4077"/>
    </sheetView>
  </sheetViews>
  <sheetFormatPr defaultColWidth="8.85546875" defaultRowHeight="15" x14ac:dyDescent="0.25"/>
  <cols>
    <col min="4" max="4" width="13.28515625" customWidth="1"/>
    <col min="6" max="6" width="9.140625" customWidth="1"/>
    <col min="8" max="8" width="11.85546875" customWidth="1"/>
  </cols>
  <sheetData>
    <row r="1" spans="1:9" s="1" customFormat="1" ht="30" x14ac:dyDescent="0.25">
      <c r="A1" t="s">
        <v>0</v>
      </c>
      <c r="B1" s="3" t="s">
        <v>44</v>
      </c>
      <c r="C1" s="3" t="s">
        <v>47</v>
      </c>
      <c r="D1" t="s">
        <v>48</v>
      </c>
      <c r="E1" t="s">
        <v>2</v>
      </c>
      <c r="F1" t="s">
        <v>3</v>
      </c>
      <c r="G1" t="s">
        <v>4</v>
      </c>
      <c r="H1" s="4" t="s">
        <v>49</v>
      </c>
      <c r="I1" t="s">
        <v>50</v>
      </c>
    </row>
    <row r="2" spans="1:9" x14ac:dyDescent="0.25">
      <c r="A2" t="s">
        <v>1</v>
      </c>
      <c r="B2" t="s">
        <v>45</v>
      </c>
      <c r="C2" t="s">
        <v>33</v>
      </c>
      <c r="D2" t="s">
        <v>51</v>
      </c>
      <c r="E2">
        <v>1</v>
      </c>
      <c r="F2" t="s">
        <v>5</v>
      </c>
      <c r="G2" t="s">
        <v>6</v>
      </c>
      <c r="H2">
        <v>1</v>
      </c>
      <c r="I2" t="s">
        <v>52</v>
      </c>
    </row>
    <row r="3" spans="1:9" x14ac:dyDescent="0.25">
      <c r="A3" t="s">
        <v>1</v>
      </c>
      <c r="B3" t="s">
        <v>45</v>
      </c>
      <c r="C3" t="s">
        <v>33</v>
      </c>
      <c r="D3" t="s">
        <v>51</v>
      </c>
      <c r="E3">
        <v>1</v>
      </c>
      <c r="F3" t="s">
        <v>5</v>
      </c>
      <c r="G3" t="s">
        <v>6</v>
      </c>
      <c r="H3">
        <v>2</v>
      </c>
      <c r="I3" t="s">
        <v>53</v>
      </c>
    </row>
    <row r="4" spans="1:9" x14ac:dyDescent="0.25">
      <c r="A4" t="s">
        <v>1</v>
      </c>
      <c r="B4" t="s">
        <v>45</v>
      </c>
      <c r="C4" t="s">
        <v>33</v>
      </c>
      <c r="D4" t="s">
        <v>51</v>
      </c>
      <c r="E4">
        <v>1</v>
      </c>
      <c r="F4" t="s">
        <v>5</v>
      </c>
      <c r="G4" t="s">
        <v>6</v>
      </c>
      <c r="H4">
        <v>3</v>
      </c>
      <c r="I4" t="s">
        <v>53</v>
      </c>
    </row>
    <row r="5" spans="1:9" x14ac:dyDescent="0.25">
      <c r="A5" t="s">
        <v>1</v>
      </c>
      <c r="B5" t="s">
        <v>45</v>
      </c>
      <c r="C5" t="s">
        <v>33</v>
      </c>
      <c r="D5" t="s">
        <v>51</v>
      </c>
      <c r="E5">
        <v>1</v>
      </c>
      <c r="F5" t="s">
        <v>5</v>
      </c>
      <c r="G5" t="s">
        <v>6</v>
      </c>
      <c r="H5">
        <v>4</v>
      </c>
      <c r="I5" t="s">
        <v>52</v>
      </c>
    </row>
    <row r="6" spans="1:9" x14ac:dyDescent="0.25">
      <c r="A6" t="s">
        <v>1</v>
      </c>
      <c r="B6" t="s">
        <v>45</v>
      </c>
      <c r="C6" t="s">
        <v>33</v>
      </c>
      <c r="D6" t="s">
        <v>51</v>
      </c>
      <c r="E6">
        <v>1</v>
      </c>
      <c r="F6" t="s">
        <v>5</v>
      </c>
      <c r="G6" t="s">
        <v>6</v>
      </c>
      <c r="H6">
        <v>5</v>
      </c>
      <c r="I6" t="s">
        <v>53</v>
      </c>
    </row>
    <row r="7" spans="1:9" x14ac:dyDescent="0.25">
      <c r="A7" t="s">
        <v>1</v>
      </c>
      <c r="B7" t="s">
        <v>45</v>
      </c>
      <c r="C7" t="s">
        <v>33</v>
      </c>
      <c r="D7" t="s">
        <v>51</v>
      </c>
      <c r="E7">
        <v>1</v>
      </c>
      <c r="F7" t="s">
        <v>5</v>
      </c>
      <c r="G7" t="s">
        <v>6</v>
      </c>
      <c r="H7">
        <v>6</v>
      </c>
      <c r="I7" t="s">
        <v>53</v>
      </c>
    </row>
    <row r="8" spans="1:9" x14ac:dyDescent="0.25">
      <c r="A8" t="s">
        <v>1</v>
      </c>
      <c r="B8" t="s">
        <v>45</v>
      </c>
      <c r="C8" t="s">
        <v>33</v>
      </c>
      <c r="D8" t="s">
        <v>51</v>
      </c>
      <c r="E8">
        <v>1</v>
      </c>
      <c r="F8" t="s">
        <v>5</v>
      </c>
      <c r="G8" t="s">
        <v>6</v>
      </c>
      <c r="H8">
        <v>7</v>
      </c>
      <c r="I8" t="s">
        <v>52</v>
      </c>
    </row>
    <row r="9" spans="1:9" x14ac:dyDescent="0.25">
      <c r="A9" t="s">
        <v>1</v>
      </c>
      <c r="B9" t="s">
        <v>45</v>
      </c>
      <c r="C9" t="s">
        <v>33</v>
      </c>
      <c r="D9" t="s">
        <v>51</v>
      </c>
      <c r="E9">
        <v>1</v>
      </c>
      <c r="F9" t="s">
        <v>5</v>
      </c>
      <c r="G9" t="s">
        <v>6</v>
      </c>
      <c r="H9">
        <v>8</v>
      </c>
      <c r="I9" t="s">
        <v>52</v>
      </c>
    </row>
    <row r="10" spans="1:9" x14ac:dyDescent="0.25">
      <c r="A10" t="s">
        <v>1</v>
      </c>
      <c r="B10" t="s">
        <v>45</v>
      </c>
      <c r="C10" t="s">
        <v>33</v>
      </c>
      <c r="D10" t="s">
        <v>51</v>
      </c>
      <c r="E10">
        <v>1</v>
      </c>
      <c r="F10" t="s">
        <v>5</v>
      </c>
      <c r="G10" t="s">
        <v>6</v>
      </c>
      <c r="H10">
        <v>9</v>
      </c>
      <c r="I10" t="s">
        <v>52</v>
      </c>
    </row>
    <row r="11" spans="1:9" x14ac:dyDescent="0.25">
      <c r="A11" t="s">
        <v>1</v>
      </c>
      <c r="B11" t="s">
        <v>45</v>
      </c>
      <c r="C11" t="s">
        <v>33</v>
      </c>
      <c r="D11" t="s">
        <v>51</v>
      </c>
      <c r="E11">
        <v>1</v>
      </c>
      <c r="F11" t="s">
        <v>5</v>
      </c>
      <c r="G11" t="s">
        <v>6</v>
      </c>
      <c r="H11">
        <v>10</v>
      </c>
      <c r="I11" t="s">
        <v>52</v>
      </c>
    </row>
    <row r="12" spans="1:9" x14ac:dyDescent="0.25">
      <c r="A12" t="s">
        <v>1</v>
      </c>
      <c r="B12" t="s">
        <v>45</v>
      </c>
      <c r="C12" t="s">
        <v>33</v>
      </c>
      <c r="D12" t="s">
        <v>51</v>
      </c>
      <c r="E12">
        <v>1</v>
      </c>
      <c r="F12" t="s">
        <v>5</v>
      </c>
      <c r="G12" t="s">
        <v>6</v>
      </c>
      <c r="H12">
        <v>11</v>
      </c>
      <c r="I12" t="s">
        <v>53</v>
      </c>
    </row>
    <row r="13" spans="1:9" x14ac:dyDescent="0.25">
      <c r="A13" t="s">
        <v>1</v>
      </c>
      <c r="B13" t="s">
        <v>45</v>
      </c>
      <c r="C13" t="s">
        <v>33</v>
      </c>
      <c r="D13" t="s">
        <v>51</v>
      </c>
      <c r="E13">
        <v>1</v>
      </c>
      <c r="F13" t="s">
        <v>5</v>
      </c>
      <c r="G13" t="s">
        <v>6</v>
      </c>
      <c r="H13">
        <v>12</v>
      </c>
      <c r="I13" t="s">
        <v>53</v>
      </c>
    </row>
    <row r="14" spans="1:9" x14ac:dyDescent="0.25">
      <c r="A14" t="s">
        <v>1</v>
      </c>
      <c r="B14" t="s">
        <v>45</v>
      </c>
      <c r="C14" t="s">
        <v>33</v>
      </c>
      <c r="D14" t="s">
        <v>51</v>
      </c>
      <c r="E14">
        <v>1</v>
      </c>
      <c r="F14" t="s">
        <v>5</v>
      </c>
      <c r="G14" t="s">
        <v>6</v>
      </c>
      <c r="H14">
        <v>13</v>
      </c>
      <c r="I14" t="s">
        <v>52</v>
      </c>
    </row>
    <row r="15" spans="1:9" x14ac:dyDescent="0.25">
      <c r="A15" t="s">
        <v>1</v>
      </c>
      <c r="B15" t="s">
        <v>45</v>
      </c>
      <c r="C15" t="s">
        <v>33</v>
      </c>
      <c r="D15" t="s">
        <v>51</v>
      </c>
      <c r="E15">
        <v>1</v>
      </c>
      <c r="F15" t="s">
        <v>5</v>
      </c>
      <c r="G15" t="s">
        <v>6</v>
      </c>
      <c r="H15">
        <v>14</v>
      </c>
      <c r="I15" t="s">
        <v>52</v>
      </c>
    </row>
    <row r="16" spans="1:9" x14ac:dyDescent="0.25">
      <c r="A16" t="s">
        <v>1</v>
      </c>
      <c r="B16" t="s">
        <v>45</v>
      </c>
      <c r="C16" t="s">
        <v>33</v>
      </c>
      <c r="D16" t="s">
        <v>51</v>
      </c>
      <c r="E16">
        <v>1</v>
      </c>
      <c r="F16" t="s">
        <v>5</v>
      </c>
      <c r="G16" t="s">
        <v>6</v>
      </c>
      <c r="H16">
        <v>15</v>
      </c>
      <c r="I16" t="s">
        <v>52</v>
      </c>
    </row>
    <row r="17" spans="1:9" x14ac:dyDescent="0.25">
      <c r="A17" t="s">
        <v>1</v>
      </c>
      <c r="B17" t="s">
        <v>45</v>
      </c>
      <c r="C17" t="s">
        <v>33</v>
      </c>
      <c r="D17" t="s">
        <v>51</v>
      </c>
      <c r="E17">
        <v>1</v>
      </c>
      <c r="F17" t="s">
        <v>5</v>
      </c>
      <c r="G17" t="s">
        <v>6</v>
      </c>
      <c r="H17">
        <v>16</v>
      </c>
      <c r="I17" t="s">
        <v>53</v>
      </c>
    </row>
    <row r="18" spans="1:9" x14ac:dyDescent="0.25">
      <c r="A18" t="s">
        <v>1</v>
      </c>
      <c r="B18" t="s">
        <v>45</v>
      </c>
      <c r="C18" t="s">
        <v>33</v>
      </c>
      <c r="D18" t="s">
        <v>51</v>
      </c>
      <c r="E18">
        <v>1</v>
      </c>
      <c r="F18" t="s">
        <v>5</v>
      </c>
      <c r="G18" t="s">
        <v>6</v>
      </c>
      <c r="H18">
        <v>17</v>
      </c>
      <c r="I18" t="s">
        <v>53</v>
      </c>
    </row>
    <row r="19" spans="1:9" x14ac:dyDescent="0.25">
      <c r="A19" t="s">
        <v>1</v>
      </c>
      <c r="B19" t="s">
        <v>45</v>
      </c>
      <c r="C19" t="s">
        <v>33</v>
      </c>
      <c r="D19" t="s">
        <v>51</v>
      </c>
      <c r="E19">
        <v>1</v>
      </c>
      <c r="F19" t="s">
        <v>5</v>
      </c>
      <c r="G19" t="s">
        <v>6</v>
      </c>
      <c r="H19">
        <v>18</v>
      </c>
      <c r="I19" t="s">
        <v>53</v>
      </c>
    </row>
    <row r="20" spans="1:9" x14ac:dyDescent="0.25">
      <c r="A20" t="s">
        <v>1</v>
      </c>
      <c r="B20" t="s">
        <v>45</v>
      </c>
      <c r="C20" t="s">
        <v>33</v>
      </c>
      <c r="D20" t="s">
        <v>51</v>
      </c>
      <c r="E20">
        <v>1</v>
      </c>
      <c r="F20" t="s">
        <v>5</v>
      </c>
      <c r="G20" t="s">
        <v>6</v>
      </c>
      <c r="H20">
        <v>19</v>
      </c>
      <c r="I20" t="s">
        <v>53</v>
      </c>
    </row>
    <row r="21" spans="1:9" x14ac:dyDescent="0.25">
      <c r="A21" t="s">
        <v>1</v>
      </c>
      <c r="B21" t="s">
        <v>45</v>
      </c>
      <c r="C21" t="s">
        <v>33</v>
      </c>
      <c r="D21" t="s">
        <v>51</v>
      </c>
      <c r="E21">
        <v>1</v>
      </c>
      <c r="F21" t="s">
        <v>5</v>
      </c>
      <c r="G21" t="s">
        <v>6</v>
      </c>
      <c r="H21">
        <v>20</v>
      </c>
      <c r="I21" t="s">
        <v>53</v>
      </c>
    </row>
    <row r="22" spans="1:9" x14ac:dyDescent="0.25">
      <c r="A22" t="s">
        <v>1</v>
      </c>
      <c r="B22" t="s">
        <v>45</v>
      </c>
      <c r="C22" t="s">
        <v>33</v>
      </c>
      <c r="D22" t="s">
        <v>51</v>
      </c>
      <c r="E22">
        <v>1</v>
      </c>
      <c r="F22" t="s">
        <v>5</v>
      </c>
      <c r="G22" t="s">
        <v>6</v>
      </c>
      <c r="H22">
        <v>21</v>
      </c>
      <c r="I22" t="s">
        <v>52</v>
      </c>
    </row>
    <row r="23" spans="1:9" x14ac:dyDescent="0.25">
      <c r="A23" t="s">
        <v>1</v>
      </c>
      <c r="B23" t="s">
        <v>45</v>
      </c>
      <c r="C23" t="s">
        <v>33</v>
      </c>
      <c r="D23" t="s">
        <v>51</v>
      </c>
      <c r="E23">
        <v>1</v>
      </c>
      <c r="F23" t="s">
        <v>5</v>
      </c>
      <c r="G23" t="s">
        <v>6</v>
      </c>
      <c r="H23">
        <v>22</v>
      </c>
      <c r="I23" t="s">
        <v>52</v>
      </c>
    </row>
    <row r="24" spans="1:9" x14ac:dyDescent="0.25">
      <c r="A24" t="s">
        <v>1</v>
      </c>
      <c r="B24" t="s">
        <v>45</v>
      </c>
      <c r="C24" t="s">
        <v>33</v>
      </c>
      <c r="D24" t="s">
        <v>51</v>
      </c>
      <c r="E24">
        <v>1</v>
      </c>
      <c r="F24" t="s">
        <v>5</v>
      </c>
      <c r="G24" t="s">
        <v>6</v>
      </c>
      <c r="H24">
        <v>23</v>
      </c>
      <c r="I24" t="s">
        <v>52</v>
      </c>
    </row>
    <row r="25" spans="1:9" x14ac:dyDescent="0.25">
      <c r="A25" t="s">
        <v>1</v>
      </c>
      <c r="B25" t="s">
        <v>45</v>
      </c>
      <c r="C25" t="s">
        <v>33</v>
      </c>
      <c r="D25" t="s">
        <v>51</v>
      </c>
      <c r="E25">
        <v>1</v>
      </c>
      <c r="F25" t="s">
        <v>5</v>
      </c>
      <c r="G25" t="s">
        <v>6</v>
      </c>
      <c r="H25">
        <v>24</v>
      </c>
      <c r="I25" t="s">
        <v>52</v>
      </c>
    </row>
    <row r="26" spans="1:9" x14ac:dyDescent="0.25">
      <c r="A26" t="s">
        <v>1</v>
      </c>
      <c r="B26" t="s">
        <v>45</v>
      </c>
      <c r="C26" t="s">
        <v>33</v>
      </c>
      <c r="D26" t="s">
        <v>51</v>
      </c>
      <c r="E26">
        <v>1</v>
      </c>
      <c r="F26" t="s">
        <v>5</v>
      </c>
      <c r="G26" t="s">
        <v>6</v>
      </c>
      <c r="H26">
        <v>25</v>
      </c>
      <c r="I26" t="s">
        <v>52</v>
      </c>
    </row>
    <row r="27" spans="1:9" x14ac:dyDescent="0.25">
      <c r="A27" t="s">
        <v>1</v>
      </c>
      <c r="B27" t="s">
        <v>45</v>
      </c>
      <c r="C27" t="s">
        <v>33</v>
      </c>
      <c r="D27" t="s">
        <v>51</v>
      </c>
      <c r="E27">
        <v>1</v>
      </c>
      <c r="F27" t="s">
        <v>5</v>
      </c>
      <c r="G27" t="s">
        <v>6</v>
      </c>
      <c r="H27">
        <v>26</v>
      </c>
      <c r="I27" t="s">
        <v>52</v>
      </c>
    </row>
    <row r="28" spans="1:9" x14ac:dyDescent="0.25">
      <c r="A28" t="s">
        <v>1</v>
      </c>
      <c r="B28" t="s">
        <v>45</v>
      </c>
      <c r="C28" t="s">
        <v>33</v>
      </c>
      <c r="D28" t="s">
        <v>51</v>
      </c>
      <c r="E28">
        <v>1</v>
      </c>
      <c r="F28" t="s">
        <v>5</v>
      </c>
      <c r="G28" t="s">
        <v>6</v>
      </c>
      <c r="H28">
        <v>27</v>
      </c>
      <c r="I28" t="s">
        <v>53</v>
      </c>
    </row>
    <row r="29" spans="1:9" x14ac:dyDescent="0.25">
      <c r="A29" t="s">
        <v>1</v>
      </c>
      <c r="B29" t="s">
        <v>45</v>
      </c>
      <c r="C29" t="s">
        <v>33</v>
      </c>
      <c r="D29" t="s">
        <v>51</v>
      </c>
      <c r="E29">
        <v>1</v>
      </c>
      <c r="F29" t="s">
        <v>5</v>
      </c>
      <c r="G29" t="s">
        <v>6</v>
      </c>
      <c r="H29">
        <v>28</v>
      </c>
      <c r="I29" t="s">
        <v>53</v>
      </c>
    </row>
    <row r="30" spans="1:9" x14ac:dyDescent="0.25">
      <c r="A30" t="s">
        <v>1</v>
      </c>
      <c r="B30" t="s">
        <v>45</v>
      </c>
      <c r="C30" t="s">
        <v>33</v>
      </c>
      <c r="D30" t="s">
        <v>51</v>
      </c>
      <c r="E30">
        <v>1</v>
      </c>
      <c r="F30" t="s">
        <v>5</v>
      </c>
      <c r="G30" t="s">
        <v>6</v>
      </c>
      <c r="H30">
        <v>29</v>
      </c>
      <c r="I30" t="s">
        <v>52</v>
      </c>
    </row>
    <row r="31" spans="1:9" x14ac:dyDescent="0.25">
      <c r="A31" t="s">
        <v>1</v>
      </c>
      <c r="B31" t="s">
        <v>45</v>
      </c>
      <c r="C31" t="s">
        <v>33</v>
      </c>
      <c r="D31" t="s">
        <v>51</v>
      </c>
      <c r="E31">
        <v>1</v>
      </c>
      <c r="F31" t="s">
        <v>5</v>
      </c>
      <c r="G31" t="s">
        <v>6</v>
      </c>
      <c r="H31">
        <v>30</v>
      </c>
      <c r="I31" t="s">
        <v>52</v>
      </c>
    </row>
    <row r="32" spans="1:9" x14ac:dyDescent="0.25">
      <c r="A32" t="s">
        <v>1</v>
      </c>
      <c r="B32" t="s">
        <v>45</v>
      </c>
      <c r="C32" t="s">
        <v>33</v>
      </c>
      <c r="D32" t="s">
        <v>51</v>
      </c>
      <c r="E32">
        <v>1</v>
      </c>
      <c r="F32" t="s">
        <v>5</v>
      </c>
      <c r="G32" t="s">
        <v>6</v>
      </c>
      <c r="H32">
        <v>31</v>
      </c>
      <c r="I32" t="s">
        <v>52</v>
      </c>
    </row>
    <row r="33" spans="1:9" x14ac:dyDescent="0.25">
      <c r="A33" t="s">
        <v>1</v>
      </c>
      <c r="B33" t="s">
        <v>45</v>
      </c>
      <c r="C33" t="s">
        <v>33</v>
      </c>
      <c r="D33" t="s">
        <v>51</v>
      </c>
      <c r="E33">
        <v>1</v>
      </c>
      <c r="F33" t="s">
        <v>5</v>
      </c>
      <c r="G33" t="s">
        <v>6</v>
      </c>
      <c r="H33">
        <v>32</v>
      </c>
      <c r="I33" t="s">
        <v>52</v>
      </c>
    </row>
    <row r="34" spans="1:9" x14ac:dyDescent="0.25">
      <c r="A34" t="s">
        <v>1</v>
      </c>
      <c r="B34" t="s">
        <v>45</v>
      </c>
      <c r="C34" t="s">
        <v>33</v>
      </c>
      <c r="D34" t="s">
        <v>51</v>
      </c>
      <c r="E34">
        <v>1</v>
      </c>
      <c r="F34" t="s">
        <v>5</v>
      </c>
      <c r="G34" t="s">
        <v>6</v>
      </c>
      <c r="H34">
        <v>33</v>
      </c>
      <c r="I34" t="s">
        <v>52</v>
      </c>
    </row>
    <row r="35" spans="1:9" x14ac:dyDescent="0.25">
      <c r="A35" t="s">
        <v>1</v>
      </c>
      <c r="B35" t="s">
        <v>45</v>
      </c>
      <c r="C35" t="s">
        <v>33</v>
      </c>
      <c r="D35" t="s">
        <v>51</v>
      </c>
      <c r="E35">
        <v>1</v>
      </c>
      <c r="F35" t="s">
        <v>5</v>
      </c>
      <c r="G35" t="s">
        <v>6</v>
      </c>
      <c r="H35">
        <v>34</v>
      </c>
      <c r="I35" t="s">
        <v>52</v>
      </c>
    </row>
    <row r="36" spans="1:9" x14ac:dyDescent="0.25">
      <c r="A36" t="s">
        <v>1</v>
      </c>
      <c r="B36" t="s">
        <v>45</v>
      </c>
      <c r="C36" t="s">
        <v>33</v>
      </c>
      <c r="D36" t="s">
        <v>51</v>
      </c>
      <c r="E36">
        <v>1</v>
      </c>
      <c r="F36" t="s">
        <v>5</v>
      </c>
      <c r="G36" t="s">
        <v>6</v>
      </c>
      <c r="H36">
        <v>35</v>
      </c>
      <c r="I36" t="s">
        <v>52</v>
      </c>
    </row>
    <row r="37" spans="1:9" x14ac:dyDescent="0.25">
      <c r="A37" t="s">
        <v>1</v>
      </c>
      <c r="B37" t="s">
        <v>45</v>
      </c>
      <c r="C37" t="s">
        <v>33</v>
      </c>
      <c r="D37" t="s">
        <v>51</v>
      </c>
      <c r="E37">
        <v>1</v>
      </c>
      <c r="F37" t="s">
        <v>5</v>
      </c>
      <c r="G37" t="s">
        <v>6</v>
      </c>
      <c r="H37">
        <v>36</v>
      </c>
      <c r="I37" t="s">
        <v>52</v>
      </c>
    </row>
    <row r="38" spans="1:9" x14ac:dyDescent="0.25">
      <c r="A38" t="s">
        <v>1</v>
      </c>
      <c r="B38" t="s">
        <v>45</v>
      </c>
      <c r="C38" t="s">
        <v>33</v>
      </c>
      <c r="D38" t="s">
        <v>51</v>
      </c>
      <c r="E38">
        <v>1</v>
      </c>
      <c r="F38" t="s">
        <v>5</v>
      </c>
      <c r="G38" t="s">
        <v>6</v>
      </c>
      <c r="H38">
        <v>37</v>
      </c>
      <c r="I38" t="s">
        <v>52</v>
      </c>
    </row>
    <row r="39" spans="1:9" x14ac:dyDescent="0.25">
      <c r="A39" t="s">
        <v>1</v>
      </c>
      <c r="B39" t="s">
        <v>45</v>
      </c>
      <c r="C39" t="s">
        <v>33</v>
      </c>
      <c r="D39" t="s">
        <v>51</v>
      </c>
      <c r="E39">
        <v>1</v>
      </c>
      <c r="F39" t="s">
        <v>5</v>
      </c>
      <c r="G39" t="s">
        <v>6</v>
      </c>
      <c r="H39">
        <v>38</v>
      </c>
      <c r="I39" t="s">
        <v>52</v>
      </c>
    </row>
    <row r="40" spans="1:9" x14ac:dyDescent="0.25">
      <c r="A40" t="s">
        <v>1</v>
      </c>
      <c r="B40" t="s">
        <v>45</v>
      </c>
      <c r="C40" t="s">
        <v>33</v>
      </c>
      <c r="D40" t="s">
        <v>51</v>
      </c>
      <c r="E40">
        <v>1</v>
      </c>
      <c r="F40" t="s">
        <v>5</v>
      </c>
      <c r="G40" t="s">
        <v>6</v>
      </c>
      <c r="H40">
        <v>39</v>
      </c>
      <c r="I40" t="s">
        <v>53</v>
      </c>
    </row>
    <row r="41" spans="1:9" x14ac:dyDescent="0.25">
      <c r="A41" t="s">
        <v>1</v>
      </c>
      <c r="B41" t="s">
        <v>45</v>
      </c>
      <c r="C41" t="s">
        <v>33</v>
      </c>
      <c r="D41" t="s">
        <v>51</v>
      </c>
      <c r="E41">
        <v>1</v>
      </c>
      <c r="F41" t="s">
        <v>5</v>
      </c>
      <c r="G41" t="s">
        <v>6</v>
      </c>
      <c r="H41">
        <v>40</v>
      </c>
      <c r="I41" t="s">
        <v>52</v>
      </c>
    </row>
    <row r="42" spans="1:9" x14ac:dyDescent="0.25">
      <c r="A42" t="s">
        <v>1</v>
      </c>
      <c r="B42" t="s">
        <v>45</v>
      </c>
      <c r="C42" t="s">
        <v>33</v>
      </c>
      <c r="D42" t="s">
        <v>51</v>
      </c>
      <c r="E42">
        <v>1</v>
      </c>
      <c r="F42" t="s">
        <v>5</v>
      </c>
      <c r="G42" t="s">
        <v>6</v>
      </c>
      <c r="H42">
        <v>41</v>
      </c>
      <c r="I42" t="s">
        <v>52</v>
      </c>
    </row>
    <row r="43" spans="1:9" x14ac:dyDescent="0.25">
      <c r="A43" t="s">
        <v>1</v>
      </c>
      <c r="B43" t="s">
        <v>45</v>
      </c>
      <c r="C43" t="s">
        <v>33</v>
      </c>
      <c r="D43" t="s">
        <v>51</v>
      </c>
      <c r="E43">
        <v>1</v>
      </c>
      <c r="F43" t="s">
        <v>5</v>
      </c>
      <c r="G43" t="s">
        <v>6</v>
      </c>
      <c r="H43">
        <v>42</v>
      </c>
      <c r="I43" t="s">
        <v>52</v>
      </c>
    </row>
    <row r="44" spans="1:9" x14ac:dyDescent="0.25">
      <c r="A44" t="s">
        <v>1</v>
      </c>
      <c r="B44" t="s">
        <v>45</v>
      </c>
      <c r="C44" t="s">
        <v>33</v>
      </c>
      <c r="D44" t="s">
        <v>51</v>
      </c>
      <c r="E44">
        <v>1</v>
      </c>
      <c r="F44" t="s">
        <v>5</v>
      </c>
      <c r="G44" t="s">
        <v>6</v>
      </c>
      <c r="H44">
        <v>43</v>
      </c>
      <c r="I44" t="s">
        <v>52</v>
      </c>
    </row>
    <row r="45" spans="1:9" x14ac:dyDescent="0.25">
      <c r="A45" t="s">
        <v>1</v>
      </c>
      <c r="B45" t="s">
        <v>45</v>
      </c>
      <c r="C45" t="s">
        <v>33</v>
      </c>
      <c r="D45" t="s">
        <v>51</v>
      </c>
      <c r="E45">
        <v>1</v>
      </c>
      <c r="F45" t="s">
        <v>5</v>
      </c>
      <c r="G45" t="s">
        <v>6</v>
      </c>
      <c r="H45">
        <v>44</v>
      </c>
      <c r="I45" t="s">
        <v>52</v>
      </c>
    </row>
    <row r="46" spans="1:9" x14ac:dyDescent="0.25">
      <c r="A46" t="s">
        <v>1</v>
      </c>
      <c r="B46" t="s">
        <v>45</v>
      </c>
      <c r="C46" t="s">
        <v>33</v>
      </c>
      <c r="D46" t="s">
        <v>51</v>
      </c>
      <c r="E46">
        <v>1</v>
      </c>
      <c r="F46" t="s">
        <v>5</v>
      </c>
      <c r="G46" t="s">
        <v>6</v>
      </c>
      <c r="H46">
        <v>45</v>
      </c>
      <c r="I46" t="s">
        <v>52</v>
      </c>
    </row>
    <row r="47" spans="1:9" x14ac:dyDescent="0.25">
      <c r="A47" t="s">
        <v>1</v>
      </c>
      <c r="B47" t="s">
        <v>45</v>
      </c>
      <c r="C47" t="s">
        <v>33</v>
      </c>
      <c r="D47" t="s">
        <v>51</v>
      </c>
      <c r="E47">
        <v>1</v>
      </c>
      <c r="F47" t="s">
        <v>5</v>
      </c>
      <c r="G47" t="s">
        <v>6</v>
      </c>
      <c r="H47">
        <v>46</v>
      </c>
      <c r="I47" t="s">
        <v>52</v>
      </c>
    </row>
    <row r="48" spans="1:9" x14ac:dyDescent="0.25">
      <c r="A48" t="s">
        <v>1</v>
      </c>
      <c r="B48" t="s">
        <v>45</v>
      </c>
      <c r="C48" t="s">
        <v>33</v>
      </c>
      <c r="D48" t="s">
        <v>51</v>
      </c>
      <c r="E48">
        <v>1</v>
      </c>
      <c r="F48" t="s">
        <v>5</v>
      </c>
      <c r="G48" t="s">
        <v>6</v>
      </c>
      <c r="H48">
        <v>47</v>
      </c>
      <c r="I48" t="s">
        <v>52</v>
      </c>
    </row>
    <row r="49" spans="1:9" x14ac:dyDescent="0.25">
      <c r="A49" t="s">
        <v>1</v>
      </c>
      <c r="B49" t="s">
        <v>45</v>
      </c>
      <c r="C49" t="s">
        <v>33</v>
      </c>
      <c r="D49" t="s">
        <v>51</v>
      </c>
      <c r="E49">
        <v>1</v>
      </c>
      <c r="F49" t="s">
        <v>5</v>
      </c>
      <c r="G49" t="s">
        <v>6</v>
      </c>
      <c r="H49">
        <v>48</v>
      </c>
      <c r="I49" t="s">
        <v>52</v>
      </c>
    </row>
    <row r="50" spans="1:9" x14ac:dyDescent="0.25">
      <c r="A50" t="s">
        <v>1</v>
      </c>
      <c r="B50" t="s">
        <v>45</v>
      </c>
      <c r="C50" t="s">
        <v>33</v>
      </c>
      <c r="D50" t="s">
        <v>51</v>
      </c>
      <c r="E50">
        <v>1</v>
      </c>
      <c r="F50" t="s">
        <v>5</v>
      </c>
      <c r="G50" t="s">
        <v>6</v>
      </c>
      <c r="H50">
        <v>49</v>
      </c>
      <c r="I50" t="s">
        <v>52</v>
      </c>
    </row>
    <row r="51" spans="1:9" x14ac:dyDescent="0.25">
      <c r="A51" t="s">
        <v>1</v>
      </c>
      <c r="B51" t="s">
        <v>45</v>
      </c>
      <c r="C51" t="s">
        <v>33</v>
      </c>
      <c r="D51" t="s">
        <v>51</v>
      </c>
      <c r="E51">
        <v>1</v>
      </c>
      <c r="F51" t="s">
        <v>5</v>
      </c>
      <c r="G51" t="s">
        <v>6</v>
      </c>
      <c r="H51">
        <v>50</v>
      </c>
      <c r="I51" t="s">
        <v>52</v>
      </c>
    </row>
    <row r="52" spans="1:9" x14ac:dyDescent="0.25">
      <c r="A52" t="s">
        <v>1</v>
      </c>
      <c r="B52" t="s">
        <v>45</v>
      </c>
      <c r="C52" t="s">
        <v>33</v>
      </c>
      <c r="D52" t="s">
        <v>51</v>
      </c>
      <c r="E52">
        <v>1</v>
      </c>
      <c r="F52" t="s">
        <v>5</v>
      </c>
      <c r="G52" t="s">
        <v>6</v>
      </c>
      <c r="H52">
        <v>51</v>
      </c>
      <c r="I52" t="s">
        <v>52</v>
      </c>
    </row>
    <row r="53" spans="1:9" x14ac:dyDescent="0.25">
      <c r="A53" t="s">
        <v>1</v>
      </c>
      <c r="B53" t="s">
        <v>45</v>
      </c>
      <c r="C53" t="s">
        <v>33</v>
      </c>
      <c r="D53" t="s">
        <v>51</v>
      </c>
      <c r="E53">
        <v>1</v>
      </c>
      <c r="F53" t="s">
        <v>5</v>
      </c>
      <c r="G53" t="s">
        <v>6</v>
      </c>
      <c r="H53">
        <v>52</v>
      </c>
      <c r="I53" t="s">
        <v>52</v>
      </c>
    </row>
    <row r="54" spans="1:9" x14ac:dyDescent="0.25">
      <c r="A54" t="s">
        <v>1</v>
      </c>
      <c r="B54" t="s">
        <v>45</v>
      </c>
      <c r="C54" t="s">
        <v>33</v>
      </c>
      <c r="D54" t="s">
        <v>51</v>
      </c>
      <c r="E54">
        <v>1</v>
      </c>
      <c r="F54" t="s">
        <v>5</v>
      </c>
      <c r="G54" t="s">
        <v>6</v>
      </c>
      <c r="H54">
        <v>53</v>
      </c>
      <c r="I54" t="s">
        <v>52</v>
      </c>
    </row>
    <row r="55" spans="1:9" x14ac:dyDescent="0.25">
      <c r="A55" t="s">
        <v>1</v>
      </c>
      <c r="B55" t="s">
        <v>45</v>
      </c>
      <c r="C55" t="s">
        <v>33</v>
      </c>
      <c r="D55" t="s">
        <v>51</v>
      </c>
      <c r="E55">
        <v>1</v>
      </c>
      <c r="F55" t="s">
        <v>5</v>
      </c>
      <c r="G55" t="s">
        <v>6</v>
      </c>
      <c r="H55">
        <v>54</v>
      </c>
      <c r="I55" t="s">
        <v>52</v>
      </c>
    </row>
    <row r="56" spans="1:9" x14ac:dyDescent="0.25">
      <c r="A56" t="s">
        <v>1</v>
      </c>
      <c r="B56" t="s">
        <v>45</v>
      </c>
      <c r="C56" t="s">
        <v>33</v>
      </c>
      <c r="D56" t="s">
        <v>51</v>
      </c>
      <c r="E56">
        <v>1</v>
      </c>
      <c r="F56" t="s">
        <v>5</v>
      </c>
      <c r="G56" t="s">
        <v>6</v>
      </c>
      <c r="H56">
        <v>55</v>
      </c>
      <c r="I56" t="s">
        <v>53</v>
      </c>
    </row>
    <row r="57" spans="1:9" x14ac:dyDescent="0.25">
      <c r="A57" t="s">
        <v>1</v>
      </c>
      <c r="B57" t="s">
        <v>45</v>
      </c>
      <c r="C57" t="s">
        <v>33</v>
      </c>
      <c r="D57" t="s">
        <v>51</v>
      </c>
      <c r="E57">
        <v>1</v>
      </c>
      <c r="F57" t="s">
        <v>5</v>
      </c>
      <c r="G57" t="s">
        <v>6</v>
      </c>
      <c r="H57">
        <v>56</v>
      </c>
      <c r="I57" t="s">
        <v>52</v>
      </c>
    </row>
    <row r="58" spans="1:9" x14ac:dyDescent="0.25">
      <c r="A58" t="s">
        <v>1</v>
      </c>
      <c r="B58" t="s">
        <v>45</v>
      </c>
      <c r="C58" t="s">
        <v>33</v>
      </c>
      <c r="D58" t="s">
        <v>51</v>
      </c>
      <c r="E58">
        <v>1</v>
      </c>
      <c r="F58" t="s">
        <v>5</v>
      </c>
      <c r="G58" t="s">
        <v>6</v>
      </c>
      <c r="H58">
        <v>57</v>
      </c>
      <c r="I58" t="s">
        <v>53</v>
      </c>
    </row>
    <row r="59" spans="1:9" x14ac:dyDescent="0.25">
      <c r="A59" t="s">
        <v>1</v>
      </c>
      <c r="B59" t="s">
        <v>45</v>
      </c>
      <c r="C59" t="s">
        <v>33</v>
      </c>
      <c r="D59" t="s">
        <v>51</v>
      </c>
      <c r="E59">
        <v>1</v>
      </c>
      <c r="F59" t="s">
        <v>5</v>
      </c>
      <c r="G59" t="s">
        <v>6</v>
      </c>
      <c r="H59">
        <v>58</v>
      </c>
      <c r="I59" t="s">
        <v>52</v>
      </c>
    </row>
    <row r="60" spans="1:9" x14ac:dyDescent="0.25">
      <c r="A60" t="s">
        <v>1</v>
      </c>
      <c r="B60" t="s">
        <v>45</v>
      </c>
      <c r="C60" t="s">
        <v>33</v>
      </c>
      <c r="D60" t="s">
        <v>51</v>
      </c>
      <c r="E60">
        <v>1</v>
      </c>
      <c r="F60" t="s">
        <v>5</v>
      </c>
      <c r="G60" t="s">
        <v>6</v>
      </c>
      <c r="H60">
        <v>59</v>
      </c>
      <c r="I60" t="s">
        <v>53</v>
      </c>
    </row>
    <row r="61" spans="1:9" x14ac:dyDescent="0.25">
      <c r="A61" t="s">
        <v>1</v>
      </c>
      <c r="B61" t="s">
        <v>45</v>
      </c>
      <c r="C61" t="s">
        <v>33</v>
      </c>
      <c r="D61" t="s">
        <v>51</v>
      </c>
      <c r="E61">
        <v>1</v>
      </c>
      <c r="F61" t="s">
        <v>5</v>
      </c>
      <c r="G61" t="s">
        <v>6</v>
      </c>
      <c r="H61">
        <v>60</v>
      </c>
      <c r="I61" t="s">
        <v>53</v>
      </c>
    </row>
    <row r="62" spans="1:9" x14ac:dyDescent="0.25">
      <c r="A62" t="s">
        <v>1</v>
      </c>
      <c r="B62" t="s">
        <v>45</v>
      </c>
      <c r="C62" t="s">
        <v>33</v>
      </c>
      <c r="D62" t="s">
        <v>51</v>
      </c>
      <c r="E62">
        <v>1</v>
      </c>
      <c r="F62" t="s">
        <v>5</v>
      </c>
      <c r="G62" t="s">
        <v>6</v>
      </c>
      <c r="H62">
        <v>61</v>
      </c>
      <c r="I62" t="s">
        <v>52</v>
      </c>
    </row>
    <row r="63" spans="1:9" x14ac:dyDescent="0.25">
      <c r="A63" t="s">
        <v>1</v>
      </c>
      <c r="B63" t="s">
        <v>45</v>
      </c>
      <c r="C63" t="s">
        <v>33</v>
      </c>
      <c r="D63" t="s">
        <v>51</v>
      </c>
      <c r="E63">
        <v>1</v>
      </c>
      <c r="F63" t="s">
        <v>5</v>
      </c>
      <c r="G63" t="s">
        <v>6</v>
      </c>
      <c r="H63">
        <v>62</v>
      </c>
      <c r="I63" t="s">
        <v>52</v>
      </c>
    </row>
    <row r="64" spans="1:9" x14ac:dyDescent="0.25">
      <c r="A64" t="s">
        <v>1</v>
      </c>
      <c r="B64" t="s">
        <v>45</v>
      </c>
      <c r="C64" t="s">
        <v>33</v>
      </c>
      <c r="D64" t="s">
        <v>51</v>
      </c>
      <c r="E64">
        <v>1</v>
      </c>
      <c r="F64" t="s">
        <v>5</v>
      </c>
      <c r="G64" t="s">
        <v>6</v>
      </c>
      <c r="H64">
        <v>63</v>
      </c>
      <c r="I64" t="s">
        <v>52</v>
      </c>
    </row>
    <row r="65" spans="1:9" x14ac:dyDescent="0.25">
      <c r="A65" t="s">
        <v>1</v>
      </c>
      <c r="B65" t="s">
        <v>45</v>
      </c>
      <c r="C65" t="s">
        <v>33</v>
      </c>
      <c r="D65" t="s">
        <v>51</v>
      </c>
      <c r="E65">
        <v>1</v>
      </c>
      <c r="F65" t="s">
        <v>5</v>
      </c>
      <c r="G65" t="s">
        <v>6</v>
      </c>
      <c r="H65">
        <v>64</v>
      </c>
      <c r="I65" t="s">
        <v>52</v>
      </c>
    </row>
    <row r="66" spans="1:9" x14ac:dyDescent="0.25">
      <c r="A66" t="s">
        <v>1</v>
      </c>
      <c r="B66" t="s">
        <v>45</v>
      </c>
      <c r="C66" t="s">
        <v>33</v>
      </c>
      <c r="D66" t="s">
        <v>51</v>
      </c>
      <c r="E66">
        <v>1</v>
      </c>
      <c r="F66" t="s">
        <v>5</v>
      </c>
      <c r="G66" t="s">
        <v>6</v>
      </c>
      <c r="H66">
        <v>65</v>
      </c>
      <c r="I66" t="s">
        <v>53</v>
      </c>
    </row>
    <row r="67" spans="1:9" x14ac:dyDescent="0.25">
      <c r="A67" t="s">
        <v>1</v>
      </c>
      <c r="B67" t="s">
        <v>45</v>
      </c>
      <c r="C67" t="s">
        <v>33</v>
      </c>
      <c r="D67" t="s">
        <v>51</v>
      </c>
      <c r="E67">
        <v>1</v>
      </c>
      <c r="F67" t="s">
        <v>5</v>
      </c>
      <c r="G67" t="s">
        <v>6</v>
      </c>
      <c r="H67">
        <v>66</v>
      </c>
      <c r="I67" t="s">
        <v>53</v>
      </c>
    </row>
    <row r="68" spans="1:9" x14ac:dyDescent="0.25">
      <c r="A68" t="s">
        <v>1</v>
      </c>
      <c r="B68" t="s">
        <v>45</v>
      </c>
      <c r="C68" t="s">
        <v>33</v>
      </c>
      <c r="D68" t="s">
        <v>51</v>
      </c>
      <c r="E68">
        <v>1</v>
      </c>
      <c r="F68" t="s">
        <v>5</v>
      </c>
      <c r="G68" t="s">
        <v>6</v>
      </c>
      <c r="H68">
        <v>67</v>
      </c>
      <c r="I68" t="s">
        <v>53</v>
      </c>
    </row>
    <row r="69" spans="1:9" x14ac:dyDescent="0.25">
      <c r="A69" t="s">
        <v>1</v>
      </c>
      <c r="B69" t="s">
        <v>45</v>
      </c>
      <c r="C69" t="s">
        <v>33</v>
      </c>
      <c r="D69" t="s">
        <v>51</v>
      </c>
      <c r="E69">
        <v>1</v>
      </c>
      <c r="F69" t="s">
        <v>5</v>
      </c>
      <c r="G69" t="s">
        <v>6</v>
      </c>
      <c r="H69">
        <v>68</v>
      </c>
      <c r="I69" t="s">
        <v>53</v>
      </c>
    </row>
    <row r="70" spans="1:9" x14ac:dyDescent="0.25">
      <c r="A70" t="s">
        <v>1</v>
      </c>
      <c r="B70" t="s">
        <v>45</v>
      </c>
      <c r="C70" t="s">
        <v>33</v>
      </c>
      <c r="D70" t="s">
        <v>51</v>
      </c>
      <c r="E70">
        <v>1</v>
      </c>
      <c r="F70" t="s">
        <v>5</v>
      </c>
      <c r="G70" t="s">
        <v>6</v>
      </c>
      <c r="H70">
        <v>69</v>
      </c>
      <c r="I70" t="s">
        <v>53</v>
      </c>
    </row>
    <row r="71" spans="1:9" x14ac:dyDescent="0.25">
      <c r="A71" t="s">
        <v>1</v>
      </c>
      <c r="B71" t="s">
        <v>45</v>
      </c>
      <c r="C71" t="s">
        <v>33</v>
      </c>
      <c r="D71" t="s">
        <v>51</v>
      </c>
      <c r="E71">
        <v>1</v>
      </c>
      <c r="F71" t="s">
        <v>5</v>
      </c>
      <c r="G71" t="s">
        <v>6</v>
      </c>
      <c r="H71">
        <v>70</v>
      </c>
      <c r="I71" t="s">
        <v>53</v>
      </c>
    </row>
    <row r="72" spans="1:9" x14ac:dyDescent="0.25">
      <c r="A72" t="s">
        <v>1</v>
      </c>
      <c r="B72" t="s">
        <v>45</v>
      </c>
      <c r="C72" t="s">
        <v>33</v>
      </c>
      <c r="D72" t="s">
        <v>51</v>
      </c>
      <c r="E72">
        <v>1</v>
      </c>
      <c r="F72" t="s">
        <v>5</v>
      </c>
      <c r="G72" t="s">
        <v>6</v>
      </c>
      <c r="H72">
        <v>71</v>
      </c>
      <c r="I72" t="s">
        <v>53</v>
      </c>
    </row>
    <row r="73" spans="1:9" x14ac:dyDescent="0.25">
      <c r="A73" t="s">
        <v>1</v>
      </c>
      <c r="B73" t="s">
        <v>45</v>
      </c>
      <c r="C73" t="s">
        <v>33</v>
      </c>
      <c r="D73" t="s">
        <v>51</v>
      </c>
      <c r="E73">
        <v>1</v>
      </c>
      <c r="F73" t="s">
        <v>5</v>
      </c>
      <c r="G73" t="s">
        <v>6</v>
      </c>
      <c r="H73">
        <v>72</v>
      </c>
      <c r="I73" t="s">
        <v>52</v>
      </c>
    </row>
    <row r="74" spans="1:9" x14ac:dyDescent="0.25">
      <c r="A74" t="s">
        <v>1</v>
      </c>
      <c r="B74" t="s">
        <v>45</v>
      </c>
      <c r="C74" t="s">
        <v>33</v>
      </c>
      <c r="D74" t="s">
        <v>51</v>
      </c>
      <c r="E74">
        <v>1</v>
      </c>
      <c r="F74" t="s">
        <v>5</v>
      </c>
      <c r="G74" t="s">
        <v>6</v>
      </c>
      <c r="H74">
        <v>73</v>
      </c>
      <c r="I74" t="s">
        <v>53</v>
      </c>
    </row>
    <row r="75" spans="1:9" x14ac:dyDescent="0.25">
      <c r="A75" t="s">
        <v>1</v>
      </c>
      <c r="B75" t="s">
        <v>45</v>
      </c>
      <c r="C75" t="s">
        <v>33</v>
      </c>
      <c r="D75" t="s">
        <v>51</v>
      </c>
      <c r="E75">
        <v>1</v>
      </c>
      <c r="F75" t="s">
        <v>5</v>
      </c>
      <c r="G75" t="s">
        <v>6</v>
      </c>
      <c r="H75">
        <v>74</v>
      </c>
      <c r="I75" t="s">
        <v>52</v>
      </c>
    </row>
    <row r="76" spans="1:9" x14ac:dyDescent="0.25">
      <c r="A76" t="s">
        <v>1</v>
      </c>
      <c r="B76" t="s">
        <v>45</v>
      </c>
      <c r="C76" t="s">
        <v>33</v>
      </c>
      <c r="D76" t="s">
        <v>51</v>
      </c>
      <c r="E76">
        <v>1</v>
      </c>
      <c r="F76" t="s">
        <v>5</v>
      </c>
      <c r="G76" t="s">
        <v>6</v>
      </c>
      <c r="H76">
        <v>75</v>
      </c>
      <c r="I76" t="s">
        <v>53</v>
      </c>
    </row>
    <row r="77" spans="1:9" x14ac:dyDescent="0.25">
      <c r="A77" t="s">
        <v>1</v>
      </c>
      <c r="B77" t="s">
        <v>45</v>
      </c>
      <c r="C77" t="s">
        <v>33</v>
      </c>
      <c r="D77" t="s">
        <v>51</v>
      </c>
      <c r="E77">
        <v>1</v>
      </c>
      <c r="F77" t="s">
        <v>5</v>
      </c>
      <c r="G77" t="s">
        <v>6</v>
      </c>
      <c r="H77">
        <v>76</v>
      </c>
      <c r="I77" t="s">
        <v>52</v>
      </c>
    </row>
    <row r="78" spans="1:9" x14ac:dyDescent="0.25">
      <c r="A78" t="s">
        <v>1</v>
      </c>
      <c r="B78" t="s">
        <v>45</v>
      </c>
      <c r="C78" t="s">
        <v>33</v>
      </c>
      <c r="D78" t="s">
        <v>51</v>
      </c>
      <c r="E78">
        <v>1</v>
      </c>
      <c r="F78" t="s">
        <v>5</v>
      </c>
      <c r="G78" t="s">
        <v>6</v>
      </c>
      <c r="H78">
        <v>77</v>
      </c>
      <c r="I78" t="s">
        <v>52</v>
      </c>
    </row>
    <row r="79" spans="1:9" x14ac:dyDescent="0.25">
      <c r="A79" t="s">
        <v>1</v>
      </c>
      <c r="B79" t="s">
        <v>45</v>
      </c>
      <c r="C79" t="s">
        <v>33</v>
      </c>
      <c r="D79" t="s">
        <v>51</v>
      </c>
      <c r="E79">
        <v>1</v>
      </c>
      <c r="F79" t="s">
        <v>5</v>
      </c>
      <c r="G79" t="s">
        <v>6</v>
      </c>
      <c r="H79">
        <v>78</v>
      </c>
      <c r="I79" t="s">
        <v>52</v>
      </c>
    </row>
    <row r="80" spans="1:9" x14ac:dyDescent="0.25">
      <c r="A80" t="s">
        <v>1</v>
      </c>
      <c r="B80" t="s">
        <v>45</v>
      </c>
      <c r="C80" t="s">
        <v>33</v>
      </c>
      <c r="D80" t="s">
        <v>51</v>
      </c>
      <c r="E80">
        <v>1</v>
      </c>
      <c r="F80" t="s">
        <v>5</v>
      </c>
      <c r="G80" t="s">
        <v>6</v>
      </c>
      <c r="H80">
        <v>79</v>
      </c>
      <c r="I80" t="s">
        <v>53</v>
      </c>
    </row>
    <row r="81" spans="1:9" x14ac:dyDescent="0.25">
      <c r="A81" t="s">
        <v>1</v>
      </c>
      <c r="B81" t="s">
        <v>45</v>
      </c>
      <c r="C81" t="s">
        <v>33</v>
      </c>
      <c r="D81" t="s">
        <v>51</v>
      </c>
      <c r="E81">
        <v>1</v>
      </c>
      <c r="F81" t="s">
        <v>5</v>
      </c>
      <c r="G81" t="s">
        <v>6</v>
      </c>
      <c r="H81">
        <v>80</v>
      </c>
      <c r="I81" t="s">
        <v>53</v>
      </c>
    </row>
    <row r="82" spans="1:9" x14ac:dyDescent="0.25">
      <c r="A82" t="s">
        <v>1</v>
      </c>
      <c r="B82" t="s">
        <v>45</v>
      </c>
      <c r="C82" t="s">
        <v>33</v>
      </c>
      <c r="D82" t="s">
        <v>51</v>
      </c>
      <c r="E82">
        <v>1</v>
      </c>
      <c r="F82" t="s">
        <v>5</v>
      </c>
      <c r="G82" t="s">
        <v>6</v>
      </c>
      <c r="H82">
        <v>81</v>
      </c>
      <c r="I82" t="s">
        <v>52</v>
      </c>
    </row>
    <row r="83" spans="1:9" x14ac:dyDescent="0.25">
      <c r="A83" t="s">
        <v>1</v>
      </c>
      <c r="B83" t="s">
        <v>45</v>
      </c>
      <c r="C83" t="s">
        <v>33</v>
      </c>
      <c r="D83" t="s">
        <v>51</v>
      </c>
      <c r="E83">
        <v>1</v>
      </c>
      <c r="F83" t="s">
        <v>5</v>
      </c>
      <c r="G83" t="s">
        <v>6</v>
      </c>
      <c r="H83">
        <v>82</v>
      </c>
      <c r="I83" t="s">
        <v>52</v>
      </c>
    </row>
    <row r="84" spans="1:9" x14ac:dyDescent="0.25">
      <c r="A84" t="s">
        <v>1</v>
      </c>
      <c r="B84" t="s">
        <v>45</v>
      </c>
      <c r="C84" t="s">
        <v>33</v>
      </c>
      <c r="D84" t="s">
        <v>51</v>
      </c>
      <c r="E84">
        <v>1</v>
      </c>
      <c r="F84" t="s">
        <v>5</v>
      </c>
      <c r="G84" t="s">
        <v>6</v>
      </c>
      <c r="H84">
        <v>83</v>
      </c>
      <c r="I84" t="s">
        <v>52</v>
      </c>
    </row>
    <row r="85" spans="1:9" x14ac:dyDescent="0.25">
      <c r="A85" t="s">
        <v>1</v>
      </c>
      <c r="B85" t="s">
        <v>45</v>
      </c>
      <c r="C85" t="s">
        <v>33</v>
      </c>
      <c r="D85" t="s">
        <v>51</v>
      </c>
      <c r="E85">
        <v>1</v>
      </c>
      <c r="F85" t="s">
        <v>5</v>
      </c>
      <c r="G85" t="s">
        <v>6</v>
      </c>
      <c r="H85">
        <v>84</v>
      </c>
      <c r="I85" t="s">
        <v>52</v>
      </c>
    </row>
    <row r="86" spans="1:9" x14ac:dyDescent="0.25">
      <c r="A86" t="s">
        <v>1</v>
      </c>
      <c r="B86" t="s">
        <v>45</v>
      </c>
      <c r="C86" t="s">
        <v>33</v>
      </c>
      <c r="D86" t="s">
        <v>51</v>
      </c>
      <c r="E86">
        <v>1</v>
      </c>
      <c r="F86" t="s">
        <v>5</v>
      </c>
      <c r="G86" t="s">
        <v>6</v>
      </c>
      <c r="H86">
        <v>85</v>
      </c>
      <c r="I86" t="s">
        <v>52</v>
      </c>
    </row>
    <row r="87" spans="1:9" x14ac:dyDescent="0.25">
      <c r="A87" t="s">
        <v>1</v>
      </c>
      <c r="B87" t="s">
        <v>45</v>
      </c>
      <c r="C87" t="s">
        <v>33</v>
      </c>
      <c r="D87" t="s">
        <v>51</v>
      </c>
      <c r="E87">
        <v>1</v>
      </c>
      <c r="F87" t="s">
        <v>5</v>
      </c>
      <c r="G87" t="s">
        <v>6</v>
      </c>
      <c r="H87">
        <v>86</v>
      </c>
      <c r="I87" t="s">
        <v>52</v>
      </c>
    </row>
    <row r="88" spans="1:9" x14ac:dyDescent="0.25">
      <c r="A88" t="s">
        <v>1</v>
      </c>
      <c r="B88" t="s">
        <v>45</v>
      </c>
      <c r="C88" t="s">
        <v>33</v>
      </c>
      <c r="D88" t="s">
        <v>51</v>
      </c>
      <c r="E88">
        <v>1</v>
      </c>
      <c r="F88" t="s">
        <v>5</v>
      </c>
      <c r="G88" t="s">
        <v>6</v>
      </c>
      <c r="H88">
        <v>87</v>
      </c>
      <c r="I88" t="s">
        <v>52</v>
      </c>
    </row>
    <row r="89" spans="1:9" x14ac:dyDescent="0.25">
      <c r="A89" t="s">
        <v>1</v>
      </c>
      <c r="B89" t="s">
        <v>45</v>
      </c>
      <c r="C89" t="s">
        <v>33</v>
      </c>
      <c r="D89" t="s">
        <v>51</v>
      </c>
      <c r="E89">
        <v>1</v>
      </c>
      <c r="F89" t="s">
        <v>5</v>
      </c>
      <c r="G89" t="s">
        <v>6</v>
      </c>
      <c r="H89">
        <v>88</v>
      </c>
      <c r="I89" t="s">
        <v>53</v>
      </c>
    </row>
    <row r="90" spans="1:9" x14ac:dyDescent="0.25">
      <c r="A90" t="s">
        <v>1</v>
      </c>
      <c r="B90" t="s">
        <v>45</v>
      </c>
      <c r="C90" t="s">
        <v>33</v>
      </c>
      <c r="D90" t="s">
        <v>51</v>
      </c>
      <c r="E90">
        <v>1</v>
      </c>
      <c r="F90" t="s">
        <v>5</v>
      </c>
      <c r="G90" t="s">
        <v>6</v>
      </c>
      <c r="H90">
        <v>89</v>
      </c>
      <c r="I90" t="s">
        <v>52</v>
      </c>
    </row>
    <row r="91" spans="1:9" x14ac:dyDescent="0.25">
      <c r="A91" t="s">
        <v>1</v>
      </c>
      <c r="B91" t="s">
        <v>45</v>
      </c>
      <c r="C91" t="s">
        <v>33</v>
      </c>
      <c r="D91" t="s">
        <v>51</v>
      </c>
      <c r="E91">
        <v>1</v>
      </c>
      <c r="F91" t="s">
        <v>5</v>
      </c>
      <c r="G91" t="s">
        <v>6</v>
      </c>
      <c r="H91">
        <v>90</v>
      </c>
      <c r="I91" t="s">
        <v>52</v>
      </c>
    </row>
    <row r="92" spans="1:9" x14ac:dyDescent="0.25">
      <c r="A92" t="s">
        <v>1</v>
      </c>
      <c r="B92" t="s">
        <v>45</v>
      </c>
      <c r="C92" t="s">
        <v>33</v>
      </c>
      <c r="D92" t="s">
        <v>51</v>
      </c>
      <c r="E92">
        <v>1</v>
      </c>
      <c r="F92" t="s">
        <v>5</v>
      </c>
      <c r="G92" t="s">
        <v>6</v>
      </c>
      <c r="H92">
        <v>91</v>
      </c>
      <c r="I92" t="s">
        <v>52</v>
      </c>
    </row>
    <row r="93" spans="1:9" x14ac:dyDescent="0.25">
      <c r="A93" t="s">
        <v>1</v>
      </c>
      <c r="B93" t="s">
        <v>45</v>
      </c>
      <c r="C93" t="s">
        <v>33</v>
      </c>
      <c r="D93" t="s">
        <v>51</v>
      </c>
      <c r="E93">
        <v>1</v>
      </c>
      <c r="F93" t="s">
        <v>5</v>
      </c>
      <c r="G93" t="s">
        <v>6</v>
      </c>
      <c r="H93">
        <v>92</v>
      </c>
      <c r="I93" t="s">
        <v>52</v>
      </c>
    </row>
    <row r="94" spans="1:9" x14ac:dyDescent="0.25">
      <c r="A94" t="s">
        <v>1</v>
      </c>
      <c r="B94" t="s">
        <v>45</v>
      </c>
      <c r="C94" t="s">
        <v>33</v>
      </c>
      <c r="D94" t="s">
        <v>51</v>
      </c>
      <c r="E94">
        <v>1</v>
      </c>
      <c r="F94" t="s">
        <v>5</v>
      </c>
      <c r="G94" t="s">
        <v>6</v>
      </c>
      <c r="H94">
        <v>93</v>
      </c>
      <c r="I94" t="s">
        <v>52</v>
      </c>
    </row>
    <row r="95" spans="1:9" x14ac:dyDescent="0.25">
      <c r="A95" t="s">
        <v>1</v>
      </c>
      <c r="B95" t="s">
        <v>45</v>
      </c>
      <c r="C95" t="s">
        <v>33</v>
      </c>
      <c r="D95" t="s">
        <v>51</v>
      </c>
      <c r="E95">
        <v>1</v>
      </c>
      <c r="F95" t="s">
        <v>5</v>
      </c>
      <c r="G95" t="s">
        <v>6</v>
      </c>
      <c r="H95">
        <v>94</v>
      </c>
      <c r="I95" t="s">
        <v>52</v>
      </c>
    </row>
    <row r="96" spans="1:9" x14ac:dyDescent="0.25">
      <c r="A96" t="s">
        <v>1</v>
      </c>
      <c r="B96" t="s">
        <v>45</v>
      </c>
      <c r="C96" t="s">
        <v>33</v>
      </c>
      <c r="D96" t="s">
        <v>51</v>
      </c>
      <c r="E96">
        <v>1</v>
      </c>
      <c r="F96" t="s">
        <v>5</v>
      </c>
      <c r="G96" t="s">
        <v>6</v>
      </c>
      <c r="H96">
        <v>95</v>
      </c>
      <c r="I96" t="s">
        <v>52</v>
      </c>
    </row>
    <row r="97" spans="1:9" x14ac:dyDescent="0.25">
      <c r="A97" t="s">
        <v>1</v>
      </c>
      <c r="B97" t="s">
        <v>45</v>
      </c>
      <c r="C97" t="s">
        <v>33</v>
      </c>
      <c r="D97" t="s">
        <v>51</v>
      </c>
      <c r="E97">
        <v>1</v>
      </c>
      <c r="F97" t="s">
        <v>5</v>
      </c>
      <c r="G97" t="s">
        <v>6</v>
      </c>
      <c r="H97">
        <v>96</v>
      </c>
      <c r="I97" t="s">
        <v>52</v>
      </c>
    </row>
    <row r="98" spans="1:9" x14ac:dyDescent="0.25">
      <c r="A98" t="s">
        <v>1</v>
      </c>
      <c r="B98" t="s">
        <v>45</v>
      </c>
      <c r="C98" t="s">
        <v>33</v>
      </c>
      <c r="D98" t="s">
        <v>51</v>
      </c>
      <c r="E98">
        <v>1</v>
      </c>
      <c r="F98" t="s">
        <v>5</v>
      </c>
      <c r="G98" t="s">
        <v>6</v>
      </c>
      <c r="H98">
        <v>97</v>
      </c>
      <c r="I98" t="s">
        <v>52</v>
      </c>
    </row>
    <row r="99" spans="1:9" x14ac:dyDescent="0.25">
      <c r="A99" t="s">
        <v>1</v>
      </c>
      <c r="B99" t="s">
        <v>45</v>
      </c>
      <c r="C99" t="s">
        <v>33</v>
      </c>
      <c r="D99" t="s">
        <v>51</v>
      </c>
      <c r="E99">
        <v>1</v>
      </c>
      <c r="F99" t="s">
        <v>5</v>
      </c>
      <c r="G99" t="s">
        <v>6</v>
      </c>
      <c r="H99">
        <v>98</v>
      </c>
      <c r="I99" t="s">
        <v>53</v>
      </c>
    </row>
    <row r="100" spans="1:9" x14ac:dyDescent="0.25">
      <c r="A100" t="s">
        <v>1</v>
      </c>
      <c r="B100" t="s">
        <v>45</v>
      </c>
      <c r="C100" t="s">
        <v>33</v>
      </c>
      <c r="D100" t="s">
        <v>51</v>
      </c>
      <c r="E100">
        <v>1</v>
      </c>
      <c r="F100" t="s">
        <v>5</v>
      </c>
      <c r="G100" t="s">
        <v>6</v>
      </c>
      <c r="H100">
        <v>99</v>
      </c>
      <c r="I100" t="s">
        <v>52</v>
      </c>
    </row>
    <row r="101" spans="1:9" x14ac:dyDescent="0.25">
      <c r="A101" t="s">
        <v>1</v>
      </c>
      <c r="B101" t="s">
        <v>45</v>
      </c>
      <c r="C101" t="s">
        <v>33</v>
      </c>
      <c r="D101" t="s">
        <v>51</v>
      </c>
      <c r="E101">
        <v>1</v>
      </c>
      <c r="F101" t="s">
        <v>5</v>
      </c>
      <c r="G101" t="s">
        <v>6</v>
      </c>
      <c r="H101">
        <v>100</v>
      </c>
      <c r="I101" t="s">
        <v>52</v>
      </c>
    </row>
    <row r="102" spans="1:9" x14ac:dyDescent="0.25">
      <c r="A102" t="s">
        <v>1</v>
      </c>
      <c r="B102" t="s">
        <v>45</v>
      </c>
      <c r="C102" t="s">
        <v>33</v>
      </c>
      <c r="D102" t="s">
        <v>51</v>
      </c>
      <c r="E102">
        <v>1</v>
      </c>
      <c r="F102" t="s">
        <v>6</v>
      </c>
      <c r="G102" t="s">
        <v>17</v>
      </c>
      <c r="H102">
        <v>1</v>
      </c>
      <c r="I102" t="s">
        <v>53</v>
      </c>
    </row>
    <row r="103" spans="1:9" x14ac:dyDescent="0.25">
      <c r="A103" t="s">
        <v>1</v>
      </c>
      <c r="B103" t="s">
        <v>45</v>
      </c>
      <c r="C103" t="s">
        <v>33</v>
      </c>
      <c r="D103" t="s">
        <v>51</v>
      </c>
      <c r="E103">
        <v>1</v>
      </c>
      <c r="F103" t="s">
        <v>6</v>
      </c>
      <c r="G103" t="s">
        <v>17</v>
      </c>
      <c r="H103">
        <v>2</v>
      </c>
      <c r="I103" t="s">
        <v>53</v>
      </c>
    </row>
    <row r="104" spans="1:9" x14ac:dyDescent="0.25">
      <c r="A104" t="s">
        <v>1</v>
      </c>
      <c r="B104" t="s">
        <v>45</v>
      </c>
      <c r="C104" t="s">
        <v>33</v>
      </c>
      <c r="D104" t="s">
        <v>51</v>
      </c>
      <c r="E104">
        <v>1</v>
      </c>
      <c r="F104" t="s">
        <v>6</v>
      </c>
      <c r="G104" t="s">
        <v>17</v>
      </c>
      <c r="H104">
        <v>3</v>
      </c>
      <c r="I104" t="s">
        <v>53</v>
      </c>
    </row>
    <row r="105" spans="1:9" x14ac:dyDescent="0.25">
      <c r="A105" t="s">
        <v>1</v>
      </c>
      <c r="B105" t="s">
        <v>45</v>
      </c>
      <c r="C105" t="s">
        <v>33</v>
      </c>
      <c r="D105" t="s">
        <v>51</v>
      </c>
      <c r="E105">
        <v>1</v>
      </c>
      <c r="F105" t="s">
        <v>6</v>
      </c>
      <c r="G105" t="s">
        <v>17</v>
      </c>
      <c r="H105">
        <v>4</v>
      </c>
      <c r="I105" t="s">
        <v>53</v>
      </c>
    </row>
    <row r="106" spans="1:9" x14ac:dyDescent="0.25">
      <c r="A106" t="s">
        <v>1</v>
      </c>
      <c r="B106" t="s">
        <v>45</v>
      </c>
      <c r="C106" t="s">
        <v>33</v>
      </c>
      <c r="D106" t="s">
        <v>51</v>
      </c>
      <c r="E106">
        <v>1</v>
      </c>
      <c r="F106" t="s">
        <v>6</v>
      </c>
      <c r="G106" t="s">
        <v>17</v>
      </c>
      <c r="H106">
        <v>5</v>
      </c>
      <c r="I106" t="s">
        <v>52</v>
      </c>
    </row>
    <row r="107" spans="1:9" x14ac:dyDescent="0.25">
      <c r="A107" t="s">
        <v>1</v>
      </c>
      <c r="B107" t="s">
        <v>45</v>
      </c>
      <c r="C107" t="s">
        <v>33</v>
      </c>
      <c r="D107" t="s">
        <v>51</v>
      </c>
      <c r="E107">
        <v>1</v>
      </c>
      <c r="F107" t="s">
        <v>6</v>
      </c>
      <c r="G107" t="s">
        <v>17</v>
      </c>
      <c r="H107">
        <v>6</v>
      </c>
      <c r="I107" t="s">
        <v>52</v>
      </c>
    </row>
    <row r="108" spans="1:9" x14ac:dyDescent="0.25">
      <c r="A108" t="s">
        <v>1</v>
      </c>
      <c r="B108" t="s">
        <v>45</v>
      </c>
      <c r="C108" t="s">
        <v>33</v>
      </c>
      <c r="D108" t="s">
        <v>51</v>
      </c>
      <c r="E108">
        <v>1</v>
      </c>
      <c r="F108" t="s">
        <v>6</v>
      </c>
      <c r="G108" t="s">
        <v>17</v>
      </c>
      <c r="H108">
        <v>7</v>
      </c>
      <c r="I108" t="s">
        <v>52</v>
      </c>
    </row>
    <row r="109" spans="1:9" x14ac:dyDescent="0.25">
      <c r="A109" t="s">
        <v>1</v>
      </c>
      <c r="B109" t="s">
        <v>45</v>
      </c>
      <c r="C109" t="s">
        <v>33</v>
      </c>
      <c r="D109" t="s">
        <v>51</v>
      </c>
      <c r="E109">
        <v>1</v>
      </c>
      <c r="F109" t="s">
        <v>6</v>
      </c>
      <c r="G109" t="s">
        <v>17</v>
      </c>
      <c r="H109">
        <v>8</v>
      </c>
      <c r="I109" t="s">
        <v>53</v>
      </c>
    </row>
    <row r="110" spans="1:9" x14ac:dyDescent="0.25">
      <c r="A110" t="s">
        <v>1</v>
      </c>
      <c r="B110" t="s">
        <v>45</v>
      </c>
      <c r="C110" t="s">
        <v>33</v>
      </c>
      <c r="D110" t="s">
        <v>51</v>
      </c>
      <c r="E110">
        <v>1</v>
      </c>
      <c r="F110" t="s">
        <v>6</v>
      </c>
      <c r="G110" t="s">
        <v>17</v>
      </c>
      <c r="H110">
        <v>9</v>
      </c>
      <c r="I110" t="s">
        <v>52</v>
      </c>
    </row>
    <row r="111" spans="1:9" x14ac:dyDescent="0.25">
      <c r="A111" t="s">
        <v>1</v>
      </c>
      <c r="B111" t="s">
        <v>45</v>
      </c>
      <c r="C111" t="s">
        <v>33</v>
      </c>
      <c r="D111" t="s">
        <v>51</v>
      </c>
      <c r="E111">
        <v>1</v>
      </c>
      <c r="F111" t="s">
        <v>6</v>
      </c>
      <c r="G111" t="s">
        <v>17</v>
      </c>
      <c r="H111">
        <v>10</v>
      </c>
      <c r="I111" t="s">
        <v>52</v>
      </c>
    </row>
    <row r="112" spans="1:9" x14ac:dyDescent="0.25">
      <c r="A112" t="s">
        <v>1</v>
      </c>
      <c r="B112" t="s">
        <v>45</v>
      </c>
      <c r="C112" t="s">
        <v>33</v>
      </c>
      <c r="D112" t="s">
        <v>51</v>
      </c>
      <c r="E112">
        <v>1</v>
      </c>
      <c r="F112" t="s">
        <v>6</v>
      </c>
      <c r="G112" t="s">
        <v>17</v>
      </c>
      <c r="H112">
        <v>11</v>
      </c>
      <c r="I112" t="s">
        <v>52</v>
      </c>
    </row>
    <row r="113" spans="1:9" x14ac:dyDescent="0.25">
      <c r="A113" t="s">
        <v>1</v>
      </c>
      <c r="B113" t="s">
        <v>45</v>
      </c>
      <c r="C113" t="s">
        <v>33</v>
      </c>
      <c r="D113" t="s">
        <v>51</v>
      </c>
      <c r="E113">
        <v>1</v>
      </c>
      <c r="F113" t="s">
        <v>6</v>
      </c>
      <c r="G113" t="s">
        <v>17</v>
      </c>
      <c r="H113">
        <v>12</v>
      </c>
      <c r="I113" t="s">
        <v>52</v>
      </c>
    </row>
    <row r="114" spans="1:9" x14ac:dyDescent="0.25">
      <c r="A114" t="s">
        <v>1</v>
      </c>
      <c r="B114" t="s">
        <v>45</v>
      </c>
      <c r="C114" t="s">
        <v>33</v>
      </c>
      <c r="D114" t="s">
        <v>51</v>
      </c>
      <c r="E114">
        <v>1</v>
      </c>
      <c r="F114" t="s">
        <v>6</v>
      </c>
      <c r="G114" t="s">
        <v>17</v>
      </c>
      <c r="H114">
        <v>13</v>
      </c>
      <c r="I114" t="s">
        <v>52</v>
      </c>
    </row>
    <row r="115" spans="1:9" x14ac:dyDescent="0.25">
      <c r="A115" t="s">
        <v>1</v>
      </c>
      <c r="B115" t="s">
        <v>45</v>
      </c>
      <c r="C115" t="s">
        <v>33</v>
      </c>
      <c r="D115" t="s">
        <v>51</v>
      </c>
      <c r="E115">
        <v>1</v>
      </c>
      <c r="F115" t="s">
        <v>6</v>
      </c>
      <c r="G115" t="s">
        <v>17</v>
      </c>
      <c r="H115">
        <v>14</v>
      </c>
      <c r="I115" t="s">
        <v>53</v>
      </c>
    </row>
    <row r="116" spans="1:9" x14ac:dyDescent="0.25">
      <c r="A116" t="s">
        <v>1</v>
      </c>
      <c r="B116" t="s">
        <v>45</v>
      </c>
      <c r="C116" t="s">
        <v>33</v>
      </c>
      <c r="D116" t="s">
        <v>51</v>
      </c>
      <c r="E116">
        <v>1</v>
      </c>
      <c r="F116" t="s">
        <v>6</v>
      </c>
      <c r="G116" t="s">
        <v>17</v>
      </c>
      <c r="H116">
        <v>15</v>
      </c>
      <c r="I116" t="s">
        <v>52</v>
      </c>
    </row>
    <row r="117" spans="1:9" x14ac:dyDescent="0.25">
      <c r="A117" t="s">
        <v>1</v>
      </c>
      <c r="B117" t="s">
        <v>45</v>
      </c>
      <c r="C117" t="s">
        <v>33</v>
      </c>
      <c r="D117" t="s">
        <v>51</v>
      </c>
      <c r="E117">
        <v>1</v>
      </c>
      <c r="F117" t="s">
        <v>6</v>
      </c>
      <c r="G117" t="s">
        <v>17</v>
      </c>
      <c r="H117">
        <v>16</v>
      </c>
      <c r="I117" t="s">
        <v>53</v>
      </c>
    </row>
    <row r="118" spans="1:9" x14ac:dyDescent="0.25">
      <c r="A118" t="s">
        <v>1</v>
      </c>
      <c r="B118" t="s">
        <v>45</v>
      </c>
      <c r="C118" t="s">
        <v>33</v>
      </c>
      <c r="D118" t="s">
        <v>51</v>
      </c>
      <c r="E118">
        <v>1</v>
      </c>
      <c r="F118" t="s">
        <v>6</v>
      </c>
      <c r="G118" t="s">
        <v>17</v>
      </c>
      <c r="H118">
        <v>17</v>
      </c>
      <c r="I118" t="s">
        <v>52</v>
      </c>
    </row>
    <row r="119" spans="1:9" x14ac:dyDescent="0.25">
      <c r="A119" t="s">
        <v>1</v>
      </c>
      <c r="B119" t="s">
        <v>45</v>
      </c>
      <c r="C119" t="s">
        <v>33</v>
      </c>
      <c r="D119" t="s">
        <v>51</v>
      </c>
      <c r="E119">
        <v>1</v>
      </c>
      <c r="F119" t="s">
        <v>6</v>
      </c>
      <c r="G119" t="s">
        <v>17</v>
      </c>
      <c r="H119">
        <v>18</v>
      </c>
      <c r="I119" t="s">
        <v>52</v>
      </c>
    </row>
    <row r="120" spans="1:9" x14ac:dyDescent="0.25">
      <c r="A120" t="s">
        <v>1</v>
      </c>
      <c r="B120" t="s">
        <v>45</v>
      </c>
      <c r="C120" t="s">
        <v>33</v>
      </c>
      <c r="D120" t="s">
        <v>51</v>
      </c>
      <c r="E120">
        <v>1</v>
      </c>
      <c r="F120" t="s">
        <v>6</v>
      </c>
      <c r="G120" t="s">
        <v>17</v>
      </c>
      <c r="H120">
        <v>19</v>
      </c>
      <c r="I120" t="s">
        <v>52</v>
      </c>
    </row>
    <row r="121" spans="1:9" x14ac:dyDescent="0.25">
      <c r="A121" t="s">
        <v>1</v>
      </c>
      <c r="B121" t="s">
        <v>45</v>
      </c>
      <c r="C121" t="s">
        <v>33</v>
      </c>
      <c r="D121" t="s">
        <v>51</v>
      </c>
      <c r="E121">
        <v>1</v>
      </c>
      <c r="F121" t="s">
        <v>6</v>
      </c>
      <c r="G121" t="s">
        <v>17</v>
      </c>
      <c r="H121">
        <v>20</v>
      </c>
      <c r="I121" t="s">
        <v>52</v>
      </c>
    </row>
    <row r="122" spans="1:9" x14ac:dyDescent="0.25">
      <c r="A122" t="s">
        <v>1</v>
      </c>
      <c r="B122" t="s">
        <v>45</v>
      </c>
      <c r="C122" t="s">
        <v>33</v>
      </c>
      <c r="D122" t="s">
        <v>51</v>
      </c>
      <c r="E122">
        <v>1</v>
      </c>
      <c r="F122" t="s">
        <v>6</v>
      </c>
      <c r="G122" t="s">
        <v>17</v>
      </c>
      <c r="H122">
        <v>21</v>
      </c>
      <c r="I122" t="s">
        <v>52</v>
      </c>
    </row>
    <row r="123" spans="1:9" x14ac:dyDescent="0.25">
      <c r="A123" t="s">
        <v>1</v>
      </c>
      <c r="B123" t="s">
        <v>45</v>
      </c>
      <c r="C123" t="s">
        <v>33</v>
      </c>
      <c r="D123" t="s">
        <v>51</v>
      </c>
      <c r="E123">
        <v>1</v>
      </c>
      <c r="F123" t="s">
        <v>6</v>
      </c>
      <c r="G123" t="s">
        <v>17</v>
      </c>
      <c r="H123">
        <v>22</v>
      </c>
      <c r="I123" t="s">
        <v>52</v>
      </c>
    </row>
    <row r="124" spans="1:9" x14ac:dyDescent="0.25">
      <c r="A124" t="s">
        <v>1</v>
      </c>
      <c r="B124" t="s">
        <v>45</v>
      </c>
      <c r="C124" t="s">
        <v>33</v>
      </c>
      <c r="D124" t="s">
        <v>51</v>
      </c>
      <c r="E124">
        <v>1</v>
      </c>
      <c r="F124" t="s">
        <v>6</v>
      </c>
      <c r="G124" t="s">
        <v>17</v>
      </c>
      <c r="H124">
        <v>23</v>
      </c>
      <c r="I124" t="s">
        <v>52</v>
      </c>
    </row>
    <row r="125" spans="1:9" x14ac:dyDescent="0.25">
      <c r="A125" t="s">
        <v>1</v>
      </c>
      <c r="B125" t="s">
        <v>45</v>
      </c>
      <c r="C125" t="s">
        <v>33</v>
      </c>
      <c r="D125" t="s">
        <v>51</v>
      </c>
      <c r="E125">
        <v>1</v>
      </c>
      <c r="F125" t="s">
        <v>6</v>
      </c>
      <c r="G125" t="s">
        <v>17</v>
      </c>
      <c r="H125">
        <v>24</v>
      </c>
      <c r="I125" t="s">
        <v>52</v>
      </c>
    </row>
    <row r="126" spans="1:9" x14ac:dyDescent="0.25">
      <c r="A126" t="s">
        <v>1</v>
      </c>
      <c r="B126" t="s">
        <v>45</v>
      </c>
      <c r="C126" t="s">
        <v>33</v>
      </c>
      <c r="D126" t="s">
        <v>51</v>
      </c>
      <c r="E126">
        <v>1</v>
      </c>
      <c r="F126" t="s">
        <v>6</v>
      </c>
      <c r="G126" t="s">
        <v>17</v>
      </c>
      <c r="H126">
        <v>25</v>
      </c>
      <c r="I126" t="s">
        <v>52</v>
      </c>
    </row>
    <row r="127" spans="1:9" x14ac:dyDescent="0.25">
      <c r="A127" t="s">
        <v>1</v>
      </c>
      <c r="B127" t="s">
        <v>45</v>
      </c>
      <c r="C127" t="s">
        <v>33</v>
      </c>
      <c r="D127" t="s">
        <v>51</v>
      </c>
      <c r="E127">
        <v>1</v>
      </c>
      <c r="F127" t="s">
        <v>6</v>
      </c>
      <c r="G127" t="s">
        <v>17</v>
      </c>
      <c r="H127">
        <v>26</v>
      </c>
      <c r="I127" t="s">
        <v>52</v>
      </c>
    </row>
    <row r="128" spans="1:9" x14ac:dyDescent="0.25">
      <c r="A128" t="s">
        <v>1</v>
      </c>
      <c r="B128" t="s">
        <v>45</v>
      </c>
      <c r="C128" t="s">
        <v>33</v>
      </c>
      <c r="D128" t="s">
        <v>51</v>
      </c>
      <c r="E128">
        <v>1</v>
      </c>
      <c r="F128" t="s">
        <v>6</v>
      </c>
      <c r="G128" t="s">
        <v>17</v>
      </c>
      <c r="H128">
        <v>27</v>
      </c>
      <c r="I128" t="s">
        <v>52</v>
      </c>
    </row>
    <row r="129" spans="1:9" x14ac:dyDescent="0.25">
      <c r="A129" t="s">
        <v>1</v>
      </c>
      <c r="B129" t="s">
        <v>45</v>
      </c>
      <c r="C129" t="s">
        <v>33</v>
      </c>
      <c r="D129" t="s">
        <v>51</v>
      </c>
      <c r="E129">
        <v>1</v>
      </c>
      <c r="F129" t="s">
        <v>6</v>
      </c>
      <c r="G129" t="s">
        <v>17</v>
      </c>
      <c r="H129">
        <v>28</v>
      </c>
      <c r="I129" t="s">
        <v>52</v>
      </c>
    </row>
    <row r="130" spans="1:9" x14ac:dyDescent="0.25">
      <c r="A130" t="s">
        <v>1</v>
      </c>
      <c r="B130" t="s">
        <v>45</v>
      </c>
      <c r="C130" t="s">
        <v>33</v>
      </c>
      <c r="D130" t="s">
        <v>51</v>
      </c>
      <c r="E130">
        <v>1</v>
      </c>
      <c r="F130" t="s">
        <v>6</v>
      </c>
      <c r="G130" t="s">
        <v>17</v>
      </c>
      <c r="H130">
        <v>29</v>
      </c>
      <c r="I130" t="s">
        <v>52</v>
      </c>
    </row>
    <row r="131" spans="1:9" x14ac:dyDescent="0.25">
      <c r="A131" t="s">
        <v>1</v>
      </c>
      <c r="B131" t="s">
        <v>45</v>
      </c>
      <c r="C131" t="s">
        <v>33</v>
      </c>
      <c r="D131" t="s">
        <v>51</v>
      </c>
      <c r="E131">
        <v>1</v>
      </c>
      <c r="F131" t="s">
        <v>6</v>
      </c>
      <c r="G131" t="s">
        <v>17</v>
      </c>
      <c r="H131">
        <v>30</v>
      </c>
      <c r="I131" t="s">
        <v>52</v>
      </c>
    </row>
    <row r="132" spans="1:9" x14ac:dyDescent="0.25">
      <c r="A132" t="s">
        <v>1</v>
      </c>
      <c r="B132" t="s">
        <v>45</v>
      </c>
      <c r="C132" t="s">
        <v>33</v>
      </c>
      <c r="D132" t="s">
        <v>51</v>
      </c>
      <c r="E132">
        <v>1</v>
      </c>
      <c r="F132" t="s">
        <v>6</v>
      </c>
      <c r="G132" t="s">
        <v>17</v>
      </c>
      <c r="H132">
        <v>31</v>
      </c>
      <c r="I132" t="s">
        <v>52</v>
      </c>
    </row>
    <row r="133" spans="1:9" x14ac:dyDescent="0.25">
      <c r="A133" t="s">
        <v>1</v>
      </c>
      <c r="B133" t="s">
        <v>45</v>
      </c>
      <c r="C133" t="s">
        <v>33</v>
      </c>
      <c r="D133" t="s">
        <v>51</v>
      </c>
      <c r="E133">
        <v>1</v>
      </c>
      <c r="F133" t="s">
        <v>6</v>
      </c>
      <c r="G133" t="s">
        <v>17</v>
      </c>
      <c r="H133">
        <v>32</v>
      </c>
      <c r="I133" t="s">
        <v>52</v>
      </c>
    </row>
    <row r="134" spans="1:9" x14ac:dyDescent="0.25">
      <c r="A134" t="s">
        <v>1</v>
      </c>
      <c r="B134" t="s">
        <v>45</v>
      </c>
      <c r="C134" t="s">
        <v>33</v>
      </c>
      <c r="D134" t="s">
        <v>51</v>
      </c>
      <c r="E134">
        <v>1</v>
      </c>
      <c r="F134" t="s">
        <v>6</v>
      </c>
      <c r="G134" t="s">
        <v>17</v>
      </c>
      <c r="H134">
        <v>33</v>
      </c>
      <c r="I134" t="s">
        <v>52</v>
      </c>
    </row>
    <row r="135" spans="1:9" x14ac:dyDescent="0.25">
      <c r="A135" t="s">
        <v>1</v>
      </c>
      <c r="B135" t="s">
        <v>45</v>
      </c>
      <c r="C135" t="s">
        <v>33</v>
      </c>
      <c r="D135" t="s">
        <v>51</v>
      </c>
      <c r="E135">
        <v>1</v>
      </c>
      <c r="F135" t="s">
        <v>6</v>
      </c>
      <c r="G135" t="s">
        <v>17</v>
      </c>
      <c r="H135">
        <v>34</v>
      </c>
      <c r="I135" t="s">
        <v>52</v>
      </c>
    </row>
    <row r="136" spans="1:9" x14ac:dyDescent="0.25">
      <c r="A136" t="s">
        <v>1</v>
      </c>
      <c r="B136" t="s">
        <v>45</v>
      </c>
      <c r="C136" t="s">
        <v>33</v>
      </c>
      <c r="D136" t="s">
        <v>51</v>
      </c>
      <c r="E136">
        <v>1</v>
      </c>
      <c r="F136" t="s">
        <v>6</v>
      </c>
      <c r="G136" t="s">
        <v>17</v>
      </c>
      <c r="H136">
        <v>35</v>
      </c>
      <c r="I136" t="s">
        <v>52</v>
      </c>
    </row>
    <row r="137" spans="1:9" x14ac:dyDescent="0.25">
      <c r="A137" t="s">
        <v>1</v>
      </c>
      <c r="B137" t="s">
        <v>45</v>
      </c>
      <c r="C137" t="s">
        <v>33</v>
      </c>
      <c r="D137" t="s">
        <v>51</v>
      </c>
      <c r="E137">
        <v>1</v>
      </c>
      <c r="F137" t="s">
        <v>6</v>
      </c>
      <c r="G137" t="s">
        <v>17</v>
      </c>
      <c r="H137">
        <v>36</v>
      </c>
      <c r="I137" t="s">
        <v>52</v>
      </c>
    </row>
    <row r="138" spans="1:9" x14ac:dyDescent="0.25">
      <c r="A138" t="s">
        <v>1</v>
      </c>
      <c r="B138" t="s">
        <v>45</v>
      </c>
      <c r="C138" t="s">
        <v>33</v>
      </c>
      <c r="D138" t="s">
        <v>51</v>
      </c>
      <c r="E138">
        <v>1</v>
      </c>
      <c r="F138" t="s">
        <v>6</v>
      </c>
      <c r="G138" t="s">
        <v>17</v>
      </c>
      <c r="H138">
        <v>37</v>
      </c>
      <c r="I138" t="s">
        <v>52</v>
      </c>
    </row>
    <row r="139" spans="1:9" x14ac:dyDescent="0.25">
      <c r="A139" t="s">
        <v>1</v>
      </c>
      <c r="B139" t="s">
        <v>45</v>
      </c>
      <c r="C139" t="s">
        <v>33</v>
      </c>
      <c r="D139" t="s">
        <v>51</v>
      </c>
      <c r="E139">
        <v>1</v>
      </c>
      <c r="F139" t="s">
        <v>6</v>
      </c>
      <c r="G139" t="s">
        <v>17</v>
      </c>
      <c r="H139">
        <v>38</v>
      </c>
      <c r="I139" t="s">
        <v>52</v>
      </c>
    </row>
    <row r="140" spans="1:9" x14ac:dyDescent="0.25">
      <c r="A140" t="s">
        <v>1</v>
      </c>
      <c r="B140" t="s">
        <v>45</v>
      </c>
      <c r="C140" t="s">
        <v>33</v>
      </c>
      <c r="D140" t="s">
        <v>51</v>
      </c>
      <c r="E140">
        <v>1</v>
      </c>
      <c r="F140" t="s">
        <v>6</v>
      </c>
      <c r="G140" t="s">
        <v>17</v>
      </c>
      <c r="H140">
        <v>39</v>
      </c>
      <c r="I140" t="s">
        <v>52</v>
      </c>
    </row>
    <row r="141" spans="1:9" x14ac:dyDescent="0.25">
      <c r="A141" t="s">
        <v>1</v>
      </c>
      <c r="B141" t="s">
        <v>45</v>
      </c>
      <c r="C141" t="s">
        <v>33</v>
      </c>
      <c r="D141" t="s">
        <v>51</v>
      </c>
      <c r="E141">
        <v>1</v>
      </c>
      <c r="F141" t="s">
        <v>6</v>
      </c>
      <c r="G141" t="s">
        <v>17</v>
      </c>
      <c r="H141">
        <v>40</v>
      </c>
      <c r="I141" t="s">
        <v>52</v>
      </c>
    </row>
    <row r="142" spans="1:9" x14ac:dyDescent="0.25">
      <c r="A142" t="s">
        <v>1</v>
      </c>
      <c r="B142" t="s">
        <v>45</v>
      </c>
      <c r="C142" t="s">
        <v>33</v>
      </c>
      <c r="D142" t="s">
        <v>51</v>
      </c>
      <c r="E142">
        <v>1</v>
      </c>
      <c r="F142" t="s">
        <v>6</v>
      </c>
      <c r="G142" t="s">
        <v>17</v>
      </c>
      <c r="H142">
        <v>41</v>
      </c>
      <c r="I142" t="s">
        <v>52</v>
      </c>
    </row>
    <row r="143" spans="1:9" x14ac:dyDescent="0.25">
      <c r="A143" t="s">
        <v>1</v>
      </c>
      <c r="B143" t="s">
        <v>45</v>
      </c>
      <c r="C143" t="s">
        <v>33</v>
      </c>
      <c r="D143" t="s">
        <v>51</v>
      </c>
      <c r="E143">
        <v>1</v>
      </c>
      <c r="F143" t="s">
        <v>6</v>
      </c>
      <c r="G143" t="s">
        <v>17</v>
      </c>
      <c r="H143">
        <v>42</v>
      </c>
      <c r="I143" t="s">
        <v>52</v>
      </c>
    </row>
    <row r="144" spans="1:9" x14ac:dyDescent="0.25">
      <c r="A144" t="s">
        <v>1</v>
      </c>
      <c r="B144" t="s">
        <v>45</v>
      </c>
      <c r="C144" t="s">
        <v>33</v>
      </c>
      <c r="D144" t="s">
        <v>51</v>
      </c>
      <c r="E144">
        <v>1</v>
      </c>
      <c r="F144" t="s">
        <v>6</v>
      </c>
      <c r="G144" t="s">
        <v>17</v>
      </c>
      <c r="H144">
        <v>43</v>
      </c>
      <c r="I144" t="s">
        <v>52</v>
      </c>
    </row>
    <row r="145" spans="1:9" x14ac:dyDescent="0.25">
      <c r="A145" t="s">
        <v>1</v>
      </c>
      <c r="B145" t="s">
        <v>45</v>
      </c>
      <c r="C145" t="s">
        <v>33</v>
      </c>
      <c r="D145" t="s">
        <v>51</v>
      </c>
      <c r="E145">
        <v>1</v>
      </c>
      <c r="F145" t="s">
        <v>6</v>
      </c>
      <c r="G145" t="s">
        <v>17</v>
      </c>
      <c r="H145">
        <v>44</v>
      </c>
      <c r="I145" t="s">
        <v>53</v>
      </c>
    </row>
    <row r="146" spans="1:9" x14ac:dyDescent="0.25">
      <c r="A146" t="s">
        <v>1</v>
      </c>
      <c r="B146" t="s">
        <v>45</v>
      </c>
      <c r="C146" t="s">
        <v>33</v>
      </c>
      <c r="D146" t="s">
        <v>51</v>
      </c>
      <c r="E146">
        <v>1</v>
      </c>
      <c r="F146" t="s">
        <v>6</v>
      </c>
      <c r="G146" t="s">
        <v>17</v>
      </c>
      <c r="H146">
        <v>45</v>
      </c>
      <c r="I146" t="s">
        <v>52</v>
      </c>
    </row>
    <row r="147" spans="1:9" x14ac:dyDescent="0.25">
      <c r="A147" t="s">
        <v>1</v>
      </c>
      <c r="B147" t="s">
        <v>45</v>
      </c>
      <c r="C147" t="s">
        <v>33</v>
      </c>
      <c r="D147" t="s">
        <v>51</v>
      </c>
      <c r="E147">
        <v>1</v>
      </c>
      <c r="F147" t="s">
        <v>6</v>
      </c>
      <c r="G147" t="s">
        <v>17</v>
      </c>
      <c r="H147">
        <v>46</v>
      </c>
      <c r="I147" t="s">
        <v>53</v>
      </c>
    </row>
    <row r="148" spans="1:9" x14ac:dyDescent="0.25">
      <c r="A148" t="s">
        <v>1</v>
      </c>
      <c r="B148" t="s">
        <v>45</v>
      </c>
      <c r="C148" t="s">
        <v>33</v>
      </c>
      <c r="D148" t="s">
        <v>51</v>
      </c>
      <c r="E148">
        <v>1</v>
      </c>
      <c r="F148" t="s">
        <v>6</v>
      </c>
      <c r="G148" t="s">
        <v>17</v>
      </c>
      <c r="H148">
        <v>47</v>
      </c>
      <c r="I148" t="s">
        <v>53</v>
      </c>
    </row>
    <row r="149" spans="1:9" x14ac:dyDescent="0.25">
      <c r="A149" t="s">
        <v>1</v>
      </c>
      <c r="B149" t="s">
        <v>45</v>
      </c>
      <c r="C149" t="s">
        <v>33</v>
      </c>
      <c r="D149" t="s">
        <v>51</v>
      </c>
      <c r="E149">
        <v>1</v>
      </c>
      <c r="F149" t="s">
        <v>6</v>
      </c>
      <c r="G149" t="s">
        <v>17</v>
      </c>
      <c r="H149">
        <v>48</v>
      </c>
      <c r="I149" t="s">
        <v>52</v>
      </c>
    </row>
    <row r="150" spans="1:9" x14ac:dyDescent="0.25">
      <c r="A150" t="s">
        <v>1</v>
      </c>
      <c r="B150" t="s">
        <v>45</v>
      </c>
      <c r="C150" t="s">
        <v>33</v>
      </c>
      <c r="D150" t="s">
        <v>51</v>
      </c>
      <c r="E150">
        <v>1</v>
      </c>
      <c r="F150" t="s">
        <v>6</v>
      </c>
      <c r="G150" t="s">
        <v>17</v>
      </c>
      <c r="H150">
        <v>49</v>
      </c>
      <c r="I150" t="s">
        <v>52</v>
      </c>
    </row>
    <row r="151" spans="1:9" x14ac:dyDescent="0.25">
      <c r="A151" t="s">
        <v>1</v>
      </c>
      <c r="B151" t="s">
        <v>45</v>
      </c>
      <c r="C151" t="s">
        <v>33</v>
      </c>
      <c r="D151" t="s">
        <v>51</v>
      </c>
      <c r="E151">
        <v>1</v>
      </c>
      <c r="F151" t="s">
        <v>6</v>
      </c>
      <c r="G151" t="s">
        <v>17</v>
      </c>
      <c r="H151">
        <v>50</v>
      </c>
      <c r="I151" t="s">
        <v>52</v>
      </c>
    </row>
    <row r="152" spans="1:9" x14ac:dyDescent="0.25">
      <c r="A152" t="s">
        <v>1</v>
      </c>
      <c r="B152" t="s">
        <v>45</v>
      </c>
      <c r="C152" t="s">
        <v>33</v>
      </c>
      <c r="D152" t="s">
        <v>51</v>
      </c>
      <c r="E152">
        <v>1</v>
      </c>
      <c r="F152" t="s">
        <v>6</v>
      </c>
      <c r="G152" t="s">
        <v>17</v>
      </c>
      <c r="H152">
        <v>51</v>
      </c>
      <c r="I152" t="s">
        <v>52</v>
      </c>
    </row>
    <row r="153" spans="1:9" x14ac:dyDescent="0.25">
      <c r="A153" t="s">
        <v>1</v>
      </c>
      <c r="B153" t="s">
        <v>45</v>
      </c>
      <c r="C153" t="s">
        <v>33</v>
      </c>
      <c r="D153" t="s">
        <v>51</v>
      </c>
      <c r="E153">
        <v>1</v>
      </c>
      <c r="F153" t="s">
        <v>6</v>
      </c>
      <c r="G153" t="s">
        <v>17</v>
      </c>
      <c r="H153">
        <v>52</v>
      </c>
      <c r="I153" t="s">
        <v>53</v>
      </c>
    </row>
    <row r="154" spans="1:9" x14ac:dyDescent="0.25">
      <c r="A154" t="s">
        <v>1</v>
      </c>
      <c r="B154" t="s">
        <v>45</v>
      </c>
      <c r="C154" t="s">
        <v>33</v>
      </c>
      <c r="D154" t="s">
        <v>51</v>
      </c>
      <c r="E154">
        <v>1</v>
      </c>
      <c r="F154" t="s">
        <v>6</v>
      </c>
      <c r="G154" t="s">
        <v>17</v>
      </c>
      <c r="H154">
        <v>53</v>
      </c>
      <c r="I154" t="s">
        <v>52</v>
      </c>
    </row>
    <row r="155" spans="1:9" x14ac:dyDescent="0.25">
      <c r="A155" t="s">
        <v>1</v>
      </c>
      <c r="B155" t="s">
        <v>45</v>
      </c>
      <c r="C155" t="s">
        <v>33</v>
      </c>
      <c r="D155" t="s">
        <v>51</v>
      </c>
      <c r="E155">
        <v>1</v>
      </c>
      <c r="F155" t="s">
        <v>6</v>
      </c>
      <c r="G155" t="s">
        <v>17</v>
      </c>
      <c r="H155">
        <v>54</v>
      </c>
      <c r="I155" t="s">
        <v>52</v>
      </c>
    </row>
    <row r="156" spans="1:9" x14ac:dyDescent="0.25">
      <c r="A156" t="s">
        <v>1</v>
      </c>
      <c r="B156" t="s">
        <v>45</v>
      </c>
      <c r="C156" t="s">
        <v>33</v>
      </c>
      <c r="D156" t="s">
        <v>51</v>
      </c>
      <c r="E156">
        <v>1</v>
      </c>
      <c r="F156" t="s">
        <v>6</v>
      </c>
      <c r="G156" t="s">
        <v>17</v>
      </c>
      <c r="H156">
        <v>55</v>
      </c>
      <c r="I156" t="s">
        <v>52</v>
      </c>
    </row>
    <row r="157" spans="1:9" x14ac:dyDescent="0.25">
      <c r="A157" t="s">
        <v>1</v>
      </c>
      <c r="B157" t="s">
        <v>45</v>
      </c>
      <c r="C157" t="s">
        <v>33</v>
      </c>
      <c r="D157" t="s">
        <v>51</v>
      </c>
      <c r="E157">
        <v>1</v>
      </c>
      <c r="F157" t="s">
        <v>6</v>
      </c>
      <c r="G157" t="s">
        <v>17</v>
      </c>
      <c r="H157">
        <v>56</v>
      </c>
      <c r="I157" t="s">
        <v>52</v>
      </c>
    </row>
    <row r="158" spans="1:9" x14ac:dyDescent="0.25">
      <c r="A158" t="s">
        <v>1</v>
      </c>
      <c r="B158" t="s">
        <v>45</v>
      </c>
      <c r="C158" t="s">
        <v>33</v>
      </c>
      <c r="D158" t="s">
        <v>51</v>
      </c>
      <c r="E158">
        <v>1</v>
      </c>
      <c r="F158" t="s">
        <v>6</v>
      </c>
      <c r="G158" t="s">
        <v>17</v>
      </c>
      <c r="H158">
        <v>57</v>
      </c>
      <c r="I158" t="s">
        <v>52</v>
      </c>
    </row>
    <row r="159" spans="1:9" x14ac:dyDescent="0.25">
      <c r="A159" t="s">
        <v>1</v>
      </c>
      <c r="B159" t="s">
        <v>45</v>
      </c>
      <c r="C159" t="s">
        <v>33</v>
      </c>
      <c r="D159" t="s">
        <v>51</v>
      </c>
      <c r="E159">
        <v>1</v>
      </c>
      <c r="F159" t="s">
        <v>6</v>
      </c>
      <c r="G159" t="s">
        <v>17</v>
      </c>
      <c r="H159">
        <v>58</v>
      </c>
      <c r="I159" t="s">
        <v>52</v>
      </c>
    </row>
    <row r="160" spans="1:9" x14ac:dyDescent="0.25">
      <c r="A160" t="s">
        <v>1</v>
      </c>
      <c r="B160" t="s">
        <v>45</v>
      </c>
      <c r="C160" t="s">
        <v>33</v>
      </c>
      <c r="D160" t="s">
        <v>51</v>
      </c>
      <c r="E160">
        <v>1</v>
      </c>
      <c r="F160" t="s">
        <v>6</v>
      </c>
      <c r="G160" t="s">
        <v>17</v>
      </c>
      <c r="H160">
        <v>59</v>
      </c>
      <c r="I160" t="s">
        <v>52</v>
      </c>
    </row>
    <row r="161" spans="1:9" x14ac:dyDescent="0.25">
      <c r="A161" t="s">
        <v>1</v>
      </c>
      <c r="B161" t="s">
        <v>45</v>
      </c>
      <c r="C161" t="s">
        <v>33</v>
      </c>
      <c r="D161" t="s">
        <v>51</v>
      </c>
      <c r="E161">
        <v>1</v>
      </c>
      <c r="F161" t="s">
        <v>6</v>
      </c>
      <c r="G161" t="s">
        <v>17</v>
      </c>
      <c r="H161">
        <v>60</v>
      </c>
      <c r="I161" t="s">
        <v>53</v>
      </c>
    </row>
    <row r="162" spans="1:9" x14ac:dyDescent="0.25">
      <c r="A162" t="s">
        <v>1</v>
      </c>
      <c r="B162" t="s">
        <v>45</v>
      </c>
      <c r="C162" t="s">
        <v>33</v>
      </c>
      <c r="D162" t="s">
        <v>51</v>
      </c>
      <c r="E162">
        <v>1</v>
      </c>
      <c r="F162" t="s">
        <v>6</v>
      </c>
      <c r="G162" t="s">
        <v>17</v>
      </c>
      <c r="H162">
        <v>61</v>
      </c>
      <c r="I162" t="s">
        <v>53</v>
      </c>
    </row>
    <row r="163" spans="1:9" x14ac:dyDescent="0.25">
      <c r="A163" t="s">
        <v>1</v>
      </c>
      <c r="B163" t="s">
        <v>45</v>
      </c>
      <c r="C163" t="s">
        <v>33</v>
      </c>
      <c r="D163" t="s">
        <v>51</v>
      </c>
      <c r="E163">
        <v>1</v>
      </c>
      <c r="F163" t="s">
        <v>6</v>
      </c>
      <c r="G163" t="s">
        <v>17</v>
      </c>
      <c r="H163">
        <v>62</v>
      </c>
      <c r="I163" t="s">
        <v>53</v>
      </c>
    </row>
    <row r="164" spans="1:9" x14ac:dyDescent="0.25">
      <c r="A164" t="s">
        <v>1</v>
      </c>
      <c r="B164" t="s">
        <v>45</v>
      </c>
      <c r="C164" t="s">
        <v>33</v>
      </c>
      <c r="D164" t="s">
        <v>51</v>
      </c>
      <c r="E164">
        <v>1</v>
      </c>
      <c r="F164" t="s">
        <v>6</v>
      </c>
      <c r="G164" t="s">
        <v>17</v>
      </c>
      <c r="H164">
        <v>63</v>
      </c>
      <c r="I164" t="s">
        <v>53</v>
      </c>
    </row>
    <row r="165" spans="1:9" x14ac:dyDescent="0.25">
      <c r="A165" t="s">
        <v>1</v>
      </c>
      <c r="B165" t="s">
        <v>45</v>
      </c>
      <c r="C165" t="s">
        <v>33</v>
      </c>
      <c r="D165" t="s">
        <v>51</v>
      </c>
      <c r="E165">
        <v>1</v>
      </c>
      <c r="F165" t="s">
        <v>6</v>
      </c>
      <c r="G165" t="s">
        <v>17</v>
      </c>
      <c r="H165">
        <v>64</v>
      </c>
      <c r="I165" t="s">
        <v>53</v>
      </c>
    </row>
    <row r="166" spans="1:9" x14ac:dyDescent="0.25">
      <c r="A166" t="s">
        <v>1</v>
      </c>
      <c r="B166" t="s">
        <v>45</v>
      </c>
      <c r="C166" t="s">
        <v>33</v>
      </c>
      <c r="D166" t="s">
        <v>51</v>
      </c>
      <c r="E166">
        <v>1</v>
      </c>
      <c r="F166" t="s">
        <v>6</v>
      </c>
      <c r="G166" t="s">
        <v>17</v>
      </c>
      <c r="H166">
        <v>65</v>
      </c>
      <c r="I166" t="s">
        <v>52</v>
      </c>
    </row>
    <row r="167" spans="1:9" x14ac:dyDescent="0.25">
      <c r="A167" t="s">
        <v>1</v>
      </c>
      <c r="B167" t="s">
        <v>45</v>
      </c>
      <c r="C167" t="s">
        <v>33</v>
      </c>
      <c r="D167" t="s">
        <v>51</v>
      </c>
      <c r="E167">
        <v>1</v>
      </c>
      <c r="F167" t="s">
        <v>6</v>
      </c>
      <c r="G167" t="s">
        <v>17</v>
      </c>
      <c r="H167">
        <v>66</v>
      </c>
      <c r="I167" t="s">
        <v>52</v>
      </c>
    </row>
    <row r="168" spans="1:9" x14ac:dyDescent="0.25">
      <c r="A168" t="s">
        <v>1</v>
      </c>
      <c r="B168" t="s">
        <v>45</v>
      </c>
      <c r="C168" t="s">
        <v>33</v>
      </c>
      <c r="D168" t="s">
        <v>51</v>
      </c>
      <c r="E168">
        <v>1</v>
      </c>
      <c r="F168" t="s">
        <v>6</v>
      </c>
      <c r="G168" t="s">
        <v>17</v>
      </c>
      <c r="H168">
        <v>67</v>
      </c>
      <c r="I168" t="s">
        <v>53</v>
      </c>
    </row>
    <row r="169" spans="1:9" x14ac:dyDescent="0.25">
      <c r="A169" t="s">
        <v>1</v>
      </c>
      <c r="B169" t="s">
        <v>45</v>
      </c>
      <c r="C169" t="s">
        <v>33</v>
      </c>
      <c r="D169" t="s">
        <v>51</v>
      </c>
      <c r="E169">
        <v>1</v>
      </c>
      <c r="F169" t="s">
        <v>6</v>
      </c>
      <c r="G169" t="s">
        <v>17</v>
      </c>
      <c r="H169">
        <v>68</v>
      </c>
      <c r="I169" t="s">
        <v>52</v>
      </c>
    </row>
    <row r="170" spans="1:9" x14ac:dyDescent="0.25">
      <c r="A170" t="s">
        <v>1</v>
      </c>
      <c r="B170" t="s">
        <v>45</v>
      </c>
      <c r="C170" t="s">
        <v>33</v>
      </c>
      <c r="D170" t="s">
        <v>51</v>
      </c>
      <c r="E170">
        <v>1</v>
      </c>
      <c r="F170" t="s">
        <v>6</v>
      </c>
      <c r="G170" t="s">
        <v>17</v>
      </c>
      <c r="H170">
        <v>69</v>
      </c>
      <c r="I170" t="s">
        <v>52</v>
      </c>
    </row>
    <row r="171" spans="1:9" x14ac:dyDescent="0.25">
      <c r="A171" t="s">
        <v>1</v>
      </c>
      <c r="B171" t="s">
        <v>45</v>
      </c>
      <c r="C171" t="s">
        <v>33</v>
      </c>
      <c r="D171" t="s">
        <v>51</v>
      </c>
      <c r="E171">
        <v>1</v>
      </c>
      <c r="F171" t="s">
        <v>6</v>
      </c>
      <c r="G171" t="s">
        <v>17</v>
      </c>
      <c r="H171">
        <v>70</v>
      </c>
      <c r="I171" t="s">
        <v>52</v>
      </c>
    </row>
    <row r="172" spans="1:9" x14ac:dyDescent="0.25">
      <c r="A172" t="s">
        <v>1</v>
      </c>
      <c r="B172" t="s">
        <v>45</v>
      </c>
      <c r="C172" t="s">
        <v>33</v>
      </c>
      <c r="D172" t="s">
        <v>51</v>
      </c>
      <c r="E172">
        <v>1</v>
      </c>
      <c r="F172" t="s">
        <v>6</v>
      </c>
      <c r="G172" t="s">
        <v>17</v>
      </c>
      <c r="H172">
        <v>71</v>
      </c>
      <c r="I172" t="s">
        <v>52</v>
      </c>
    </row>
    <row r="173" spans="1:9" x14ac:dyDescent="0.25">
      <c r="A173" t="s">
        <v>1</v>
      </c>
      <c r="B173" t="s">
        <v>45</v>
      </c>
      <c r="C173" t="s">
        <v>33</v>
      </c>
      <c r="D173" t="s">
        <v>51</v>
      </c>
      <c r="E173">
        <v>1</v>
      </c>
      <c r="F173" t="s">
        <v>6</v>
      </c>
      <c r="G173" t="s">
        <v>17</v>
      </c>
      <c r="H173">
        <v>72</v>
      </c>
      <c r="I173" t="s">
        <v>52</v>
      </c>
    </row>
    <row r="174" spans="1:9" x14ac:dyDescent="0.25">
      <c r="A174" t="s">
        <v>1</v>
      </c>
      <c r="B174" t="s">
        <v>45</v>
      </c>
      <c r="C174" t="s">
        <v>33</v>
      </c>
      <c r="D174" t="s">
        <v>51</v>
      </c>
      <c r="E174">
        <v>1</v>
      </c>
      <c r="F174" t="s">
        <v>6</v>
      </c>
      <c r="G174" t="s">
        <v>17</v>
      </c>
      <c r="H174">
        <v>73</v>
      </c>
      <c r="I174" t="s">
        <v>52</v>
      </c>
    </row>
    <row r="175" spans="1:9" x14ac:dyDescent="0.25">
      <c r="A175" t="s">
        <v>1</v>
      </c>
      <c r="B175" t="s">
        <v>45</v>
      </c>
      <c r="C175" t="s">
        <v>33</v>
      </c>
      <c r="D175" t="s">
        <v>51</v>
      </c>
      <c r="E175">
        <v>1</v>
      </c>
      <c r="F175" t="s">
        <v>6</v>
      </c>
      <c r="G175" t="s">
        <v>17</v>
      </c>
      <c r="H175">
        <v>74</v>
      </c>
      <c r="I175" t="s">
        <v>52</v>
      </c>
    </row>
    <row r="176" spans="1:9" x14ac:dyDescent="0.25">
      <c r="A176" t="s">
        <v>1</v>
      </c>
      <c r="B176" t="s">
        <v>45</v>
      </c>
      <c r="C176" t="s">
        <v>33</v>
      </c>
      <c r="D176" t="s">
        <v>51</v>
      </c>
      <c r="E176">
        <v>1</v>
      </c>
      <c r="F176" t="s">
        <v>6</v>
      </c>
      <c r="G176" t="s">
        <v>17</v>
      </c>
      <c r="H176">
        <v>75</v>
      </c>
      <c r="I176" t="s">
        <v>52</v>
      </c>
    </row>
    <row r="177" spans="1:9" x14ac:dyDescent="0.25">
      <c r="A177" t="s">
        <v>1</v>
      </c>
      <c r="B177" t="s">
        <v>45</v>
      </c>
      <c r="C177" t="s">
        <v>33</v>
      </c>
      <c r="D177" t="s">
        <v>51</v>
      </c>
      <c r="E177">
        <v>1</v>
      </c>
      <c r="F177" t="s">
        <v>6</v>
      </c>
      <c r="G177" t="s">
        <v>17</v>
      </c>
      <c r="H177">
        <v>76</v>
      </c>
      <c r="I177" t="s">
        <v>52</v>
      </c>
    </row>
    <row r="178" spans="1:9" x14ac:dyDescent="0.25">
      <c r="A178" t="s">
        <v>1</v>
      </c>
      <c r="B178" t="s">
        <v>45</v>
      </c>
      <c r="C178" t="s">
        <v>33</v>
      </c>
      <c r="D178" t="s">
        <v>51</v>
      </c>
      <c r="E178">
        <v>1</v>
      </c>
      <c r="F178" t="s">
        <v>6</v>
      </c>
      <c r="G178" t="s">
        <v>17</v>
      </c>
      <c r="H178">
        <v>77</v>
      </c>
      <c r="I178" t="s">
        <v>53</v>
      </c>
    </row>
    <row r="179" spans="1:9" x14ac:dyDescent="0.25">
      <c r="A179" t="s">
        <v>1</v>
      </c>
      <c r="B179" t="s">
        <v>45</v>
      </c>
      <c r="C179" t="s">
        <v>33</v>
      </c>
      <c r="D179" t="s">
        <v>51</v>
      </c>
      <c r="E179">
        <v>1</v>
      </c>
      <c r="F179" t="s">
        <v>6</v>
      </c>
      <c r="G179" t="s">
        <v>17</v>
      </c>
      <c r="H179">
        <v>78</v>
      </c>
      <c r="I179" t="s">
        <v>53</v>
      </c>
    </row>
    <row r="180" spans="1:9" x14ac:dyDescent="0.25">
      <c r="A180" t="s">
        <v>1</v>
      </c>
      <c r="B180" t="s">
        <v>45</v>
      </c>
      <c r="C180" t="s">
        <v>33</v>
      </c>
      <c r="D180" t="s">
        <v>51</v>
      </c>
      <c r="E180">
        <v>1</v>
      </c>
      <c r="F180" t="s">
        <v>6</v>
      </c>
      <c r="G180" t="s">
        <v>17</v>
      </c>
      <c r="H180">
        <v>79</v>
      </c>
      <c r="I180" t="s">
        <v>52</v>
      </c>
    </row>
    <row r="181" spans="1:9" x14ac:dyDescent="0.25">
      <c r="A181" t="s">
        <v>1</v>
      </c>
      <c r="B181" t="s">
        <v>45</v>
      </c>
      <c r="C181" t="s">
        <v>33</v>
      </c>
      <c r="D181" t="s">
        <v>51</v>
      </c>
      <c r="E181">
        <v>1</v>
      </c>
      <c r="F181" t="s">
        <v>6</v>
      </c>
      <c r="G181" t="s">
        <v>17</v>
      </c>
      <c r="H181">
        <v>80</v>
      </c>
      <c r="I181" t="s">
        <v>53</v>
      </c>
    </row>
    <row r="182" spans="1:9" x14ac:dyDescent="0.25">
      <c r="A182" t="s">
        <v>1</v>
      </c>
      <c r="B182" t="s">
        <v>45</v>
      </c>
      <c r="C182" t="s">
        <v>33</v>
      </c>
      <c r="D182" t="s">
        <v>51</v>
      </c>
      <c r="E182">
        <v>1</v>
      </c>
      <c r="F182" t="s">
        <v>6</v>
      </c>
      <c r="G182" t="s">
        <v>17</v>
      </c>
      <c r="H182">
        <v>81</v>
      </c>
      <c r="I182" t="s">
        <v>53</v>
      </c>
    </row>
    <row r="183" spans="1:9" x14ac:dyDescent="0.25">
      <c r="A183" t="s">
        <v>1</v>
      </c>
      <c r="B183" t="s">
        <v>45</v>
      </c>
      <c r="C183" t="s">
        <v>33</v>
      </c>
      <c r="D183" t="s">
        <v>51</v>
      </c>
      <c r="E183">
        <v>1</v>
      </c>
      <c r="F183" t="s">
        <v>6</v>
      </c>
      <c r="G183" t="s">
        <v>17</v>
      </c>
      <c r="H183">
        <v>82</v>
      </c>
      <c r="I183" t="s">
        <v>52</v>
      </c>
    </row>
    <row r="184" spans="1:9" x14ac:dyDescent="0.25">
      <c r="A184" t="s">
        <v>1</v>
      </c>
      <c r="B184" t="s">
        <v>45</v>
      </c>
      <c r="C184" t="s">
        <v>33</v>
      </c>
      <c r="D184" t="s">
        <v>51</v>
      </c>
      <c r="E184">
        <v>1</v>
      </c>
      <c r="F184" t="s">
        <v>6</v>
      </c>
      <c r="G184" t="s">
        <v>17</v>
      </c>
      <c r="H184">
        <v>83</v>
      </c>
      <c r="I184" t="s">
        <v>52</v>
      </c>
    </row>
    <row r="185" spans="1:9" x14ac:dyDescent="0.25">
      <c r="A185" t="s">
        <v>1</v>
      </c>
      <c r="B185" t="s">
        <v>45</v>
      </c>
      <c r="C185" t="s">
        <v>33</v>
      </c>
      <c r="D185" t="s">
        <v>51</v>
      </c>
      <c r="E185">
        <v>1</v>
      </c>
      <c r="F185" t="s">
        <v>6</v>
      </c>
      <c r="G185" t="s">
        <v>17</v>
      </c>
      <c r="H185">
        <v>84</v>
      </c>
      <c r="I185" t="s">
        <v>52</v>
      </c>
    </row>
    <row r="186" spans="1:9" x14ac:dyDescent="0.25">
      <c r="A186" t="s">
        <v>1</v>
      </c>
      <c r="B186" t="s">
        <v>45</v>
      </c>
      <c r="C186" t="s">
        <v>33</v>
      </c>
      <c r="D186" t="s">
        <v>51</v>
      </c>
      <c r="E186">
        <v>1</v>
      </c>
      <c r="F186" t="s">
        <v>6</v>
      </c>
      <c r="G186" t="s">
        <v>17</v>
      </c>
      <c r="H186">
        <v>85</v>
      </c>
      <c r="I186" t="s">
        <v>52</v>
      </c>
    </row>
    <row r="187" spans="1:9" x14ac:dyDescent="0.25">
      <c r="A187" t="s">
        <v>1</v>
      </c>
      <c r="B187" t="s">
        <v>45</v>
      </c>
      <c r="C187" t="s">
        <v>33</v>
      </c>
      <c r="D187" t="s">
        <v>51</v>
      </c>
      <c r="E187">
        <v>1</v>
      </c>
      <c r="F187" t="s">
        <v>6</v>
      </c>
      <c r="G187" t="s">
        <v>17</v>
      </c>
      <c r="H187">
        <v>86</v>
      </c>
      <c r="I187" t="s">
        <v>52</v>
      </c>
    </row>
    <row r="188" spans="1:9" x14ac:dyDescent="0.25">
      <c r="A188" t="s">
        <v>1</v>
      </c>
      <c r="B188" t="s">
        <v>45</v>
      </c>
      <c r="C188" t="s">
        <v>33</v>
      </c>
      <c r="D188" t="s">
        <v>51</v>
      </c>
      <c r="E188">
        <v>1</v>
      </c>
      <c r="F188" t="s">
        <v>6</v>
      </c>
      <c r="G188" t="s">
        <v>17</v>
      </c>
      <c r="H188">
        <v>87</v>
      </c>
      <c r="I188" t="s">
        <v>52</v>
      </c>
    </row>
    <row r="189" spans="1:9" x14ac:dyDescent="0.25">
      <c r="A189" t="s">
        <v>1</v>
      </c>
      <c r="B189" t="s">
        <v>45</v>
      </c>
      <c r="C189" t="s">
        <v>33</v>
      </c>
      <c r="D189" t="s">
        <v>51</v>
      </c>
      <c r="E189">
        <v>1</v>
      </c>
      <c r="F189" t="s">
        <v>6</v>
      </c>
      <c r="G189" t="s">
        <v>17</v>
      </c>
      <c r="H189">
        <v>88</v>
      </c>
      <c r="I189" t="s">
        <v>53</v>
      </c>
    </row>
    <row r="190" spans="1:9" x14ac:dyDescent="0.25">
      <c r="A190" t="s">
        <v>1</v>
      </c>
      <c r="B190" t="s">
        <v>45</v>
      </c>
      <c r="C190" t="s">
        <v>33</v>
      </c>
      <c r="D190" t="s">
        <v>51</v>
      </c>
      <c r="E190">
        <v>1</v>
      </c>
      <c r="F190" t="s">
        <v>6</v>
      </c>
      <c r="G190" t="s">
        <v>17</v>
      </c>
      <c r="H190">
        <v>89</v>
      </c>
      <c r="I190" t="s">
        <v>53</v>
      </c>
    </row>
    <row r="191" spans="1:9" x14ac:dyDescent="0.25">
      <c r="A191" t="s">
        <v>1</v>
      </c>
      <c r="B191" t="s">
        <v>45</v>
      </c>
      <c r="C191" t="s">
        <v>33</v>
      </c>
      <c r="D191" t="s">
        <v>51</v>
      </c>
      <c r="E191">
        <v>1</v>
      </c>
      <c r="F191" t="s">
        <v>6</v>
      </c>
      <c r="G191" t="s">
        <v>17</v>
      </c>
      <c r="H191">
        <v>90</v>
      </c>
      <c r="I191" t="s">
        <v>52</v>
      </c>
    </row>
    <row r="192" spans="1:9" x14ac:dyDescent="0.25">
      <c r="A192" t="s">
        <v>1</v>
      </c>
      <c r="B192" t="s">
        <v>45</v>
      </c>
      <c r="C192" t="s">
        <v>33</v>
      </c>
      <c r="D192" t="s">
        <v>51</v>
      </c>
      <c r="E192">
        <v>1</v>
      </c>
      <c r="F192" t="s">
        <v>6</v>
      </c>
      <c r="G192" t="s">
        <v>17</v>
      </c>
      <c r="H192">
        <v>91</v>
      </c>
      <c r="I192" t="s">
        <v>52</v>
      </c>
    </row>
    <row r="193" spans="1:9" x14ac:dyDescent="0.25">
      <c r="A193" t="s">
        <v>1</v>
      </c>
      <c r="B193" t="s">
        <v>45</v>
      </c>
      <c r="C193" t="s">
        <v>33</v>
      </c>
      <c r="D193" t="s">
        <v>51</v>
      </c>
      <c r="E193">
        <v>1</v>
      </c>
      <c r="F193" t="s">
        <v>6</v>
      </c>
      <c r="G193" t="s">
        <v>17</v>
      </c>
      <c r="H193">
        <v>92</v>
      </c>
      <c r="I193" t="s">
        <v>52</v>
      </c>
    </row>
    <row r="194" spans="1:9" x14ac:dyDescent="0.25">
      <c r="A194" t="s">
        <v>1</v>
      </c>
      <c r="B194" t="s">
        <v>45</v>
      </c>
      <c r="C194" t="s">
        <v>33</v>
      </c>
      <c r="D194" t="s">
        <v>51</v>
      </c>
      <c r="E194">
        <v>1</v>
      </c>
      <c r="F194" t="s">
        <v>6</v>
      </c>
      <c r="G194" t="s">
        <v>17</v>
      </c>
      <c r="H194">
        <v>93</v>
      </c>
      <c r="I194" t="s">
        <v>52</v>
      </c>
    </row>
    <row r="195" spans="1:9" x14ac:dyDescent="0.25">
      <c r="A195" t="s">
        <v>1</v>
      </c>
      <c r="B195" t="s">
        <v>45</v>
      </c>
      <c r="C195" t="s">
        <v>33</v>
      </c>
      <c r="D195" t="s">
        <v>51</v>
      </c>
      <c r="E195">
        <v>1</v>
      </c>
      <c r="F195" t="s">
        <v>6</v>
      </c>
      <c r="G195" t="s">
        <v>17</v>
      </c>
      <c r="H195">
        <v>94</v>
      </c>
      <c r="I195" t="s">
        <v>52</v>
      </c>
    </row>
    <row r="196" spans="1:9" x14ac:dyDescent="0.25">
      <c r="A196" t="s">
        <v>1</v>
      </c>
      <c r="B196" t="s">
        <v>45</v>
      </c>
      <c r="C196" t="s">
        <v>33</v>
      </c>
      <c r="D196" t="s">
        <v>51</v>
      </c>
      <c r="E196">
        <v>1</v>
      </c>
      <c r="F196" t="s">
        <v>6</v>
      </c>
      <c r="G196" t="s">
        <v>17</v>
      </c>
      <c r="H196">
        <v>95</v>
      </c>
      <c r="I196" t="s">
        <v>53</v>
      </c>
    </row>
    <row r="197" spans="1:9" x14ac:dyDescent="0.25">
      <c r="A197" t="s">
        <v>1</v>
      </c>
      <c r="B197" t="s">
        <v>45</v>
      </c>
      <c r="C197" t="s">
        <v>33</v>
      </c>
      <c r="D197" t="s">
        <v>51</v>
      </c>
      <c r="E197">
        <v>1</v>
      </c>
      <c r="F197" t="s">
        <v>6</v>
      </c>
      <c r="G197" t="s">
        <v>17</v>
      </c>
      <c r="H197">
        <v>96</v>
      </c>
      <c r="I197" t="s">
        <v>52</v>
      </c>
    </row>
    <row r="198" spans="1:9" x14ac:dyDescent="0.25">
      <c r="A198" t="s">
        <v>1</v>
      </c>
      <c r="B198" t="s">
        <v>45</v>
      </c>
      <c r="C198" t="s">
        <v>33</v>
      </c>
      <c r="D198" t="s">
        <v>51</v>
      </c>
      <c r="E198">
        <v>1</v>
      </c>
      <c r="F198" t="s">
        <v>6</v>
      </c>
      <c r="G198" t="s">
        <v>17</v>
      </c>
      <c r="H198">
        <v>97</v>
      </c>
      <c r="I198" t="s">
        <v>52</v>
      </c>
    </row>
    <row r="199" spans="1:9" x14ac:dyDescent="0.25">
      <c r="A199" t="s">
        <v>1</v>
      </c>
      <c r="B199" t="s">
        <v>45</v>
      </c>
      <c r="C199" t="s">
        <v>33</v>
      </c>
      <c r="D199" t="s">
        <v>51</v>
      </c>
      <c r="E199">
        <v>1</v>
      </c>
      <c r="F199" t="s">
        <v>6</v>
      </c>
      <c r="G199" t="s">
        <v>17</v>
      </c>
      <c r="H199">
        <v>98</v>
      </c>
      <c r="I199" t="s">
        <v>53</v>
      </c>
    </row>
    <row r="200" spans="1:9" x14ac:dyDescent="0.25">
      <c r="A200" t="s">
        <v>1</v>
      </c>
      <c r="B200" t="s">
        <v>45</v>
      </c>
      <c r="C200" t="s">
        <v>33</v>
      </c>
      <c r="D200" t="s">
        <v>51</v>
      </c>
      <c r="E200">
        <v>1</v>
      </c>
      <c r="F200" t="s">
        <v>6</v>
      </c>
      <c r="G200" t="s">
        <v>17</v>
      </c>
      <c r="H200">
        <v>99</v>
      </c>
      <c r="I200" t="s">
        <v>52</v>
      </c>
    </row>
    <row r="201" spans="1:9" x14ac:dyDescent="0.25">
      <c r="A201" t="s">
        <v>1</v>
      </c>
      <c r="B201" t="s">
        <v>45</v>
      </c>
      <c r="C201" t="s">
        <v>33</v>
      </c>
      <c r="D201" t="s">
        <v>51</v>
      </c>
      <c r="E201">
        <v>1</v>
      </c>
      <c r="F201" t="s">
        <v>6</v>
      </c>
      <c r="G201" t="s">
        <v>17</v>
      </c>
      <c r="H201">
        <v>100</v>
      </c>
      <c r="I201" t="s">
        <v>52</v>
      </c>
    </row>
    <row r="202" spans="1:9" x14ac:dyDescent="0.25">
      <c r="A202" t="s">
        <v>1</v>
      </c>
      <c r="B202" t="s">
        <v>45</v>
      </c>
      <c r="C202" t="s">
        <v>33</v>
      </c>
      <c r="D202" t="s">
        <v>51</v>
      </c>
      <c r="E202">
        <v>1</v>
      </c>
      <c r="F202" t="s">
        <v>17</v>
      </c>
      <c r="G202" t="s">
        <v>18</v>
      </c>
      <c r="H202">
        <v>1</v>
      </c>
      <c r="I202" t="s">
        <v>54</v>
      </c>
    </row>
    <row r="203" spans="1:9" x14ac:dyDescent="0.25">
      <c r="A203" t="s">
        <v>1</v>
      </c>
      <c r="B203" t="s">
        <v>45</v>
      </c>
      <c r="C203" t="s">
        <v>33</v>
      </c>
      <c r="D203" t="s">
        <v>51</v>
      </c>
      <c r="E203">
        <v>1</v>
      </c>
      <c r="F203" t="s">
        <v>17</v>
      </c>
      <c r="G203" t="s">
        <v>18</v>
      </c>
      <c r="H203">
        <v>2</v>
      </c>
      <c r="I203" t="s">
        <v>54</v>
      </c>
    </row>
    <row r="204" spans="1:9" x14ac:dyDescent="0.25">
      <c r="A204" t="s">
        <v>1</v>
      </c>
      <c r="B204" t="s">
        <v>45</v>
      </c>
      <c r="C204" t="s">
        <v>33</v>
      </c>
      <c r="D204" t="s">
        <v>51</v>
      </c>
      <c r="E204">
        <v>1</v>
      </c>
      <c r="F204" t="s">
        <v>17</v>
      </c>
      <c r="G204" t="s">
        <v>18</v>
      </c>
      <c r="H204">
        <v>3</v>
      </c>
      <c r="I204" t="s">
        <v>53</v>
      </c>
    </row>
    <row r="205" spans="1:9" x14ac:dyDescent="0.25">
      <c r="A205" t="s">
        <v>1</v>
      </c>
      <c r="B205" t="s">
        <v>45</v>
      </c>
      <c r="C205" t="s">
        <v>33</v>
      </c>
      <c r="D205" t="s">
        <v>51</v>
      </c>
      <c r="E205">
        <v>1</v>
      </c>
      <c r="F205" t="s">
        <v>17</v>
      </c>
      <c r="G205" t="s">
        <v>18</v>
      </c>
      <c r="H205">
        <v>4</v>
      </c>
      <c r="I205" t="s">
        <v>54</v>
      </c>
    </row>
    <row r="206" spans="1:9" x14ac:dyDescent="0.25">
      <c r="A206" t="s">
        <v>1</v>
      </c>
      <c r="B206" t="s">
        <v>45</v>
      </c>
      <c r="C206" t="s">
        <v>33</v>
      </c>
      <c r="D206" t="s">
        <v>51</v>
      </c>
      <c r="E206">
        <v>1</v>
      </c>
      <c r="F206" t="s">
        <v>17</v>
      </c>
      <c r="G206" t="s">
        <v>18</v>
      </c>
      <c r="H206">
        <v>5</v>
      </c>
      <c r="I206" t="s">
        <v>54</v>
      </c>
    </row>
    <row r="207" spans="1:9" x14ac:dyDescent="0.25">
      <c r="A207" t="s">
        <v>1</v>
      </c>
      <c r="B207" t="s">
        <v>45</v>
      </c>
      <c r="C207" t="s">
        <v>33</v>
      </c>
      <c r="D207" t="s">
        <v>51</v>
      </c>
      <c r="E207">
        <v>1</v>
      </c>
      <c r="F207" t="s">
        <v>17</v>
      </c>
      <c r="G207" t="s">
        <v>18</v>
      </c>
      <c r="H207">
        <v>6</v>
      </c>
      <c r="I207" t="s">
        <v>53</v>
      </c>
    </row>
    <row r="208" spans="1:9" x14ac:dyDescent="0.25">
      <c r="A208" t="s">
        <v>1</v>
      </c>
      <c r="B208" t="s">
        <v>45</v>
      </c>
      <c r="C208" t="s">
        <v>33</v>
      </c>
      <c r="D208" t="s">
        <v>51</v>
      </c>
      <c r="E208">
        <v>1</v>
      </c>
      <c r="F208" t="s">
        <v>17</v>
      </c>
      <c r="G208" t="s">
        <v>18</v>
      </c>
      <c r="H208">
        <v>7</v>
      </c>
      <c r="I208" t="s">
        <v>53</v>
      </c>
    </row>
    <row r="209" spans="1:9" x14ac:dyDescent="0.25">
      <c r="A209" t="s">
        <v>1</v>
      </c>
      <c r="B209" t="s">
        <v>45</v>
      </c>
      <c r="C209" t="s">
        <v>33</v>
      </c>
      <c r="D209" t="s">
        <v>51</v>
      </c>
      <c r="E209">
        <v>1</v>
      </c>
      <c r="F209" t="s">
        <v>17</v>
      </c>
      <c r="G209" t="s">
        <v>18</v>
      </c>
      <c r="H209">
        <v>8</v>
      </c>
      <c r="I209" t="s">
        <v>53</v>
      </c>
    </row>
    <row r="210" spans="1:9" x14ac:dyDescent="0.25">
      <c r="A210" t="s">
        <v>1</v>
      </c>
      <c r="B210" t="s">
        <v>45</v>
      </c>
      <c r="C210" t="s">
        <v>33</v>
      </c>
      <c r="D210" t="s">
        <v>51</v>
      </c>
      <c r="E210">
        <v>1</v>
      </c>
      <c r="F210" t="s">
        <v>17</v>
      </c>
      <c r="G210" t="s">
        <v>18</v>
      </c>
      <c r="H210">
        <v>9</v>
      </c>
      <c r="I210" t="s">
        <v>54</v>
      </c>
    </row>
    <row r="211" spans="1:9" x14ac:dyDescent="0.25">
      <c r="A211" t="s">
        <v>1</v>
      </c>
      <c r="B211" t="s">
        <v>45</v>
      </c>
      <c r="C211" t="s">
        <v>33</v>
      </c>
      <c r="D211" t="s">
        <v>51</v>
      </c>
      <c r="E211">
        <v>1</v>
      </c>
      <c r="F211" t="s">
        <v>17</v>
      </c>
      <c r="G211" t="s">
        <v>18</v>
      </c>
      <c r="H211">
        <v>10</v>
      </c>
      <c r="I211" t="s">
        <v>54</v>
      </c>
    </row>
    <row r="212" spans="1:9" x14ac:dyDescent="0.25">
      <c r="A212" t="s">
        <v>1</v>
      </c>
      <c r="B212" t="s">
        <v>45</v>
      </c>
      <c r="C212" t="s">
        <v>33</v>
      </c>
      <c r="D212" t="s">
        <v>51</v>
      </c>
      <c r="E212">
        <v>1</v>
      </c>
      <c r="F212" t="s">
        <v>17</v>
      </c>
      <c r="G212" t="s">
        <v>18</v>
      </c>
      <c r="H212">
        <v>11</v>
      </c>
      <c r="I212" t="s">
        <v>54</v>
      </c>
    </row>
    <row r="213" spans="1:9" x14ac:dyDescent="0.25">
      <c r="A213" t="s">
        <v>1</v>
      </c>
      <c r="B213" t="s">
        <v>45</v>
      </c>
      <c r="C213" t="s">
        <v>33</v>
      </c>
      <c r="D213" t="s">
        <v>51</v>
      </c>
      <c r="E213">
        <v>1</v>
      </c>
      <c r="F213" t="s">
        <v>17</v>
      </c>
      <c r="G213" t="s">
        <v>18</v>
      </c>
      <c r="H213">
        <v>12</v>
      </c>
      <c r="I213" t="s">
        <v>54</v>
      </c>
    </row>
    <row r="214" spans="1:9" x14ac:dyDescent="0.25">
      <c r="A214" t="s">
        <v>1</v>
      </c>
      <c r="B214" t="s">
        <v>45</v>
      </c>
      <c r="C214" t="s">
        <v>33</v>
      </c>
      <c r="D214" t="s">
        <v>51</v>
      </c>
      <c r="E214">
        <v>1</v>
      </c>
      <c r="F214" t="s">
        <v>17</v>
      </c>
      <c r="G214" t="s">
        <v>18</v>
      </c>
      <c r="H214">
        <v>13</v>
      </c>
      <c r="I214" t="s">
        <v>54</v>
      </c>
    </row>
    <row r="215" spans="1:9" x14ac:dyDescent="0.25">
      <c r="A215" t="s">
        <v>1</v>
      </c>
      <c r="B215" t="s">
        <v>45</v>
      </c>
      <c r="C215" t="s">
        <v>33</v>
      </c>
      <c r="D215" t="s">
        <v>51</v>
      </c>
      <c r="E215">
        <v>1</v>
      </c>
      <c r="F215" t="s">
        <v>17</v>
      </c>
      <c r="G215" t="s">
        <v>18</v>
      </c>
      <c r="H215">
        <v>14</v>
      </c>
      <c r="I215" t="s">
        <v>54</v>
      </c>
    </row>
    <row r="216" spans="1:9" x14ac:dyDescent="0.25">
      <c r="A216" t="s">
        <v>1</v>
      </c>
      <c r="B216" t="s">
        <v>45</v>
      </c>
      <c r="C216" t="s">
        <v>33</v>
      </c>
      <c r="D216" t="s">
        <v>51</v>
      </c>
      <c r="E216">
        <v>1</v>
      </c>
      <c r="F216" t="s">
        <v>17</v>
      </c>
      <c r="G216" t="s">
        <v>18</v>
      </c>
      <c r="H216">
        <v>15</v>
      </c>
      <c r="I216" t="s">
        <v>53</v>
      </c>
    </row>
    <row r="217" spans="1:9" x14ac:dyDescent="0.25">
      <c r="A217" t="s">
        <v>1</v>
      </c>
      <c r="B217" t="s">
        <v>45</v>
      </c>
      <c r="C217" t="s">
        <v>33</v>
      </c>
      <c r="D217" t="s">
        <v>51</v>
      </c>
      <c r="E217">
        <v>1</v>
      </c>
      <c r="F217" t="s">
        <v>17</v>
      </c>
      <c r="G217" t="s">
        <v>18</v>
      </c>
      <c r="H217">
        <v>16</v>
      </c>
      <c r="I217" t="s">
        <v>53</v>
      </c>
    </row>
    <row r="218" spans="1:9" x14ac:dyDescent="0.25">
      <c r="A218" t="s">
        <v>1</v>
      </c>
      <c r="B218" t="s">
        <v>45</v>
      </c>
      <c r="C218" t="s">
        <v>33</v>
      </c>
      <c r="D218" t="s">
        <v>51</v>
      </c>
      <c r="E218">
        <v>1</v>
      </c>
      <c r="F218" t="s">
        <v>17</v>
      </c>
      <c r="G218" t="s">
        <v>18</v>
      </c>
      <c r="H218">
        <v>17</v>
      </c>
      <c r="I218" t="s">
        <v>54</v>
      </c>
    </row>
    <row r="219" spans="1:9" x14ac:dyDescent="0.25">
      <c r="A219" t="s">
        <v>1</v>
      </c>
      <c r="B219" t="s">
        <v>45</v>
      </c>
      <c r="C219" t="s">
        <v>33</v>
      </c>
      <c r="D219" t="s">
        <v>51</v>
      </c>
      <c r="E219">
        <v>1</v>
      </c>
      <c r="F219" t="s">
        <v>17</v>
      </c>
      <c r="G219" t="s">
        <v>18</v>
      </c>
      <c r="H219">
        <v>18</v>
      </c>
      <c r="I219" t="s">
        <v>53</v>
      </c>
    </row>
    <row r="220" spans="1:9" x14ac:dyDescent="0.25">
      <c r="A220" t="s">
        <v>1</v>
      </c>
      <c r="B220" t="s">
        <v>45</v>
      </c>
      <c r="C220" t="s">
        <v>33</v>
      </c>
      <c r="D220" t="s">
        <v>51</v>
      </c>
      <c r="E220">
        <v>1</v>
      </c>
      <c r="F220" t="s">
        <v>17</v>
      </c>
      <c r="G220" t="s">
        <v>18</v>
      </c>
      <c r="H220">
        <v>19</v>
      </c>
      <c r="I220" t="s">
        <v>54</v>
      </c>
    </row>
    <row r="221" spans="1:9" x14ac:dyDescent="0.25">
      <c r="A221" t="s">
        <v>1</v>
      </c>
      <c r="B221" t="s">
        <v>45</v>
      </c>
      <c r="C221" t="s">
        <v>33</v>
      </c>
      <c r="D221" t="s">
        <v>51</v>
      </c>
      <c r="E221">
        <v>1</v>
      </c>
      <c r="F221" t="s">
        <v>17</v>
      </c>
      <c r="G221" t="s">
        <v>18</v>
      </c>
      <c r="H221">
        <v>20</v>
      </c>
      <c r="I221" t="s">
        <v>54</v>
      </c>
    </row>
    <row r="222" spans="1:9" x14ac:dyDescent="0.25">
      <c r="A222" t="s">
        <v>1</v>
      </c>
      <c r="B222" t="s">
        <v>45</v>
      </c>
      <c r="C222" t="s">
        <v>33</v>
      </c>
      <c r="D222" t="s">
        <v>51</v>
      </c>
      <c r="E222">
        <v>1</v>
      </c>
      <c r="F222" t="s">
        <v>17</v>
      </c>
      <c r="G222" t="s">
        <v>18</v>
      </c>
      <c r="H222">
        <v>21</v>
      </c>
      <c r="I222" t="s">
        <v>54</v>
      </c>
    </row>
    <row r="223" spans="1:9" x14ac:dyDescent="0.25">
      <c r="A223" t="s">
        <v>1</v>
      </c>
      <c r="B223" t="s">
        <v>45</v>
      </c>
      <c r="C223" t="s">
        <v>33</v>
      </c>
      <c r="D223" t="s">
        <v>51</v>
      </c>
      <c r="E223">
        <v>1</v>
      </c>
      <c r="F223" t="s">
        <v>17</v>
      </c>
      <c r="G223" t="s">
        <v>18</v>
      </c>
      <c r="H223">
        <v>22</v>
      </c>
      <c r="I223" t="s">
        <v>54</v>
      </c>
    </row>
    <row r="224" spans="1:9" x14ac:dyDescent="0.25">
      <c r="A224" t="s">
        <v>1</v>
      </c>
      <c r="B224" t="s">
        <v>45</v>
      </c>
      <c r="C224" t="s">
        <v>33</v>
      </c>
      <c r="D224" t="s">
        <v>51</v>
      </c>
      <c r="E224">
        <v>1</v>
      </c>
      <c r="F224" t="s">
        <v>17</v>
      </c>
      <c r="G224" t="s">
        <v>18</v>
      </c>
      <c r="H224">
        <v>23</v>
      </c>
      <c r="I224" t="s">
        <v>54</v>
      </c>
    </row>
    <row r="225" spans="1:9" x14ac:dyDescent="0.25">
      <c r="A225" t="s">
        <v>1</v>
      </c>
      <c r="B225" t="s">
        <v>45</v>
      </c>
      <c r="C225" t="s">
        <v>33</v>
      </c>
      <c r="D225" t="s">
        <v>51</v>
      </c>
      <c r="E225">
        <v>1</v>
      </c>
      <c r="F225" t="s">
        <v>17</v>
      </c>
      <c r="G225" t="s">
        <v>18</v>
      </c>
      <c r="H225">
        <v>24</v>
      </c>
      <c r="I225" t="s">
        <v>54</v>
      </c>
    </row>
    <row r="226" spans="1:9" x14ac:dyDescent="0.25">
      <c r="A226" t="s">
        <v>1</v>
      </c>
      <c r="B226" t="s">
        <v>45</v>
      </c>
      <c r="C226" t="s">
        <v>33</v>
      </c>
      <c r="D226" t="s">
        <v>51</v>
      </c>
      <c r="E226">
        <v>1</v>
      </c>
      <c r="F226" t="s">
        <v>17</v>
      </c>
      <c r="G226" t="s">
        <v>18</v>
      </c>
      <c r="H226">
        <v>25</v>
      </c>
      <c r="I226" t="s">
        <v>54</v>
      </c>
    </row>
    <row r="227" spans="1:9" x14ac:dyDescent="0.25">
      <c r="A227" t="s">
        <v>1</v>
      </c>
      <c r="B227" t="s">
        <v>45</v>
      </c>
      <c r="C227" t="s">
        <v>33</v>
      </c>
      <c r="D227" t="s">
        <v>51</v>
      </c>
      <c r="E227">
        <v>1</v>
      </c>
      <c r="F227" t="s">
        <v>17</v>
      </c>
      <c r="G227" t="s">
        <v>18</v>
      </c>
      <c r="H227">
        <v>26</v>
      </c>
      <c r="I227" t="s">
        <v>54</v>
      </c>
    </row>
    <row r="228" spans="1:9" x14ac:dyDescent="0.25">
      <c r="A228" t="s">
        <v>1</v>
      </c>
      <c r="B228" t="s">
        <v>45</v>
      </c>
      <c r="C228" t="s">
        <v>33</v>
      </c>
      <c r="D228" t="s">
        <v>51</v>
      </c>
      <c r="E228">
        <v>1</v>
      </c>
      <c r="F228" t="s">
        <v>17</v>
      </c>
      <c r="G228" t="s">
        <v>18</v>
      </c>
      <c r="H228">
        <v>27</v>
      </c>
      <c r="I228" t="s">
        <v>53</v>
      </c>
    </row>
    <row r="229" spans="1:9" x14ac:dyDescent="0.25">
      <c r="A229" t="s">
        <v>1</v>
      </c>
      <c r="B229" t="s">
        <v>45</v>
      </c>
      <c r="C229" t="s">
        <v>33</v>
      </c>
      <c r="D229" t="s">
        <v>51</v>
      </c>
      <c r="E229">
        <v>1</v>
      </c>
      <c r="F229" t="s">
        <v>17</v>
      </c>
      <c r="G229" t="s">
        <v>18</v>
      </c>
      <c r="H229">
        <v>28</v>
      </c>
      <c r="I229" t="s">
        <v>53</v>
      </c>
    </row>
    <row r="230" spans="1:9" x14ac:dyDescent="0.25">
      <c r="A230" t="s">
        <v>1</v>
      </c>
      <c r="B230" t="s">
        <v>45</v>
      </c>
      <c r="C230" t="s">
        <v>33</v>
      </c>
      <c r="D230" t="s">
        <v>51</v>
      </c>
      <c r="E230">
        <v>1</v>
      </c>
      <c r="F230" t="s">
        <v>17</v>
      </c>
      <c r="G230" t="s">
        <v>18</v>
      </c>
      <c r="H230">
        <v>29</v>
      </c>
      <c r="I230" t="s">
        <v>54</v>
      </c>
    </row>
    <row r="231" spans="1:9" x14ac:dyDescent="0.25">
      <c r="A231" t="s">
        <v>1</v>
      </c>
      <c r="B231" t="s">
        <v>45</v>
      </c>
      <c r="C231" t="s">
        <v>33</v>
      </c>
      <c r="D231" t="s">
        <v>51</v>
      </c>
      <c r="E231">
        <v>1</v>
      </c>
      <c r="F231" t="s">
        <v>17</v>
      </c>
      <c r="G231" t="s">
        <v>18</v>
      </c>
      <c r="H231">
        <v>30</v>
      </c>
      <c r="I231" t="s">
        <v>53</v>
      </c>
    </row>
    <row r="232" spans="1:9" x14ac:dyDescent="0.25">
      <c r="A232" t="s">
        <v>1</v>
      </c>
      <c r="B232" t="s">
        <v>45</v>
      </c>
      <c r="C232" t="s">
        <v>33</v>
      </c>
      <c r="D232" t="s">
        <v>51</v>
      </c>
      <c r="E232">
        <v>1</v>
      </c>
      <c r="F232" t="s">
        <v>17</v>
      </c>
      <c r="G232" t="s">
        <v>18</v>
      </c>
      <c r="H232">
        <v>31</v>
      </c>
      <c r="I232" t="s">
        <v>53</v>
      </c>
    </row>
    <row r="233" spans="1:9" x14ac:dyDescent="0.25">
      <c r="A233" t="s">
        <v>1</v>
      </c>
      <c r="B233" t="s">
        <v>45</v>
      </c>
      <c r="C233" t="s">
        <v>33</v>
      </c>
      <c r="D233" t="s">
        <v>51</v>
      </c>
      <c r="E233">
        <v>1</v>
      </c>
      <c r="F233" t="s">
        <v>17</v>
      </c>
      <c r="G233" t="s">
        <v>18</v>
      </c>
      <c r="H233">
        <v>32</v>
      </c>
      <c r="I233" t="s">
        <v>53</v>
      </c>
    </row>
    <row r="234" spans="1:9" x14ac:dyDescent="0.25">
      <c r="A234" t="s">
        <v>1</v>
      </c>
      <c r="B234" t="s">
        <v>45</v>
      </c>
      <c r="C234" t="s">
        <v>33</v>
      </c>
      <c r="D234" t="s">
        <v>51</v>
      </c>
      <c r="E234">
        <v>1</v>
      </c>
      <c r="F234" t="s">
        <v>17</v>
      </c>
      <c r="G234" t="s">
        <v>18</v>
      </c>
      <c r="H234">
        <v>33</v>
      </c>
      <c r="I234" t="s">
        <v>54</v>
      </c>
    </row>
    <row r="235" spans="1:9" x14ac:dyDescent="0.25">
      <c r="A235" t="s">
        <v>1</v>
      </c>
      <c r="B235" t="s">
        <v>45</v>
      </c>
      <c r="C235" t="s">
        <v>33</v>
      </c>
      <c r="D235" t="s">
        <v>51</v>
      </c>
      <c r="E235">
        <v>1</v>
      </c>
      <c r="F235" t="s">
        <v>17</v>
      </c>
      <c r="G235" t="s">
        <v>18</v>
      </c>
      <c r="H235">
        <v>34</v>
      </c>
      <c r="I235" t="s">
        <v>54</v>
      </c>
    </row>
    <row r="236" spans="1:9" x14ac:dyDescent="0.25">
      <c r="A236" t="s">
        <v>1</v>
      </c>
      <c r="B236" t="s">
        <v>45</v>
      </c>
      <c r="C236" t="s">
        <v>33</v>
      </c>
      <c r="D236" t="s">
        <v>51</v>
      </c>
      <c r="E236">
        <v>1</v>
      </c>
      <c r="F236" t="s">
        <v>17</v>
      </c>
      <c r="G236" t="s">
        <v>18</v>
      </c>
      <c r="H236">
        <v>35</v>
      </c>
      <c r="I236" t="s">
        <v>54</v>
      </c>
    </row>
    <row r="237" spans="1:9" x14ac:dyDescent="0.25">
      <c r="A237" t="s">
        <v>1</v>
      </c>
      <c r="B237" t="s">
        <v>45</v>
      </c>
      <c r="C237" t="s">
        <v>33</v>
      </c>
      <c r="D237" t="s">
        <v>51</v>
      </c>
      <c r="E237">
        <v>1</v>
      </c>
      <c r="F237" t="s">
        <v>17</v>
      </c>
      <c r="G237" t="s">
        <v>18</v>
      </c>
      <c r="H237">
        <v>36</v>
      </c>
      <c r="I237" t="s">
        <v>54</v>
      </c>
    </row>
    <row r="238" spans="1:9" x14ac:dyDescent="0.25">
      <c r="A238" t="s">
        <v>1</v>
      </c>
      <c r="B238" t="s">
        <v>45</v>
      </c>
      <c r="C238" t="s">
        <v>33</v>
      </c>
      <c r="D238" t="s">
        <v>51</v>
      </c>
      <c r="E238">
        <v>1</v>
      </c>
      <c r="F238" t="s">
        <v>17</v>
      </c>
      <c r="G238" t="s">
        <v>18</v>
      </c>
      <c r="H238">
        <v>37</v>
      </c>
      <c r="I238" t="s">
        <v>54</v>
      </c>
    </row>
    <row r="239" spans="1:9" x14ac:dyDescent="0.25">
      <c r="A239" t="s">
        <v>1</v>
      </c>
      <c r="B239" t="s">
        <v>45</v>
      </c>
      <c r="C239" t="s">
        <v>33</v>
      </c>
      <c r="D239" t="s">
        <v>51</v>
      </c>
      <c r="E239">
        <v>1</v>
      </c>
      <c r="F239" t="s">
        <v>17</v>
      </c>
      <c r="G239" t="s">
        <v>18</v>
      </c>
      <c r="H239">
        <v>38</v>
      </c>
      <c r="I239" t="s">
        <v>53</v>
      </c>
    </row>
    <row r="240" spans="1:9" x14ac:dyDescent="0.25">
      <c r="A240" t="s">
        <v>1</v>
      </c>
      <c r="B240" t="s">
        <v>45</v>
      </c>
      <c r="C240" t="s">
        <v>33</v>
      </c>
      <c r="D240" t="s">
        <v>51</v>
      </c>
      <c r="E240">
        <v>1</v>
      </c>
      <c r="F240" t="s">
        <v>17</v>
      </c>
      <c r="G240" t="s">
        <v>18</v>
      </c>
      <c r="H240">
        <v>39</v>
      </c>
      <c r="I240" t="s">
        <v>54</v>
      </c>
    </row>
    <row r="241" spans="1:9" x14ac:dyDescent="0.25">
      <c r="A241" t="s">
        <v>1</v>
      </c>
      <c r="B241" t="s">
        <v>45</v>
      </c>
      <c r="C241" t="s">
        <v>33</v>
      </c>
      <c r="D241" t="s">
        <v>51</v>
      </c>
      <c r="E241">
        <v>1</v>
      </c>
      <c r="F241" t="s">
        <v>17</v>
      </c>
      <c r="G241" t="s">
        <v>18</v>
      </c>
      <c r="H241">
        <v>40</v>
      </c>
      <c r="I241" t="s">
        <v>54</v>
      </c>
    </row>
    <row r="242" spans="1:9" x14ac:dyDescent="0.25">
      <c r="A242" t="s">
        <v>1</v>
      </c>
      <c r="B242" t="s">
        <v>45</v>
      </c>
      <c r="C242" t="s">
        <v>33</v>
      </c>
      <c r="D242" t="s">
        <v>51</v>
      </c>
      <c r="E242">
        <v>1</v>
      </c>
      <c r="F242" t="s">
        <v>17</v>
      </c>
      <c r="G242" t="s">
        <v>18</v>
      </c>
      <c r="H242">
        <v>41</v>
      </c>
      <c r="I242" t="s">
        <v>54</v>
      </c>
    </row>
    <row r="243" spans="1:9" x14ac:dyDescent="0.25">
      <c r="A243" t="s">
        <v>1</v>
      </c>
      <c r="B243" t="s">
        <v>45</v>
      </c>
      <c r="C243" t="s">
        <v>33</v>
      </c>
      <c r="D243" t="s">
        <v>51</v>
      </c>
      <c r="E243">
        <v>1</v>
      </c>
      <c r="F243" t="s">
        <v>17</v>
      </c>
      <c r="G243" t="s">
        <v>18</v>
      </c>
      <c r="H243">
        <v>42</v>
      </c>
      <c r="I243" t="s">
        <v>54</v>
      </c>
    </row>
    <row r="244" spans="1:9" x14ac:dyDescent="0.25">
      <c r="A244" t="s">
        <v>1</v>
      </c>
      <c r="B244" t="s">
        <v>45</v>
      </c>
      <c r="C244" t="s">
        <v>33</v>
      </c>
      <c r="D244" t="s">
        <v>51</v>
      </c>
      <c r="E244">
        <v>1</v>
      </c>
      <c r="F244" t="s">
        <v>17</v>
      </c>
      <c r="G244" t="s">
        <v>18</v>
      </c>
      <c r="H244">
        <v>43</v>
      </c>
      <c r="I244" t="s">
        <v>54</v>
      </c>
    </row>
    <row r="245" spans="1:9" x14ac:dyDescent="0.25">
      <c r="A245" t="s">
        <v>1</v>
      </c>
      <c r="B245" t="s">
        <v>45</v>
      </c>
      <c r="C245" t="s">
        <v>33</v>
      </c>
      <c r="D245" t="s">
        <v>51</v>
      </c>
      <c r="E245">
        <v>1</v>
      </c>
      <c r="F245" t="s">
        <v>17</v>
      </c>
      <c r="G245" t="s">
        <v>18</v>
      </c>
      <c r="H245">
        <v>44</v>
      </c>
      <c r="I245" t="s">
        <v>54</v>
      </c>
    </row>
    <row r="246" spans="1:9" x14ac:dyDescent="0.25">
      <c r="A246" t="s">
        <v>1</v>
      </c>
      <c r="B246" t="s">
        <v>45</v>
      </c>
      <c r="C246" t="s">
        <v>33</v>
      </c>
      <c r="D246" t="s">
        <v>51</v>
      </c>
      <c r="E246">
        <v>1</v>
      </c>
      <c r="F246" t="s">
        <v>17</v>
      </c>
      <c r="G246" t="s">
        <v>18</v>
      </c>
      <c r="H246">
        <v>45</v>
      </c>
      <c r="I246" t="s">
        <v>54</v>
      </c>
    </row>
    <row r="247" spans="1:9" x14ac:dyDescent="0.25">
      <c r="A247" t="s">
        <v>1</v>
      </c>
      <c r="B247" t="s">
        <v>45</v>
      </c>
      <c r="C247" t="s">
        <v>33</v>
      </c>
      <c r="D247" t="s">
        <v>51</v>
      </c>
      <c r="E247">
        <v>1</v>
      </c>
      <c r="F247" t="s">
        <v>17</v>
      </c>
      <c r="G247" t="s">
        <v>18</v>
      </c>
      <c r="H247">
        <v>46</v>
      </c>
      <c r="I247" t="s">
        <v>54</v>
      </c>
    </row>
    <row r="248" spans="1:9" x14ac:dyDescent="0.25">
      <c r="A248" t="s">
        <v>1</v>
      </c>
      <c r="B248" t="s">
        <v>45</v>
      </c>
      <c r="C248" t="s">
        <v>33</v>
      </c>
      <c r="D248" t="s">
        <v>51</v>
      </c>
      <c r="E248">
        <v>1</v>
      </c>
      <c r="F248" t="s">
        <v>17</v>
      </c>
      <c r="G248" t="s">
        <v>18</v>
      </c>
      <c r="H248">
        <v>47</v>
      </c>
      <c r="I248" t="s">
        <v>54</v>
      </c>
    </row>
    <row r="249" spans="1:9" x14ac:dyDescent="0.25">
      <c r="A249" t="s">
        <v>1</v>
      </c>
      <c r="B249" t="s">
        <v>45</v>
      </c>
      <c r="C249" t="s">
        <v>33</v>
      </c>
      <c r="D249" t="s">
        <v>51</v>
      </c>
      <c r="E249">
        <v>1</v>
      </c>
      <c r="F249" t="s">
        <v>17</v>
      </c>
      <c r="G249" t="s">
        <v>18</v>
      </c>
      <c r="H249">
        <v>48</v>
      </c>
      <c r="I249" t="s">
        <v>54</v>
      </c>
    </row>
    <row r="250" spans="1:9" x14ac:dyDescent="0.25">
      <c r="A250" t="s">
        <v>1</v>
      </c>
      <c r="B250" t="s">
        <v>45</v>
      </c>
      <c r="C250" t="s">
        <v>33</v>
      </c>
      <c r="D250" t="s">
        <v>51</v>
      </c>
      <c r="E250">
        <v>1</v>
      </c>
      <c r="F250" t="s">
        <v>17</v>
      </c>
      <c r="G250" t="s">
        <v>18</v>
      </c>
      <c r="H250">
        <v>49</v>
      </c>
      <c r="I250" t="s">
        <v>54</v>
      </c>
    </row>
    <row r="251" spans="1:9" x14ac:dyDescent="0.25">
      <c r="A251" t="s">
        <v>1</v>
      </c>
      <c r="B251" t="s">
        <v>45</v>
      </c>
      <c r="C251" t="s">
        <v>33</v>
      </c>
      <c r="D251" t="s">
        <v>51</v>
      </c>
      <c r="E251">
        <v>1</v>
      </c>
      <c r="F251" t="s">
        <v>17</v>
      </c>
      <c r="G251" t="s">
        <v>18</v>
      </c>
      <c r="H251">
        <v>50</v>
      </c>
      <c r="I251" t="s">
        <v>54</v>
      </c>
    </row>
    <row r="252" spans="1:9" x14ac:dyDescent="0.25">
      <c r="A252" t="s">
        <v>1</v>
      </c>
      <c r="B252" t="s">
        <v>45</v>
      </c>
      <c r="C252" t="s">
        <v>33</v>
      </c>
      <c r="D252" t="s">
        <v>51</v>
      </c>
      <c r="E252">
        <v>1</v>
      </c>
      <c r="F252" t="s">
        <v>17</v>
      </c>
      <c r="G252" t="s">
        <v>18</v>
      </c>
      <c r="H252">
        <v>51</v>
      </c>
      <c r="I252" t="s">
        <v>54</v>
      </c>
    </row>
    <row r="253" spans="1:9" x14ac:dyDescent="0.25">
      <c r="A253" t="s">
        <v>1</v>
      </c>
      <c r="B253" t="s">
        <v>45</v>
      </c>
      <c r="C253" t="s">
        <v>33</v>
      </c>
      <c r="D253" t="s">
        <v>51</v>
      </c>
      <c r="E253">
        <v>1</v>
      </c>
      <c r="F253" t="s">
        <v>17</v>
      </c>
      <c r="G253" t="s">
        <v>18</v>
      </c>
      <c r="H253">
        <v>52</v>
      </c>
      <c r="I253" t="s">
        <v>54</v>
      </c>
    </row>
    <row r="254" spans="1:9" x14ac:dyDescent="0.25">
      <c r="A254" t="s">
        <v>1</v>
      </c>
      <c r="B254" t="s">
        <v>45</v>
      </c>
      <c r="C254" t="s">
        <v>33</v>
      </c>
      <c r="D254" t="s">
        <v>51</v>
      </c>
      <c r="E254">
        <v>1</v>
      </c>
      <c r="F254" t="s">
        <v>17</v>
      </c>
      <c r="G254" t="s">
        <v>18</v>
      </c>
      <c r="H254">
        <v>53</v>
      </c>
      <c r="I254" t="s">
        <v>54</v>
      </c>
    </row>
    <row r="255" spans="1:9" x14ac:dyDescent="0.25">
      <c r="A255" t="s">
        <v>1</v>
      </c>
      <c r="B255" t="s">
        <v>45</v>
      </c>
      <c r="C255" t="s">
        <v>33</v>
      </c>
      <c r="D255" t="s">
        <v>51</v>
      </c>
      <c r="E255">
        <v>1</v>
      </c>
      <c r="F255" t="s">
        <v>17</v>
      </c>
      <c r="G255" t="s">
        <v>18</v>
      </c>
      <c r="H255">
        <v>54</v>
      </c>
      <c r="I255" t="s">
        <v>54</v>
      </c>
    </row>
    <row r="256" spans="1:9" x14ac:dyDescent="0.25">
      <c r="A256" t="s">
        <v>1</v>
      </c>
      <c r="B256" t="s">
        <v>45</v>
      </c>
      <c r="C256" t="s">
        <v>33</v>
      </c>
      <c r="D256" t="s">
        <v>51</v>
      </c>
      <c r="E256">
        <v>1</v>
      </c>
      <c r="F256" t="s">
        <v>17</v>
      </c>
      <c r="G256" t="s">
        <v>18</v>
      </c>
      <c r="H256">
        <v>55</v>
      </c>
      <c r="I256" t="s">
        <v>54</v>
      </c>
    </row>
    <row r="257" spans="1:9" x14ac:dyDescent="0.25">
      <c r="A257" t="s">
        <v>1</v>
      </c>
      <c r="B257" t="s">
        <v>45</v>
      </c>
      <c r="C257" t="s">
        <v>33</v>
      </c>
      <c r="D257" t="s">
        <v>51</v>
      </c>
      <c r="E257">
        <v>1</v>
      </c>
      <c r="F257" t="s">
        <v>17</v>
      </c>
      <c r="G257" t="s">
        <v>18</v>
      </c>
      <c r="H257">
        <v>56</v>
      </c>
      <c r="I257" t="s">
        <v>54</v>
      </c>
    </row>
    <row r="258" spans="1:9" x14ac:dyDescent="0.25">
      <c r="A258" t="s">
        <v>1</v>
      </c>
      <c r="B258" t="s">
        <v>45</v>
      </c>
      <c r="C258" t="s">
        <v>33</v>
      </c>
      <c r="D258" t="s">
        <v>51</v>
      </c>
      <c r="E258">
        <v>1</v>
      </c>
      <c r="F258" t="s">
        <v>17</v>
      </c>
      <c r="G258" t="s">
        <v>18</v>
      </c>
      <c r="H258">
        <v>57</v>
      </c>
      <c r="I258" t="s">
        <v>54</v>
      </c>
    </row>
    <row r="259" spans="1:9" x14ac:dyDescent="0.25">
      <c r="A259" t="s">
        <v>1</v>
      </c>
      <c r="B259" t="s">
        <v>45</v>
      </c>
      <c r="C259" t="s">
        <v>33</v>
      </c>
      <c r="D259" t="s">
        <v>51</v>
      </c>
      <c r="E259">
        <v>1</v>
      </c>
      <c r="F259" t="s">
        <v>17</v>
      </c>
      <c r="G259" t="s">
        <v>18</v>
      </c>
      <c r="H259">
        <v>58</v>
      </c>
      <c r="I259" t="s">
        <v>54</v>
      </c>
    </row>
    <row r="260" spans="1:9" x14ac:dyDescent="0.25">
      <c r="A260" t="s">
        <v>1</v>
      </c>
      <c r="B260" t="s">
        <v>45</v>
      </c>
      <c r="C260" t="s">
        <v>33</v>
      </c>
      <c r="D260" t="s">
        <v>51</v>
      </c>
      <c r="E260">
        <v>1</v>
      </c>
      <c r="F260" t="s">
        <v>17</v>
      </c>
      <c r="G260" t="s">
        <v>18</v>
      </c>
      <c r="H260">
        <v>59</v>
      </c>
      <c r="I260" t="s">
        <v>54</v>
      </c>
    </row>
    <row r="261" spans="1:9" x14ac:dyDescent="0.25">
      <c r="A261" t="s">
        <v>1</v>
      </c>
      <c r="B261" t="s">
        <v>45</v>
      </c>
      <c r="C261" t="s">
        <v>33</v>
      </c>
      <c r="D261" t="s">
        <v>51</v>
      </c>
      <c r="E261">
        <v>1</v>
      </c>
      <c r="F261" t="s">
        <v>17</v>
      </c>
      <c r="G261" t="s">
        <v>18</v>
      </c>
      <c r="H261">
        <v>60</v>
      </c>
      <c r="I261" t="s">
        <v>54</v>
      </c>
    </row>
    <row r="262" spans="1:9" x14ac:dyDescent="0.25">
      <c r="A262" t="s">
        <v>1</v>
      </c>
      <c r="B262" t="s">
        <v>45</v>
      </c>
      <c r="C262" t="s">
        <v>33</v>
      </c>
      <c r="D262" t="s">
        <v>51</v>
      </c>
      <c r="E262">
        <v>1</v>
      </c>
      <c r="F262" t="s">
        <v>17</v>
      </c>
      <c r="G262" t="s">
        <v>18</v>
      </c>
      <c r="H262">
        <v>61</v>
      </c>
      <c r="I262" t="s">
        <v>54</v>
      </c>
    </row>
    <row r="263" spans="1:9" x14ac:dyDescent="0.25">
      <c r="A263" t="s">
        <v>1</v>
      </c>
      <c r="B263" t="s">
        <v>45</v>
      </c>
      <c r="C263" t="s">
        <v>33</v>
      </c>
      <c r="D263" t="s">
        <v>51</v>
      </c>
      <c r="E263">
        <v>1</v>
      </c>
      <c r="F263" t="s">
        <v>17</v>
      </c>
      <c r="G263" t="s">
        <v>18</v>
      </c>
      <c r="H263">
        <v>62</v>
      </c>
      <c r="I263" t="s">
        <v>54</v>
      </c>
    </row>
    <row r="264" spans="1:9" x14ac:dyDescent="0.25">
      <c r="A264" t="s">
        <v>1</v>
      </c>
      <c r="B264" t="s">
        <v>45</v>
      </c>
      <c r="C264" t="s">
        <v>33</v>
      </c>
      <c r="D264" t="s">
        <v>51</v>
      </c>
      <c r="E264">
        <v>1</v>
      </c>
      <c r="F264" t="s">
        <v>17</v>
      </c>
      <c r="G264" t="s">
        <v>18</v>
      </c>
      <c r="H264">
        <v>63</v>
      </c>
      <c r="I264" t="s">
        <v>54</v>
      </c>
    </row>
    <row r="265" spans="1:9" x14ac:dyDescent="0.25">
      <c r="A265" t="s">
        <v>1</v>
      </c>
      <c r="B265" t="s">
        <v>45</v>
      </c>
      <c r="C265" t="s">
        <v>33</v>
      </c>
      <c r="D265" t="s">
        <v>51</v>
      </c>
      <c r="E265">
        <v>1</v>
      </c>
      <c r="F265" t="s">
        <v>17</v>
      </c>
      <c r="G265" t="s">
        <v>18</v>
      </c>
      <c r="H265">
        <v>64</v>
      </c>
      <c r="I265" t="s">
        <v>54</v>
      </c>
    </row>
    <row r="266" spans="1:9" x14ac:dyDescent="0.25">
      <c r="A266" t="s">
        <v>1</v>
      </c>
      <c r="B266" t="s">
        <v>45</v>
      </c>
      <c r="C266" t="s">
        <v>33</v>
      </c>
      <c r="D266" t="s">
        <v>51</v>
      </c>
      <c r="E266">
        <v>1</v>
      </c>
      <c r="F266" t="s">
        <v>17</v>
      </c>
      <c r="G266" t="s">
        <v>18</v>
      </c>
      <c r="H266">
        <v>65</v>
      </c>
      <c r="I266" t="s">
        <v>54</v>
      </c>
    </row>
    <row r="267" spans="1:9" x14ac:dyDescent="0.25">
      <c r="A267" t="s">
        <v>1</v>
      </c>
      <c r="B267" t="s">
        <v>45</v>
      </c>
      <c r="C267" t="s">
        <v>33</v>
      </c>
      <c r="D267" t="s">
        <v>51</v>
      </c>
      <c r="E267">
        <v>1</v>
      </c>
      <c r="F267" t="s">
        <v>17</v>
      </c>
      <c r="G267" t="s">
        <v>18</v>
      </c>
      <c r="H267">
        <v>66</v>
      </c>
      <c r="I267" t="s">
        <v>53</v>
      </c>
    </row>
    <row r="268" spans="1:9" x14ac:dyDescent="0.25">
      <c r="A268" t="s">
        <v>1</v>
      </c>
      <c r="B268" t="s">
        <v>45</v>
      </c>
      <c r="C268" t="s">
        <v>33</v>
      </c>
      <c r="D268" t="s">
        <v>51</v>
      </c>
      <c r="E268">
        <v>1</v>
      </c>
      <c r="F268" t="s">
        <v>17</v>
      </c>
      <c r="G268" t="s">
        <v>18</v>
      </c>
      <c r="H268">
        <v>67</v>
      </c>
      <c r="I268" t="s">
        <v>54</v>
      </c>
    </row>
    <row r="269" spans="1:9" x14ac:dyDescent="0.25">
      <c r="A269" t="s">
        <v>1</v>
      </c>
      <c r="B269" t="s">
        <v>45</v>
      </c>
      <c r="C269" t="s">
        <v>33</v>
      </c>
      <c r="D269" t="s">
        <v>51</v>
      </c>
      <c r="E269">
        <v>1</v>
      </c>
      <c r="F269" t="s">
        <v>17</v>
      </c>
      <c r="G269" t="s">
        <v>18</v>
      </c>
      <c r="H269">
        <v>68</v>
      </c>
      <c r="I269" t="s">
        <v>54</v>
      </c>
    </row>
    <row r="270" spans="1:9" x14ac:dyDescent="0.25">
      <c r="A270" t="s">
        <v>1</v>
      </c>
      <c r="B270" t="s">
        <v>45</v>
      </c>
      <c r="C270" t="s">
        <v>33</v>
      </c>
      <c r="D270" t="s">
        <v>51</v>
      </c>
      <c r="E270">
        <v>1</v>
      </c>
      <c r="F270" t="s">
        <v>17</v>
      </c>
      <c r="G270" t="s">
        <v>18</v>
      </c>
      <c r="H270">
        <v>69</v>
      </c>
      <c r="I270" t="s">
        <v>54</v>
      </c>
    </row>
    <row r="271" spans="1:9" x14ac:dyDescent="0.25">
      <c r="A271" t="s">
        <v>1</v>
      </c>
      <c r="B271" t="s">
        <v>45</v>
      </c>
      <c r="C271" t="s">
        <v>33</v>
      </c>
      <c r="D271" t="s">
        <v>51</v>
      </c>
      <c r="E271">
        <v>1</v>
      </c>
      <c r="F271" t="s">
        <v>17</v>
      </c>
      <c r="G271" t="s">
        <v>18</v>
      </c>
      <c r="H271">
        <v>70</v>
      </c>
      <c r="I271" t="s">
        <v>54</v>
      </c>
    </row>
    <row r="272" spans="1:9" x14ac:dyDescent="0.25">
      <c r="A272" t="s">
        <v>1</v>
      </c>
      <c r="B272" t="s">
        <v>45</v>
      </c>
      <c r="C272" t="s">
        <v>33</v>
      </c>
      <c r="D272" t="s">
        <v>51</v>
      </c>
      <c r="E272">
        <v>1</v>
      </c>
      <c r="F272" t="s">
        <v>17</v>
      </c>
      <c r="G272" t="s">
        <v>18</v>
      </c>
      <c r="H272">
        <v>71</v>
      </c>
      <c r="I272" t="s">
        <v>54</v>
      </c>
    </row>
    <row r="273" spans="1:9" x14ac:dyDescent="0.25">
      <c r="A273" t="s">
        <v>1</v>
      </c>
      <c r="B273" t="s">
        <v>45</v>
      </c>
      <c r="C273" t="s">
        <v>33</v>
      </c>
      <c r="D273" t="s">
        <v>51</v>
      </c>
      <c r="E273">
        <v>1</v>
      </c>
      <c r="F273" t="s">
        <v>17</v>
      </c>
      <c r="G273" t="s">
        <v>18</v>
      </c>
      <c r="H273">
        <v>72</v>
      </c>
      <c r="I273" t="s">
        <v>54</v>
      </c>
    </row>
    <row r="274" spans="1:9" x14ac:dyDescent="0.25">
      <c r="A274" t="s">
        <v>1</v>
      </c>
      <c r="B274" t="s">
        <v>45</v>
      </c>
      <c r="C274" t="s">
        <v>33</v>
      </c>
      <c r="D274" t="s">
        <v>51</v>
      </c>
      <c r="E274">
        <v>1</v>
      </c>
      <c r="F274" t="s">
        <v>17</v>
      </c>
      <c r="G274" t="s">
        <v>18</v>
      </c>
      <c r="H274">
        <v>73</v>
      </c>
      <c r="I274" t="s">
        <v>54</v>
      </c>
    </row>
    <row r="275" spans="1:9" x14ac:dyDescent="0.25">
      <c r="A275" t="s">
        <v>1</v>
      </c>
      <c r="B275" t="s">
        <v>45</v>
      </c>
      <c r="C275" t="s">
        <v>33</v>
      </c>
      <c r="D275" t="s">
        <v>51</v>
      </c>
      <c r="E275">
        <v>1</v>
      </c>
      <c r="F275" t="s">
        <v>17</v>
      </c>
      <c r="G275" t="s">
        <v>18</v>
      </c>
      <c r="H275">
        <v>74</v>
      </c>
      <c r="I275" t="s">
        <v>54</v>
      </c>
    </row>
    <row r="276" spans="1:9" x14ac:dyDescent="0.25">
      <c r="A276" t="s">
        <v>1</v>
      </c>
      <c r="B276" t="s">
        <v>45</v>
      </c>
      <c r="C276" t="s">
        <v>33</v>
      </c>
      <c r="D276" t="s">
        <v>51</v>
      </c>
      <c r="E276">
        <v>1</v>
      </c>
      <c r="F276" t="s">
        <v>17</v>
      </c>
      <c r="G276" t="s">
        <v>18</v>
      </c>
      <c r="H276">
        <v>75</v>
      </c>
      <c r="I276" t="s">
        <v>54</v>
      </c>
    </row>
    <row r="277" spans="1:9" x14ac:dyDescent="0.25">
      <c r="A277" t="s">
        <v>1</v>
      </c>
      <c r="B277" t="s">
        <v>45</v>
      </c>
      <c r="C277" t="s">
        <v>33</v>
      </c>
      <c r="D277" t="s">
        <v>51</v>
      </c>
      <c r="E277">
        <v>1</v>
      </c>
      <c r="F277" t="s">
        <v>17</v>
      </c>
      <c r="G277" t="s">
        <v>18</v>
      </c>
      <c r="H277">
        <v>76</v>
      </c>
      <c r="I277" t="s">
        <v>54</v>
      </c>
    </row>
    <row r="278" spans="1:9" x14ac:dyDescent="0.25">
      <c r="A278" t="s">
        <v>1</v>
      </c>
      <c r="B278" t="s">
        <v>45</v>
      </c>
      <c r="C278" t="s">
        <v>33</v>
      </c>
      <c r="D278" t="s">
        <v>51</v>
      </c>
      <c r="E278">
        <v>1</v>
      </c>
      <c r="F278" t="s">
        <v>17</v>
      </c>
      <c r="G278" t="s">
        <v>18</v>
      </c>
      <c r="H278">
        <v>77</v>
      </c>
      <c r="I278" t="s">
        <v>54</v>
      </c>
    </row>
    <row r="279" spans="1:9" x14ac:dyDescent="0.25">
      <c r="A279" t="s">
        <v>1</v>
      </c>
      <c r="B279" t="s">
        <v>45</v>
      </c>
      <c r="C279" t="s">
        <v>33</v>
      </c>
      <c r="D279" t="s">
        <v>51</v>
      </c>
      <c r="E279">
        <v>1</v>
      </c>
      <c r="F279" t="s">
        <v>17</v>
      </c>
      <c r="G279" t="s">
        <v>18</v>
      </c>
      <c r="H279">
        <v>78</v>
      </c>
      <c r="I279" t="s">
        <v>54</v>
      </c>
    </row>
    <row r="280" spans="1:9" x14ac:dyDescent="0.25">
      <c r="A280" t="s">
        <v>1</v>
      </c>
      <c r="B280" t="s">
        <v>45</v>
      </c>
      <c r="C280" t="s">
        <v>33</v>
      </c>
      <c r="D280" t="s">
        <v>51</v>
      </c>
      <c r="E280">
        <v>1</v>
      </c>
      <c r="F280" t="s">
        <v>17</v>
      </c>
      <c r="G280" t="s">
        <v>18</v>
      </c>
      <c r="H280">
        <v>79</v>
      </c>
      <c r="I280" t="s">
        <v>54</v>
      </c>
    </row>
    <row r="281" spans="1:9" x14ac:dyDescent="0.25">
      <c r="A281" t="s">
        <v>1</v>
      </c>
      <c r="B281" t="s">
        <v>45</v>
      </c>
      <c r="C281" t="s">
        <v>33</v>
      </c>
      <c r="D281" t="s">
        <v>51</v>
      </c>
      <c r="E281">
        <v>1</v>
      </c>
      <c r="F281" t="s">
        <v>17</v>
      </c>
      <c r="G281" t="s">
        <v>18</v>
      </c>
      <c r="H281">
        <v>80</v>
      </c>
      <c r="I281" t="s">
        <v>54</v>
      </c>
    </row>
    <row r="282" spans="1:9" x14ac:dyDescent="0.25">
      <c r="A282" t="s">
        <v>1</v>
      </c>
      <c r="B282" t="s">
        <v>45</v>
      </c>
      <c r="C282" t="s">
        <v>33</v>
      </c>
      <c r="D282" t="s">
        <v>51</v>
      </c>
      <c r="E282">
        <v>1</v>
      </c>
      <c r="F282" t="s">
        <v>17</v>
      </c>
      <c r="G282" t="s">
        <v>18</v>
      </c>
      <c r="H282">
        <v>81</v>
      </c>
      <c r="I282" t="s">
        <v>54</v>
      </c>
    </row>
    <row r="283" spans="1:9" x14ac:dyDescent="0.25">
      <c r="A283" t="s">
        <v>1</v>
      </c>
      <c r="B283" t="s">
        <v>45</v>
      </c>
      <c r="C283" t="s">
        <v>33</v>
      </c>
      <c r="D283" t="s">
        <v>51</v>
      </c>
      <c r="E283">
        <v>1</v>
      </c>
      <c r="F283" t="s">
        <v>17</v>
      </c>
      <c r="G283" t="s">
        <v>18</v>
      </c>
      <c r="H283">
        <v>82</v>
      </c>
      <c r="I283" t="s">
        <v>54</v>
      </c>
    </row>
    <row r="284" spans="1:9" x14ac:dyDescent="0.25">
      <c r="A284" t="s">
        <v>1</v>
      </c>
      <c r="B284" t="s">
        <v>45</v>
      </c>
      <c r="C284" t="s">
        <v>33</v>
      </c>
      <c r="D284" t="s">
        <v>51</v>
      </c>
      <c r="E284">
        <v>1</v>
      </c>
      <c r="F284" t="s">
        <v>17</v>
      </c>
      <c r="G284" t="s">
        <v>18</v>
      </c>
      <c r="H284">
        <v>83</v>
      </c>
      <c r="I284" t="s">
        <v>53</v>
      </c>
    </row>
    <row r="285" spans="1:9" x14ac:dyDescent="0.25">
      <c r="A285" t="s">
        <v>1</v>
      </c>
      <c r="B285" t="s">
        <v>45</v>
      </c>
      <c r="C285" t="s">
        <v>33</v>
      </c>
      <c r="D285" t="s">
        <v>51</v>
      </c>
      <c r="E285">
        <v>1</v>
      </c>
      <c r="F285" t="s">
        <v>17</v>
      </c>
      <c r="G285" t="s">
        <v>18</v>
      </c>
      <c r="H285">
        <v>84</v>
      </c>
      <c r="I285" t="s">
        <v>54</v>
      </c>
    </row>
    <row r="286" spans="1:9" x14ac:dyDescent="0.25">
      <c r="A286" t="s">
        <v>1</v>
      </c>
      <c r="B286" t="s">
        <v>45</v>
      </c>
      <c r="C286" t="s">
        <v>33</v>
      </c>
      <c r="D286" t="s">
        <v>51</v>
      </c>
      <c r="E286">
        <v>1</v>
      </c>
      <c r="F286" t="s">
        <v>17</v>
      </c>
      <c r="G286" t="s">
        <v>18</v>
      </c>
      <c r="H286">
        <v>85</v>
      </c>
      <c r="I286" t="s">
        <v>54</v>
      </c>
    </row>
    <row r="287" spans="1:9" x14ac:dyDescent="0.25">
      <c r="A287" t="s">
        <v>1</v>
      </c>
      <c r="B287" t="s">
        <v>45</v>
      </c>
      <c r="C287" t="s">
        <v>33</v>
      </c>
      <c r="D287" t="s">
        <v>51</v>
      </c>
      <c r="E287">
        <v>1</v>
      </c>
      <c r="F287" t="s">
        <v>17</v>
      </c>
      <c r="G287" t="s">
        <v>18</v>
      </c>
      <c r="H287">
        <v>86</v>
      </c>
      <c r="I287" t="s">
        <v>54</v>
      </c>
    </row>
    <row r="288" spans="1:9" x14ac:dyDescent="0.25">
      <c r="A288" t="s">
        <v>1</v>
      </c>
      <c r="B288" t="s">
        <v>45</v>
      </c>
      <c r="C288" t="s">
        <v>33</v>
      </c>
      <c r="D288" t="s">
        <v>51</v>
      </c>
      <c r="E288">
        <v>1</v>
      </c>
      <c r="F288" t="s">
        <v>17</v>
      </c>
      <c r="G288" t="s">
        <v>18</v>
      </c>
      <c r="H288">
        <v>87</v>
      </c>
      <c r="I288" t="s">
        <v>54</v>
      </c>
    </row>
    <row r="289" spans="1:9" x14ac:dyDescent="0.25">
      <c r="A289" t="s">
        <v>1</v>
      </c>
      <c r="B289" t="s">
        <v>45</v>
      </c>
      <c r="C289" t="s">
        <v>33</v>
      </c>
      <c r="D289" t="s">
        <v>51</v>
      </c>
      <c r="E289">
        <v>1</v>
      </c>
      <c r="F289" t="s">
        <v>17</v>
      </c>
      <c r="G289" t="s">
        <v>18</v>
      </c>
      <c r="H289">
        <v>88</v>
      </c>
      <c r="I289" t="s">
        <v>54</v>
      </c>
    </row>
    <row r="290" spans="1:9" x14ac:dyDescent="0.25">
      <c r="A290" t="s">
        <v>1</v>
      </c>
      <c r="B290" t="s">
        <v>45</v>
      </c>
      <c r="C290" t="s">
        <v>33</v>
      </c>
      <c r="D290" t="s">
        <v>51</v>
      </c>
      <c r="E290">
        <v>1</v>
      </c>
      <c r="F290" t="s">
        <v>17</v>
      </c>
      <c r="G290" t="s">
        <v>18</v>
      </c>
      <c r="H290">
        <v>89</v>
      </c>
      <c r="I290" t="s">
        <v>54</v>
      </c>
    </row>
    <row r="291" spans="1:9" x14ac:dyDescent="0.25">
      <c r="A291" t="s">
        <v>1</v>
      </c>
      <c r="B291" t="s">
        <v>45</v>
      </c>
      <c r="C291" t="s">
        <v>33</v>
      </c>
      <c r="D291" t="s">
        <v>51</v>
      </c>
      <c r="E291">
        <v>1</v>
      </c>
      <c r="F291" t="s">
        <v>17</v>
      </c>
      <c r="G291" t="s">
        <v>18</v>
      </c>
      <c r="H291">
        <v>90</v>
      </c>
      <c r="I291" t="s">
        <v>54</v>
      </c>
    </row>
    <row r="292" spans="1:9" x14ac:dyDescent="0.25">
      <c r="A292" t="s">
        <v>1</v>
      </c>
      <c r="B292" t="s">
        <v>45</v>
      </c>
      <c r="C292" t="s">
        <v>33</v>
      </c>
      <c r="D292" t="s">
        <v>51</v>
      </c>
      <c r="E292">
        <v>1</v>
      </c>
      <c r="F292" t="s">
        <v>17</v>
      </c>
      <c r="G292" t="s">
        <v>18</v>
      </c>
      <c r="H292">
        <v>91</v>
      </c>
      <c r="I292" t="s">
        <v>54</v>
      </c>
    </row>
    <row r="293" spans="1:9" x14ac:dyDescent="0.25">
      <c r="A293" t="s">
        <v>1</v>
      </c>
      <c r="B293" t="s">
        <v>45</v>
      </c>
      <c r="C293" t="s">
        <v>33</v>
      </c>
      <c r="D293" t="s">
        <v>51</v>
      </c>
      <c r="E293">
        <v>1</v>
      </c>
      <c r="F293" t="s">
        <v>17</v>
      </c>
      <c r="G293" t="s">
        <v>18</v>
      </c>
      <c r="H293">
        <v>92</v>
      </c>
      <c r="I293" t="s">
        <v>54</v>
      </c>
    </row>
    <row r="294" spans="1:9" x14ac:dyDescent="0.25">
      <c r="A294" t="s">
        <v>1</v>
      </c>
      <c r="B294" t="s">
        <v>45</v>
      </c>
      <c r="C294" t="s">
        <v>33</v>
      </c>
      <c r="D294" t="s">
        <v>51</v>
      </c>
      <c r="E294">
        <v>1</v>
      </c>
      <c r="F294" t="s">
        <v>17</v>
      </c>
      <c r="G294" t="s">
        <v>18</v>
      </c>
      <c r="H294">
        <v>93</v>
      </c>
      <c r="I294" t="s">
        <v>54</v>
      </c>
    </row>
    <row r="295" spans="1:9" x14ac:dyDescent="0.25">
      <c r="A295" t="s">
        <v>1</v>
      </c>
      <c r="B295" t="s">
        <v>45</v>
      </c>
      <c r="C295" t="s">
        <v>33</v>
      </c>
      <c r="D295" t="s">
        <v>51</v>
      </c>
      <c r="E295">
        <v>1</v>
      </c>
      <c r="F295" t="s">
        <v>17</v>
      </c>
      <c r="G295" t="s">
        <v>18</v>
      </c>
      <c r="H295">
        <v>94</v>
      </c>
      <c r="I295" t="s">
        <v>54</v>
      </c>
    </row>
    <row r="296" spans="1:9" x14ac:dyDescent="0.25">
      <c r="A296" t="s">
        <v>1</v>
      </c>
      <c r="B296" t="s">
        <v>45</v>
      </c>
      <c r="C296" t="s">
        <v>33</v>
      </c>
      <c r="D296" t="s">
        <v>51</v>
      </c>
      <c r="E296">
        <v>1</v>
      </c>
      <c r="F296" t="s">
        <v>17</v>
      </c>
      <c r="G296" t="s">
        <v>18</v>
      </c>
      <c r="H296">
        <v>95</v>
      </c>
      <c r="I296" t="s">
        <v>54</v>
      </c>
    </row>
    <row r="297" spans="1:9" x14ac:dyDescent="0.25">
      <c r="A297" t="s">
        <v>1</v>
      </c>
      <c r="B297" t="s">
        <v>45</v>
      </c>
      <c r="C297" t="s">
        <v>33</v>
      </c>
      <c r="D297" t="s">
        <v>51</v>
      </c>
      <c r="E297">
        <v>1</v>
      </c>
      <c r="F297" t="s">
        <v>17</v>
      </c>
      <c r="G297" t="s">
        <v>18</v>
      </c>
      <c r="H297">
        <v>96</v>
      </c>
      <c r="I297" t="s">
        <v>54</v>
      </c>
    </row>
    <row r="298" spans="1:9" x14ac:dyDescent="0.25">
      <c r="A298" t="s">
        <v>1</v>
      </c>
      <c r="B298" t="s">
        <v>45</v>
      </c>
      <c r="C298" t="s">
        <v>33</v>
      </c>
      <c r="D298" t="s">
        <v>51</v>
      </c>
      <c r="E298">
        <v>1</v>
      </c>
      <c r="F298" t="s">
        <v>17</v>
      </c>
      <c r="G298" t="s">
        <v>18</v>
      </c>
      <c r="H298">
        <v>97</v>
      </c>
      <c r="I298" t="s">
        <v>54</v>
      </c>
    </row>
    <row r="299" spans="1:9" x14ac:dyDescent="0.25">
      <c r="A299" t="s">
        <v>1</v>
      </c>
      <c r="B299" t="s">
        <v>45</v>
      </c>
      <c r="C299" t="s">
        <v>33</v>
      </c>
      <c r="D299" t="s">
        <v>51</v>
      </c>
      <c r="E299">
        <v>1</v>
      </c>
      <c r="F299" t="s">
        <v>17</v>
      </c>
      <c r="G299" t="s">
        <v>18</v>
      </c>
      <c r="H299">
        <v>98</v>
      </c>
      <c r="I299" t="s">
        <v>54</v>
      </c>
    </row>
    <row r="300" spans="1:9" x14ac:dyDescent="0.25">
      <c r="A300" t="s">
        <v>1</v>
      </c>
      <c r="B300" t="s">
        <v>45</v>
      </c>
      <c r="C300" t="s">
        <v>33</v>
      </c>
      <c r="D300" t="s">
        <v>51</v>
      </c>
      <c r="E300">
        <v>1</v>
      </c>
      <c r="F300" t="s">
        <v>17</v>
      </c>
      <c r="G300" t="s">
        <v>18</v>
      </c>
      <c r="H300">
        <v>99</v>
      </c>
      <c r="I300" t="s">
        <v>54</v>
      </c>
    </row>
    <row r="301" spans="1:9" x14ac:dyDescent="0.25">
      <c r="A301" t="s">
        <v>1</v>
      </c>
      <c r="B301" t="s">
        <v>45</v>
      </c>
      <c r="C301" t="s">
        <v>33</v>
      </c>
      <c r="D301" t="s">
        <v>51</v>
      </c>
      <c r="E301">
        <v>1</v>
      </c>
      <c r="F301" t="s">
        <v>17</v>
      </c>
      <c r="G301" t="s">
        <v>18</v>
      </c>
      <c r="H301">
        <v>100</v>
      </c>
      <c r="I301" t="s">
        <v>54</v>
      </c>
    </row>
    <row r="302" spans="1:9" x14ac:dyDescent="0.25">
      <c r="A302" t="s">
        <v>1</v>
      </c>
      <c r="B302" t="s">
        <v>45</v>
      </c>
      <c r="C302" t="s">
        <v>33</v>
      </c>
      <c r="D302" t="s">
        <v>51</v>
      </c>
      <c r="E302">
        <v>1</v>
      </c>
      <c r="F302" t="s">
        <v>18</v>
      </c>
      <c r="G302" t="s">
        <v>21</v>
      </c>
      <c r="H302">
        <v>1</v>
      </c>
      <c r="I302" t="s">
        <v>54</v>
      </c>
    </row>
    <row r="303" spans="1:9" x14ac:dyDescent="0.25">
      <c r="A303" t="s">
        <v>1</v>
      </c>
      <c r="B303" t="s">
        <v>45</v>
      </c>
      <c r="C303" t="s">
        <v>33</v>
      </c>
      <c r="D303" t="s">
        <v>51</v>
      </c>
      <c r="E303">
        <v>1</v>
      </c>
      <c r="F303" t="s">
        <v>18</v>
      </c>
      <c r="G303" t="s">
        <v>21</v>
      </c>
      <c r="H303">
        <v>2</v>
      </c>
      <c r="I303" t="s">
        <v>54</v>
      </c>
    </row>
    <row r="304" spans="1:9" x14ac:dyDescent="0.25">
      <c r="A304" t="s">
        <v>1</v>
      </c>
      <c r="B304" t="s">
        <v>45</v>
      </c>
      <c r="C304" t="s">
        <v>33</v>
      </c>
      <c r="D304" t="s">
        <v>51</v>
      </c>
      <c r="E304">
        <v>1</v>
      </c>
      <c r="F304" t="s">
        <v>18</v>
      </c>
      <c r="G304" t="s">
        <v>21</v>
      </c>
      <c r="H304">
        <v>3</v>
      </c>
      <c r="I304" t="s">
        <v>54</v>
      </c>
    </row>
    <row r="305" spans="1:9" x14ac:dyDescent="0.25">
      <c r="A305" t="s">
        <v>1</v>
      </c>
      <c r="B305" t="s">
        <v>45</v>
      </c>
      <c r="C305" t="s">
        <v>33</v>
      </c>
      <c r="D305" t="s">
        <v>51</v>
      </c>
      <c r="E305">
        <v>1</v>
      </c>
      <c r="F305" t="s">
        <v>18</v>
      </c>
      <c r="G305" t="s">
        <v>21</v>
      </c>
      <c r="H305">
        <v>4</v>
      </c>
      <c r="I305" t="s">
        <v>54</v>
      </c>
    </row>
    <row r="306" spans="1:9" x14ac:dyDescent="0.25">
      <c r="A306" t="s">
        <v>1</v>
      </c>
      <c r="B306" t="s">
        <v>45</v>
      </c>
      <c r="C306" t="s">
        <v>33</v>
      </c>
      <c r="D306" t="s">
        <v>51</v>
      </c>
      <c r="E306">
        <v>1</v>
      </c>
      <c r="F306" t="s">
        <v>18</v>
      </c>
      <c r="G306" t="s">
        <v>21</v>
      </c>
      <c r="H306">
        <v>5</v>
      </c>
      <c r="I306" t="s">
        <v>54</v>
      </c>
    </row>
    <row r="307" spans="1:9" x14ac:dyDescent="0.25">
      <c r="A307" t="s">
        <v>1</v>
      </c>
      <c r="B307" t="s">
        <v>45</v>
      </c>
      <c r="C307" t="s">
        <v>33</v>
      </c>
      <c r="D307" t="s">
        <v>51</v>
      </c>
      <c r="E307">
        <v>1</v>
      </c>
      <c r="F307" t="s">
        <v>18</v>
      </c>
      <c r="G307" t="s">
        <v>21</v>
      </c>
      <c r="H307">
        <v>6</v>
      </c>
      <c r="I307" t="s">
        <v>54</v>
      </c>
    </row>
    <row r="308" spans="1:9" x14ac:dyDescent="0.25">
      <c r="A308" t="s">
        <v>1</v>
      </c>
      <c r="B308" t="s">
        <v>45</v>
      </c>
      <c r="C308" t="s">
        <v>33</v>
      </c>
      <c r="D308" t="s">
        <v>51</v>
      </c>
      <c r="E308">
        <v>1</v>
      </c>
      <c r="F308" t="s">
        <v>18</v>
      </c>
      <c r="G308" t="s">
        <v>21</v>
      </c>
      <c r="H308">
        <v>7</v>
      </c>
      <c r="I308" t="s">
        <v>54</v>
      </c>
    </row>
    <row r="309" spans="1:9" x14ac:dyDescent="0.25">
      <c r="A309" t="s">
        <v>1</v>
      </c>
      <c r="B309" t="s">
        <v>45</v>
      </c>
      <c r="C309" t="s">
        <v>33</v>
      </c>
      <c r="D309" t="s">
        <v>51</v>
      </c>
      <c r="E309">
        <v>1</v>
      </c>
      <c r="F309" t="s">
        <v>18</v>
      </c>
      <c r="G309" t="s">
        <v>21</v>
      </c>
      <c r="H309">
        <v>8</v>
      </c>
      <c r="I309" t="s">
        <v>54</v>
      </c>
    </row>
    <row r="310" spans="1:9" x14ac:dyDescent="0.25">
      <c r="A310" t="s">
        <v>1</v>
      </c>
      <c r="B310" t="s">
        <v>45</v>
      </c>
      <c r="C310" t="s">
        <v>33</v>
      </c>
      <c r="D310" t="s">
        <v>51</v>
      </c>
      <c r="E310">
        <v>1</v>
      </c>
      <c r="F310" t="s">
        <v>18</v>
      </c>
      <c r="G310" t="s">
        <v>21</v>
      </c>
      <c r="H310">
        <v>9</v>
      </c>
      <c r="I310" t="s">
        <v>54</v>
      </c>
    </row>
    <row r="311" spans="1:9" x14ac:dyDescent="0.25">
      <c r="A311" t="s">
        <v>1</v>
      </c>
      <c r="B311" t="s">
        <v>45</v>
      </c>
      <c r="C311" t="s">
        <v>33</v>
      </c>
      <c r="D311" t="s">
        <v>51</v>
      </c>
      <c r="E311">
        <v>1</v>
      </c>
      <c r="F311" t="s">
        <v>18</v>
      </c>
      <c r="G311" t="s">
        <v>21</v>
      </c>
      <c r="H311">
        <v>10</v>
      </c>
      <c r="I311" t="s">
        <v>54</v>
      </c>
    </row>
    <row r="312" spans="1:9" x14ac:dyDescent="0.25">
      <c r="A312" t="s">
        <v>1</v>
      </c>
      <c r="B312" t="s">
        <v>45</v>
      </c>
      <c r="C312" t="s">
        <v>33</v>
      </c>
      <c r="D312" t="s">
        <v>51</v>
      </c>
      <c r="E312">
        <v>1</v>
      </c>
      <c r="F312" t="s">
        <v>18</v>
      </c>
      <c r="G312" t="s">
        <v>21</v>
      </c>
      <c r="H312">
        <v>11</v>
      </c>
      <c r="I312" t="s">
        <v>54</v>
      </c>
    </row>
    <row r="313" spans="1:9" x14ac:dyDescent="0.25">
      <c r="A313" t="s">
        <v>1</v>
      </c>
      <c r="B313" t="s">
        <v>45</v>
      </c>
      <c r="C313" t="s">
        <v>33</v>
      </c>
      <c r="D313" t="s">
        <v>51</v>
      </c>
      <c r="E313">
        <v>1</v>
      </c>
      <c r="F313" t="s">
        <v>18</v>
      </c>
      <c r="G313" t="s">
        <v>21</v>
      </c>
      <c r="H313">
        <v>12</v>
      </c>
      <c r="I313" t="s">
        <v>54</v>
      </c>
    </row>
    <row r="314" spans="1:9" x14ac:dyDescent="0.25">
      <c r="A314" t="s">
        <v>1</v>
      </c>
      <c r="B314" t="s">
        <v>45</v>
      </c>
      <c r="C314" t="s">
        <v>33</v>
      </c>
      <c r="D314" t="s">
        <v>51</v>
      </c>
      <c r="E314">
        <v>1</v>
      </c>
      <c r="F314" t="s">
        <v>18</v>
      </c>
      <c r="G314" t="s">
        <v>21</v>
      </c>
      <c r="H314">
        <v>13</v>
      </c>
      <c r="I314" t="s">
        <v>54</v>
      </c>
    </row>
    <row r="315" spans="1:9" x14ac:dyDescent="0.25">
      <c r="A315" t="s">
        <v>1</v>
      </c>
      <c r="B315" t="s">
        <v>45</v>
      </c>
      <c r="C315" t="s">
        <v>33</v>
      </c>
      <c r="D315" t="s">
        <v>51</v>
      </c>
      <c r="E315">
        <v>1</v>
      </c>
      <c r="F315" t="s">
        <v>18</v>
      </c>
      <c r="G315" t="s">
        <v>21</v>
      </c>
      <c r="H315">
        <v>14</v>
      </c>
      <c r="I315" t="s">
        <v>54</v>
      </c>
    </row>
    <row r="316" spans="1:9" x14ac:dyDescent="0.25">
      <c r="A316" t="s">
        <v>1</v>
      </c>
      <c r="B316" t="s">
        <v>45</v>
      </c>
      <c r="C316" t="s">
        <v>33</v>
      </c>
      <c r="D316" t="s">
        <v>51</v>
      </c>
      <c r="E316">
        <v>1</v>
      </c>
      <c r="F316" t="s">
        <v>18</v>
      </c>
      <c r="G316" t="s">
        <v>21</v>
      </c>
      <c r="H316">
        <v>15</v>
      </c>
      <c r="I316" t="s">
        <v>54</v>
      </c>
    </row>
    <row r="317" spans="1:9" x14ac:dyDescent="0.25">
      <c r="A317" t="s">
        <v>1</v>
      </c>
      <c r="B317" t="s">
        <v>45</v>
      </c>
      <c r="C317" t="s">
        <v>33</v>
      </c>
      <c r="D317" t="s">
        <v>51</v>
      </c>
      <c r="E317">
        <v>1</v>
      </c>
      <c r="F317" t="s">
        <v>18</v>
      </c>
      <c r="G317" t="s">
        <v>21</v>
      </c>
      <c r="H317">
        <v>16</v>
      </c>
      <c r="I317" t="s">
        <v>54</v>
      </c>
    </row>
    <row r="318" spans="1:9" x14ac:dyDescent="0.25">
      <c r="A318" t="s">
        <v>1</v>
      </c>
      <c r="B318" t="s">
        <v>45</v>
      </c>
      <c r="C318" t="s">
        <v>33</v>
      </c>
      <c r="D318" t="s">
        <v>51</v>
      </c>
      <c r="E318">
        <v>1</v>
      </c>
      <c r="F318" t="s">
        <v>18</v>
      </c>
      <c r="G318" t="s">
        <v>21</v>
      </c>
      <c r="H318">
        <v>17</v>
      </c>
      <c r="I318" t="s">
        <v>54</v>
      </c>
    </row>
    <row r="319" spans="1:9" x14ac:dyDescent="0.25">
      <c r="A319" t="s">
        <v>1</v>
      </c>
      <c r="B319" t="s">
        <v>45</v>
      </c>
      <c r="C319" t="s">
        <v>33</v>
      </c>
      <c r="D319" t="s">
        <v>51</v>
      </c>
      <c r="E319">
        <v>1</v>
      </c>
      <c r="F319" t="s">
        <v>18</v>
      </c>
      <c r="G319" t="s">
        <v>21</v>
      </c>
      <c r="H319">
        <v>18</v>
      </c>
      <c r="I319" t="s">
        <v>54</v>
      </c>
    </row>
    <row r="320" spans="1:9" x14ac:dyDescent="0.25">
      <c r="A320" t="s">
        <v>1</v>
      </c>
      <c r="B320" t="s">
        <v>45</v>
      </c>
      <c r="C320" t="s">
        <v>33</v>
      </c>
      <c r="D320" t="s">
        <v>51</v>
      </c>
      <c r="E320">
        <v>1</v>
      </c>
      <c r="F320" t="s">
        <v>18</v>
      </c>
      <c r="G320" t="s">
        <v>21</v>
      </c>
      <c r="H320">
        <v>19</v>
      </c>
      <c r="I320" t="s">
        <v>54</v>
      </c>
    </row>
    <row r="321" spans="1:9" x14ac:dyDescent="0.25">
      <c r="A321" t="s">
        <v>1</v>
      </c>
      <c r="B321" t="s">
        <v>45</v>
      </c>
      <c r="C321" t="s">
        <v>33</v>
      </c>
      <c r="D321" t="s">
        <v>51</v>
      </c>
      <c r="E321">
        <v>1</v>
      </c>
      <c r="F321" t="s">
        <v>18</v>
      </c>
      <c r="G321" t="s">
        <v>21</v>
      </c>
      <c r="H321">
        <v>20</v>
      </c>
      <c r="I321" t="s">
        <v>54</v>
      </c>
    </row>
    <row r="322" spans="1:9" x14ac:dyDescent="0.25">
      <c r="A322" t="s">
        <v>1</v>
      </c>
      <c r="B322" t="s">
        <v>45</v>
      </c>
      <c r="C322" t="s">
        <v>33</v>
      </c>
      <c r="D322" t="s">
        <v>51</v>
      </c>
      <c r="E322">
        <v>1</v>
      </c>
      <c r="F322" t="s">
        <v>18</v>
      </c>
      <c r="G322" t="s">
        <v>21</v>
      </c>
      <c r="H322">
        <v>21</v>
      </c>
      <c r="I322" t="s">
        <v>54</v>
      </c>
    </row>
    <row r="323" spans="1:9" x14ac:dyDescent="0.25">
      <c r="A323" t="s">
        <v>1</v>
      </c>
      <c r="B323" t="s">
        <v>45</v>
      </c>
      <c r="C323" t="s">
        <v>33</v>
      </c>
      <c r="D323" t="s">
        <v>51</v>
      </c>
      <c r="E323">
        <v>1</v>
      </c>
      <c r="F323" t="s">
        <v>18</v>
      </c>
      <c r="G323" t="s">
        <v>21</v>
      </c>
      <c r="H323">
        <v>22</v>
      </c>
      <c r="I323" t="s">
        <v>54</v>
      </c>
    </row>
    <row r="324" spans="1:9" x14ac:dyDescent="0.25">
      <c r="A324" t="s">
        <v>1</v>
      </c>
      <c r="B324" t="s">
        <v>45</v>
      </c>
      <c r="C324" t="s">
        <v>33</v>
      </c>
      <c r="D324" t="s">
        <v>51</v>
      </c>
      <c r="E324">
        <v>1</v>
      </c>
      <c r="F324" t="s">
        <v>18</v>
      </c>
      <c r="G324" t="s">
        <v>21</v>
      </c>
      <c r="H324">
        <v>23</v>
      </c>
      <c r="I324" t="s">
        <v>54</v>
      </c>
    </row>
    <row r="325" spans="1:9" x14ac:dyDescent="0.25">
      <c r="A325" t="s">
        <v>1</v>
      </c>
      <c r="B325" t="s">
        <v>45</v>
      </c>
      <c r="C325" t="s">
        <v>33</v>
      </c>
      <c r="D325" t="s">
        <v>51</v>
      </c>
      <c r="E325">
        <v>1</v>
      </c>
      <c r="F325" t="s">
        <v>18</v>
      </c>
      <c r="G325" t="s">
        <v>21</v>
      </c>
      <c r="H325">
        <v>24</v>
      </c>
      <c r="I325" t="s">
        <v>54</v>
      </c>
    </row>
    <row r="326" spans="1:9" x14ac:dyDescent="0.25">
      <c r="A326" t="s">
        <v>1</v>
      </c>
      <c r="B326" t="s">
        <v>45</v>
      </c>
      <c r="C326" t="s">
        <v>33</v>
      </c>
      <c r="D326" t="s">
        <v>51</v>
      </c>
      <c r="E326">
        <v>1</v>
      </c>
      <c r="F326" t="s">
        <v>18</v>
      </c>
      <c r="G326" t="s">
        <v>21</v>
      </c>
      <c r="H326">
        <v>25</v>
      </c>
      <c r="I326" t="s">
        <v>54</v>
      </c>
    </row>
    <row r="327" spans="1:9" x14ac:dyDescent="0.25">
      <c r="A327" t="s">
        <v>1</v>
      </c>
      <c r="B327" t="s">
        <v>45</v>
      </c>
      <c r="C327" t="s">
        <v>33</v>
      </c>
      <c r="D327" t="s">
        <v>51</v>
      </c>
      <c r="E327">
        <v>1</v>
      </c>
      <c r="F327" t="s">
        <v>18</v>
      </c>
      <c r="G327" t="s">
        <v>21</v>
      </c>
      <c r="H327">
        <v>26</v>
      </c>
      <c r="I327" t="s">
        <v>54</v>
      </c>
    </row>
    <row r="328" spans="1:9" x14ac:dyDescent="0.25">
      <c r="A328" t="s">
        <v>1</v>
      </c>
      <c r="B328" t="s">
        <v>45</v>
      </c>
      <c r="C328" t="s">
        <v>33</v>
      </c>
      <c r="D328" t="s">
        <v>51</v>
      </c>
      <c r="E328">
        <v>1</v>
      </c>
      <c r="F328" t="s">
        <v>18</v>
      </c>
      <c r="G328" t="s">
        <v>21</v>
      </c>
      <c r="H328">
        <v>27</v>
      </c>
      <c r="I328" t="s">
        <v>54</v>
      </c>
    </row>
    <row r="329" spans="1:9" x14ac:dyDescent="0.25">
      <c r="A329" t="s">
        <v>1</v>
      </c>
      <c r="B329" t="s">
        <v>45</v>
      </c>
      <c r="C329" t="s">
        <v>33</v>
      </c>
      <c r="D329" t="s">
        <v>51</v>
      </c>
      <c r="E329">
        <v>1</v>
      </c>
      <c r="F329" t="s">
        <v>18</v>
      </c>
      <c r="G329" t="s">
        <v>21</v>
      </c>
      <c r="H329">
        <v>28</v>
      </c>
      <c r="I329" t="s">
        <v>54</v>
      </c>
    </row>
    <row r="330" spans="1:9" x14ac:dyDescent="0.25">
      <c r="A330" t="s">
        <v>1</v>
      </c>
      <c r="B330" t="s">
        <v>45</v>
      </c>
      <c r="C330" t="s">
        <v>33</v>
      </c>
      <c r="D330" t="s">
        <v>51</v>
      </c>
      <c r="E330">
        <v>1</v>
      </c>
      <c r="F330" t="s">
        <v>18</v>
      </c>
      <c r="G330" t="s">
        <v>21</v>
      </c>
      <c r="H330">
        <v>29</v>
      </c>
      <c r="I330" t="s">
        <v>54</v>
      </c>
    </row>
    <row r="331" spans="1:9" x14ac:dyDescent="0.25">
      <c r="A331" t="s">
        <v>1</v>
      </c>
      <c r="B331" t="s">
        <v>45</v>
      </c>
      <c r="C331" t="s">
        <v>33</v>
      </c>
      <c r="D331" t="s">
        <v>51</v>
      </c>
      <c r="E331">
        <v>1</v>
      </c>
      <c r="F331" t="s">
        <v>18</v>
      </c>
      <c r="G331" t="s">
        <v>21</v>
      </c>
      <c r="H331">
        <v>30</v>
      </c>
      <c r="I331" t="s">
        <v>54</v>
      </c>
    </row>
    <row r="332" spans="1:9" x14ac:dyDescent="0.25">
      <c r="A332" t="s">
        <v>1</v>
      </c>
      <c r="B332" t="s">
        <v>45</v>
      </c>
      <c r="C332" t="s">
        <v>33</v>
      </c>
      <c r="D332" t="s">
        <v>51</v>
      </c>
      <c r="E332">
        <v>1</v>
      </c>
      <c r="F332" t="s">
        <v>18</v>
      </c>
      <c r="G332" t="s">
        <v>21</v>
      </c>
      <c r="H332">
        <v>31</v>
      </c>
      <c r="I332" t="s">
        <v>54</v>
      </c>
    </row>
    <row r="333" spans="1:9" x14ac:dyDescent="0.25">
      <c r="A333" t="s">
        <v>1</v>
      </c>
      <c r="B333" t="s">
        <v>45</v>
      </c>
      <c r="C333" t="s">
        <v>33</v>
      </c>
      <c r="D333" t="s">
        <v>51</v>
      </c>
      <c r="E333">
        <v>1</v>
      </c>
      <c r="F333" t="s">
        <v>18</v>
      </c>
      <c r="G333" t="s">
        <v>21</v>
      </c>
      <c r="H333">
        <v>32</v>
      </c>
      <c r="I333" t="s">
        <v>54</v>
      </c>
    </row>
    <row r="334" spans="1:9" x14ac:dyDescent="0.25">
      <c r="A334" t="s">
        <v>1</v>
      </c>
      <c r="B334" t="s">
        <v>45</v>
      </c>
      <c r="C334" t="s">
        <v>33</v>
      </c>
      <c r="D334" t="s">
        <v>51</v>
      </c>
      <c r="E334">
        <v>1</v>
      </c>
      <c r="F334" t="s">
        <v>18</v>
      </c>
      <c r="G334" t="s">
        <v>21</v>
      </c>
      <c r="H334">
        <v>33</v>
      </c>
      <c r="I334" t="s">
        <v>54</v>
      </c>
    </row>
    <row r="335" spans="1:9" x14ac:dyDescent="0.25">
      <c r="A335" t="s">
        <v>1</v>
      </c>
      <c r="B335" t="s">
        <v>45</v>
      </c>
      <c r="C335" t="s">
        <v>33</v>
      </c>
      <c r="D335" t="s">
        <v>51</v>
      </c>
      <c r="E335">
        <v>1</v>
      </c>
      <c r="F335" t="s">
        <v>18</v>
      </c>
      <c r="G335" t="s">
        <v>21</v>
      </c>
      <c r="H335">
        <v>34</v>
      </c>
      <c r="I335" t="s">
        <v>54</v>
      </c>
    </row>
    <row r="336" spans="1:9" x14ac:dyDescent="0.25">
      <c r="A336" t="s">
        <v>1</v>
      </c>
      <c r="B336" t="s">
        <v>45</v>
      </c>
      <c r="C336" t="s">
        <v>33</v>
      </c>
      <c r="D336" t="s">
        <v>51</v>
      </c>
      <c r="E336">
        <v>1</v>
      </c>
      <c r="F336" t="s">
        <v>18</v>
      </c>
      <c r="G336" t="s">
        <v>21</v>
      </c>
      <c r="H336">
        <v>35</v>
      </c>
      <c r="I336" t="s">
        <v>54</v>
      </c>
    </row>
    <row r="337" spans="1:9" x14ac:dyDescent="0.25">
      <c r="A337" t="s">
        <v>1</v>
      </c>
      <c r="B337" t="s">
        <v>45</v>
      </c>
      <c r="C337" t="s">
        <v>33</v>
      </c>
      <c r="D337" t="s">
        <v>51</v>
      </c>
      <c r="E337">
        <v>1</v>
      </c>
      <c r="F337" t="s">
        <v>18</v>
      </c>
      <c r="G337" t="s">
        <v>21</v>
      </c>
      <c r="H337">
        <v>36</v>
      </c>
      <c r="I337" t="s">
        <v>54</v>
      </c>
    </row>
    <row r="338" spans="1:9" x14ac:dyDescent="0.25">
      <c r="A338" t="s">
        <v>1</v>
      </c>
      <c r="B338" t="s">
        <v>45</v>
      </c>
      <c r="C338" t="s">
        <v>33</v>
      </c>
      <c r="D338" t="s">
        <v>51</v>
      </c>
      <c r="E338">
        <v>1</v>
      </c>
      <c r="F338" t="s">
        <v>18</v>
      </c>
      <c r="G338" t="s">
        <v>21</v>
      </c>
      <c r="H338">
        <v>37</v>
      </c>
      <c r="I338" t="s">
        <v>54</v>
      </c>
    </row>
    <row r="339" spans="1:9" x14ac:dyDescent="0.25">
      <c r="A339" t="s">
        <v>1</v>
      </c>
      <c r="B339" t="s">
        <v>45</v>
      </c>
      <c r="C339" t="s">
        <v>33</v>
      </c>
      <c r="D339" t="s">
        <v>51</v>
      </c>
      <c r="E339">
        <v>1</v>
      </c>
      <c r="F339" t="s">
        <v>18</v>
      </c>
      <c r="G339" t="s">
        <v>21</v>
      </c>
      <c r="H339">
        <v>38</v>
      </c>
      <c r="I339" t="s">
        <v>54</v>
      </c>
    </row>
    <row r="340" spans="1:9" x14ac:dyDescent="0.25">
      <c r="A340" t="s">
        <v>1</v>
      </c>
      <c r="B340" t="s">
        <v>45</v>
      </c>
      <c r="C340" t="s">
        <v>33</v>
      </c>
      <c r="D340" t="s">
        <v>51</v>
      </c>
      <c r="E340">
        <v>1</v>
      </c>
      <c r="F340" t="s">
        <v>18</v>
      </c>
      <c r="G340" t="s">
        <v>21</v>
      </c>
      <c r="H340">
        <v>39</v>
      </c>
      <c r="I340" t="s">
        <v>53</v>
      </c>
    </row>
    <row r="341" spans="1:9" x14ac:dyDescent="0.25">
      <c r="A341" t="s">
        <v>1</v>
      </c>
      <c r="B341" t="s">
        <v>45</v>
      </c>
      <c r="C341" t="s">
        <v>33</v>
      </c>
      <c r="D341" t="s">
        <v>51</v>
      </c>
      <c r="E341">
        <v>1</v>
      </c>
      <c r="F341" t="s">
        <v>18</v>
      </c>
      <c r="G341" t="s">
        <v>21</v>
      </c>
      <c r="H341">
        <v>40</v>
      </c>
      <c r="I341" t="s">
        <v>54</v>
      </c>
    </row>
    <row r="342" spans="1:9" x14ac:dyDescent="0.25">
      <c r="A342" t="s">
        <v>1</v>
      </c>
      <c r="B342" t="s">
        <v>45</v>
      </c>
      <c r="C342" t="s">
        <v>33</v>
      </c>
      <c r="D342" t="s">
        <v>51</v>
      </c>
      <c r="E342">
        <v>1</v>
      </c>
      <c r="F342" t="s">
        <v>18</v>
      </c>
      <c r="G342" t="s">
        <v>21</v>
      </c>
      <c r="H342">
        <v>41</v>
      </c>
      <c r="I342" t="s">
        <v>54</v>
      </c>
    </row>
    <row r="343" spans="1:9" x14ac:dyDescent="0.25">
      <c r="A343" t="s">
        <v>1</v>
      </c>
      <c r="B343" t="s">
        <v>45</v>
      </c>
      <c r="C343" t="s">
        <v>33</v>
      </c>
      <c r="D343" t="s">
        <v>51</v>
      </c>
      <c r="E343">
        <v>1</v>
      </c>
      <c r="F343" t="s">
        <v>18</v>
      </c>
      <c r="G343" t="s">
        <v>21</v>
      </c>
      <c r="H343">
        <v>42</v>
      </c>
      <c r="I343" t="s">
        <v>54</v>
      </c>
    </row>
    <row r="344" spans="1:9" x14ac:dyDescent="0.25">
      <c r="A344" t="s">
        <v>1</v>
      </c>
      <c r="B344" t="s">
        <v>45</v>
      </c>
      <c r="C344" t="s">
        <v>33</v>
      </c>
      <c r="D344" t="s">
        <v>51</v>
      </c>
      <c r="E344">
        <v>1</v>
      </c>
      <c r="F344" t="s">
        <v>18</v>
      </c>
      <c r="G344" t="s">
        <v>21</v>
      </c>
      <c r="H344">
        <v>43</v>
      </c>
      <c r="I344" t="s">
        <v>54</v>
      </c>
    </row>
    <row r="345" spans="1:9" x14ac:dyDescent="0.25">
      <c r="A345" t="s">
        <v>1</v>
      </c>
      <c r="B345" t="s">
        <v>45</v>
      </c>
      <c r="C345" t="s">
        <v>33</v>
      </c>
      <c r="D345" t="s">
        <v>51</v>
      </c>
      <c r="E345">
        <v>1</v>
      </c>
      <c r="F345" t="s">
        <v>18</v>
      </c>
      <c r="G345" t="s">
        <v>21</v>
      </c>
      <c r="H345">
        <v>44</v>
      </c>
      <c r="I345" t="s">
        <v>54</v>
      </c>
    </row>
    <row r="346" spans="1:9" x14ac:dyDescent="0.25">
      <c r="A346" t="s">
        <v>1</v>
      </c>
      <c r="B346" t="s">
        <v>45</v>
      </c>
      <c r="C346" t="s">
        <v>33</v>
      </c>
      <c r="D346" t="s">
        <v>51</v>
      </c>
      <c r="E346">
        <v>1</v>
      </c>
      <c r="F346" t="s">
        <v>18</v>
      </c>
      <c r="G346" t="s">
        <v>21</v>
      </c>
      <c r="H346">
        <v>45</v>
      </c>
      <c r="I346" t="s">
        <v>54</v>
      </c>
    </row>
    <row r="347" spans="1:9" x14ac:dyDescent="0.25">
      <c r="A347" t="s">
        <v>1</v>
      </c>
      <c r="B347" t="s">
        <v>45</v>
      </c>
      <c r="C347" t="s">
        <v>33</v>
      </c>
      <c r="D347" t="s">
        <v>51</v>
      </c>
      <c r="E347">
        <v>1</v>
      </c>
      <c r="F347" t="s">
        <v>18</v>
      </c>
      <c r="G347" t="s">
        <v>21</v>
      </c>
      <c r="H347">
        <v>46</v>
      </c>
      <c r="I347" t="s">
        <v>54</v>
      </c>
    </row>
    <row r="348" spans="1:9" x14ac:dyDescent="0.25">
      <c r="A348" t="s">
        <v>1</v>
      </c>
      <c r="B348" t="s">
        <v>45</v>
      </c>
      <c r="C348" t="s">
        <v>33</v>
      </c>
      <c r="D348" t="s">
        <v>51</v>
      </c>
      <c r="E348">
        <v>1</v>
      </c>
      <c r="F348" t="s">
        <v>18</v>
      </c>
      <c r="G348" t="s">
        <v>21</v>
      </c>
      <c r="H348">
        <v>47</v>
      </c>
      <c r="I348" t="s">
        <v>54</v>
      </c>
    </row>
    <row r="349" spans="1:9" x14ac:dyDescent="0.25">
      <c r="A349" t="s">
        <v>1</v>
      </c>
      <c r="B349" t="s">
        <v>45</v>
      </c>
      <c r="C349" t="s">
        <v>33</v>
      </c>
      <c r="D349" t="s">
        <v>51</v>
      </c>
      <c r="E349">
        <v>1</v>
      </c>
      <c r="F349" t="s">
        <v>18</v>
      </c>
      <c r="G349" t="s">
        <v>21</v>
      </c>
      <c r="H349">
        <v>48</v>
      </c>
      <c r="I349" t="s">
        <v>54</v>
      </c>
    </row>
    <row r="350" spans="1:9" x14ac:dyDescent="0.25">
      <c r="A350" t="s">
        <v>1</v>
      </c>
      <c r="B350" t="s">
        <v>45</v>
      </c>
      <c r="C350" t="s">
        <v>33</v>
      </c>
      <c r="D350" t="s">
        <v>51</v>
      </c>
      <c r="E350">
        <v>1</v>
      </c>
      <c r="F350" t="s">
        <v>18</v>
      </c>
      <c r="G350" t="s">
        <v>21</v>
      </c>
      <c r="H350">
        <v>49</v>
      </c>
      <c r="I350" t="s">
        <v>54</v>
      </c>
    </row>
    <row r="351" spans="1:9" x14ac:dyDescent="0.25">
      <c r="A351" t="s">
        <v>1</v>
      </c>
      <c r="B351" t="s">
        <v>45</v>
      </c>
      <c r="C351" t="s">
        <v>33</v>
      </c>
      <c r="D351" t="s">
        <v>51</v>
      </c>
      <c r="E351">
        <v>1</v>
      </c>
      <c r="F351" t="s">
        <v>18</v>
      </c>
      <c r="G351" t="s">
        <v>21</v>
      </c>
      <c r="H351">
        <v>50</v>
      </c>
      <c r="I351" t="s">
        <v>54</v>
      </c>
    </row>
    <row r="352" spans="1:9" x14ac:dyDescent="0.25">
      <c r="A352" t="s">
        <v>1</v>
      </c>
      <c r="B352" t="s">
        <v>45</v>
      </c>
      <c r="C352" t="s">
        <v>33</v>
      </c>
      <c r="D352" t="s">
        <v>51</v>
      </c>
      <c r="E352">
        <v>1</v>
      </c>
      <c r="F352" t="s">
        <v>18</v>
      </c>
      <c r="G352" t="s">
        <v>21</v>
      </c>
      <c r="H352">
        <v>51</v>
      </c>
      <c r="I352" t="s">
        <v>54</v>
      </c>
    </row>
    <row r="353" spans="1:9" x14ac:dyDescent="0.25">
      <c r="A353" t="s">
        <v>1</v>
      </c>
      <c r="B353" t="s">
        <v>45</v>
      </c>
      <c r="C353" t="s">
        <v>33</v>
      </c>
      <c r="D353" t="s">
        <v>51</v>
      </c>
      <c r="E353">
        <v>1</v>
      </c>
      <c r="F353" t="s">
        <v>18</v>
      </c>
      <c r="G353" t="s">
        <v>21</v>
      </c>
      <c r="H353">
        <v>52</v>
      </c>
      <c r="I353" t="s">
        <v>54</v>
      </c>
    </row>
    <row r="354" spans="1:9" x14ac:dyDescent="0.25">
      <c r="A354" t="s">
        <v>1</v>
      </c>
      <c r="B354" t="s">
        <v>45</v>
      </c>
      <c r="C354" t="s">
        <v>33</v>
      </c>
      <c r="D354" t="s">
        <v>51</v>
      </c>
      <c r="E354">
        <v>1</v>
      </c>
      <c r="F354" t="s">
        <v>18</v>
      </c>
      <c r="G354" t="s">
        <v>21</v>
      </c>
      <c r="H354">
        <v>53</v>
      </c>
      <c r="I354" t="s">
        <v>54</v>
      </c>
    </row>
    <row r="355" spans="1:9" x14ac:dyDescent="0.25">
      <c r="A355" t="s">
        <v>1</v>
      </c>
      <c r="B355" t="s">
        <v>45</v>
      </c>
      <c r="C355" t="s">
        <v>33</v>
      </c>
      <c r="D355" t="s">
        <v>51</v>
      </c>
      <c r="E355">
        <v>1</v>
      </c>
      <c r="F355" t="s">
        <v>18</v>
      </c>
      <c r="G355" t="s">
        <v>21</v>
      </c>
      <c r="H355">
        <v>54</v>
      </c>
      <c r="I355" t="s">
        <v>54</v>
      </c>
    </row>
    <row r="356" spans="1:9" x14ac:dyDescent="0.25">
      <c r="A356" t="s">
        <v>1</v>
      </c>
      <c r="B356" t="s">
        <v>45</v>
      </c>
      <c r="C356" t="s">
        <v>33</v>
      </c>
      <c r="D356" t="s">
        <v>51</v>
      </c>
      <c r="E356">
        <v>1</v>
      </c>
      <c r="F356" t="s">
        <v>18</v>
      </c>
      <c r="G356" t="s">
        <v>21</v>
      </c>
      <c r="H356">
        <v>55</v>
      </c>
      <c r="I356" t="s">
        <v>54</v>
      </c>
    </row>
    <row r="357" spans="1:9" x14ac:dyDescent="0.25">
      <c r="A357" t="s">
        <v>1</v>
      </c>
      <c r="B357" t="s">
        <v>45</v>
      </c>
      <c r="C357" t="s">
        <v>33</v>
      </c>
      <c r="D357" t="s">
        <v>51</v>
      </c>
      <c r="E357">
        <v>1</v>
      </c>
      <c r="F357" t="s">
        <v>18</v>
      </c>
      <c r="G357" t="s">
        <v>21</v>
      </c>
      <c r="H357">
        <v>56</v>
      </c>
      <c r="I357" t="s">
        <v>54</v>
      </c>
    </row>
    <row r="358" spans="1:9" x14ac:dyDescent="0.25">
      <c r="A358" t="s">
        <v>1</v>
      </c>
      <c r="B358" t="s">
        <v>45</v>
      </c>
      <c r="C358" t="s">
        <v>33</v>
      </c>
      <c r="D358" t="s">
        <v>51</v>
      </c>
      <c r="E358">
        <v>1</v>
      </c>
      <c r="F358" t="s">
        <v>18</v>
      </c>
      <c r="G358" t="s">
        <v>21</v>
      </c>
      <c r="H358">
        <v>57</v>
      </c>
      <c r="I358" t="s">
        <v>54</v>
      </c>
    </row>
    <row r="359" spans="1:9" x14ac:dyDescent="0.25">
      <c r="A359" t="s">
        <v>1</v>
      </c>
      <c r="B359" t="s">
        <v>45</v>
      </c>
      <c r="C359" t="s">
        <v>33</v>
      </c>
      <c r="D359" t="s">
        <v>51</v>
      </c>
      <c r="E359">
        <v>1</v>
      </c>
      <c r="F359" t="s">
        <v>18</v>
      </c>
      <c r="G359" t="s">
        <v>21</v>
      </c>
      <c r="H359">
        <v>58</v>
      </c>
      <c r="I359" t="s">
        <v>54</v>
      </c>
    </row>
    <row r="360" spans="1:9" x14ac:dyDescent="0.25">
      <c r="A360" t="s">
        <v>1</v>
      </c>
      <c r="B360" t="s">
        <v>45</v>
      </c>
      <c r="C360" t="s">
        <v>33</v>
      </c>
      <c r="D360" t="s">
        <v>51</v>
      </c>
      <c r="E360">
        <v>1</v>
      </c>
      <c r="F360" t="s">
        <v>18</v>
      </c>
      <c r="G360" t="s">
        <v>21</v>
      </c>
      <c r="H360">
        <v>59</v>
      </c>
      <c r="I360" t="s">
        <v>54</v>
      </c>
    </row>
    <row r="361" spans="1:9" x14ac:dyDescent="0.25">
      <c r="A361" t="s">
        <v>1</v>
      </c>
      <c r="B361" t="s">
        <v>45</v>
      </c>
      <c r="C361" t="s">
        <v>33</v>
      </c>
      <c r="D361" t="s">
        <v>51</v>
      </c>
      <c r="E361">
        <v>1</v>
      </c>
      <c r="F361" t="s">
        <v>18</v>
      </c>
      <c r="G361" t="s">
        <v>21</v>
      </c>
      <c r="H361">
        <v>60</v>
      </c>
      <c r="I361" t="s">
        <v>54</v>
      </c>
    </row>
    <row r="362" spans="1:9" x14ac:dyDescent="0.25">
      <c r="A362" t="s">
        <v>1</v>
      </c>
      <c r="B362" t="s">
        <v>45</v>
      </c>
      <c r="C362" t="s">
        <v>33</v>
      </c>
      <c r="D362" t="s">
        <v>51</v>
      </c>
      <c r="E362">
        <v>1</v>
      </c>
      <c r="F362" t="s">
        <v>18</v>
      </c>
      <c r="G362" t="s">
        <v>21</v>
      </c>
      <c r="H362">
        <v>61</v>
      </c>
      <c r="I362" t="s">
        <v>54</v>
      </c>
    </row>
    <row r="363" spans="1:9" x14ac:dyDescent="0.25">
      <c r="A363" t="s">
        <v>1</v>
      </c>
      <c r="B363" t="s">
        <v>45</v>
      </c>
      <c r="C363" t="s">
        <v>33</v>
      </c>
      <c r="D363" t="s">
        <v>51</v>
      </c>
      <c r="E363">
        <v>1</v>
      </c>
      <c r="F363" t="s">
        <v>18</v>
      </c>
      <c r="G363" t="s">
        <v>21</v>
      </c>
      <c r="H363">
        <v>62</v>
      </c>
      <c r="I363" t="s">
        <v>54</v>
      </c>
    </row>
    <row r="364" spans="1:9" x14ac:dyDescent="0.25">
      <c r="A364" t="s">
        <v>1</v>
      </c>
      <c r="B364" t="s">
        <v>45</v>
      </c>
      <c r="C364" t="s">
        <v>33</v>
      </c>
      <c r="D364" t="s">
        <v>51</v>
      </c>
      <c r="E364">
        <v>1</v>
      </c>
      <c r="F364" t="s">
        <v>18</v>
      </c>
      <c r="G364" t="s">
        <v>21</v>
      </c>
      <c r="H364">
        <v>63</v>
      </c>
      <c r="I364" t="s">
        <v>54</v>
      </c>
    </row>
    <row r="365" spans="1:9" x14ac:dyDescent="0.25">
      <c r="A365" t="s">
        <v>1</v>
      </c>
      <c r="B365" t="s">
        <v>45</v>
      </c>
      <c r="C365" t="s">
        <v>33</v>
      </c>
      <c r="D365" t="s">
        <v>51</v>
      </c>
      <c r="E365">
        <v>1</v>
      </c>
      <c r="F365" t="s">
        <v>18</v>
      </c>
      <c r="G365" t="s">
        <v>21</v>
      </c>
      <c r="H365">
        <v>64</v>
      </c>
      <c r="I365" t="s">
        <v>54</v>
      </c>
    </row>
    <row r="366" spans="1:9" x14ac:dyDescent="0.25">
      <c r="A366" t="s">
        <v>1</v>
      </c>
      <c r="B366" t="s">
        <v>45</v>
      </c>
      <c r="C366" t="s">
        <v>33</v>
      </c>
      <c r="D366" t="s">
        <v>51</v>
      </c>
      <c r="E366">
        <v>1</v>
      </c>
      <c r="F366" t="s">
        <v>18</v>
      </c>
      <c r="G366" t="s">
        <v>21</v>
      </c>
      <c r="H366">
        <v>65</v>
      </c>
      <c r="I366" t="s">
        <v>54</v>
      </c>
    </row>
    <row r="367" spans="1:9" x14ac:dyDescent="0.25">
      <c r="A367" t="s">
        <v>1</v>
      </c>
      <c r="B367" t="s">
        <v>45</v>
      </c>
      <c r="C367" t="s">
        <v>33</v>
      </c>
      <c r="D367" t="s">
        <v>51</v>
      </c>
      <c r="E367">
        <v>1</v>
      </c>
      <c r="F367" t="s">
        <v>18</v>
      </c>
      <c r="G367" t="s">
        <v>21</v>
      </c>
      <c r="H367">
        <v>66</v>
      </c>
      <c r="I367" t="s">
        <v>54</v>
      </c>
    </row>
    <row r="368" spans="1:9" x14ac:dyDescent="0.25">
      <c r="A368" t="s">
        <v>1</v>
      </c>
      <c r="B368" t="s">
        <v>45</v>
      </c>
      <c r="C368" t="s">
        <v>33</v>
      </c>
      <c r="D368" t="s">
        <v>51</v>
      </c>
      <c r="E368">
        <v>1</v>
      </c>
      <c r="F368" t="s">
        <v>18</v>
      </c>
      <c r="G368" t="s">
        <v>21</v>
      </c>
      <c r="H368">
        <v>67</v>
      </c>
      <c r="I368" t="s">
        <v>54</v>
      </c>
    </row>
    <row r="369" spans="1:9" x14ac:dyDescent="0.25">
      <c r="A369" t="s">
        <v>1</v>
      </c>
      <c r="B369" t="s">
        <v>45</v>
      </c>
      <c r="C369" t="s">
        <v>33</v>
      </c>
      <c r="D369" t="s">
        <v>51</v>
      </c>
      <c r="E369">
        <v>1</v>
      </c>
      <c r="F369" t="s">
        <v>18</v>
      </c>
      <c r="G369" t="s">
        <v>21</v>
      </c>
      <c r="H369">
        <v>68</v>
      </c>
      <c r="I369" t="s">
        <v>53</v>
      </c>
    </row>
    <row r="370" spans="1:9" x14ac:dyDescent="0.25">
      <c r="A370" t="s">
        <v>1</v>
      </c>
      <c r="B370" t="s">
        <v>45</v>
      </c>
      <c r="C370" t="s">
        <v>33</v>
      </c>
      <c r="D370" t="s">
        <v>51</v>
      </c>
      <c r="E370">
        <v>1</v>
      </c>
      <c r="F370" t="s">
        <v>18</v>
      </c>
      <c r="G370" t="s">
        <v>21</v>
      </c>
      <c r="H370">
        <v>69</v>
      </c>
      <c r="I370" t="s">
        <v>54</v>
      </c>
    </row>
    <row r="371" spans="1:9" x14ac:dyDescent="0.25">
      <c r="A371" t="s">
        <v>1</v>
      </c>
      <c r="B371" t="s">
        <v>45</v>
      </c>
      <c r="C371" t="s">
        <v>33</v>
      </c>
      <c r="D371" t="s">
        <v>51</v>
      </c>
      <c r="E371">
        <v>1</v>
      </c>
      <c r="F371" t="s">
        <v>18</v>
      </c>
      <c r="G371" t="s">
        <v>21</v>
      </c>
      <c r="H371">
        <v>70</v>
      </c>
      <c r="I371" t="s">
        <v>54</v>
      </c>
    </row>
    <row r="372" spans="1:9" x14ac:dyDescent="0.25">
      <c r="A372" t="s">
        <v>1</v>
      </c>
      <c r="B372" t="s">
        <v>45</v>
      </c>
      <c r="C372" t="s">
        <v>33</v>
      </c>
      <c r="D372" t="s">
        <v>51</v>
      </c>
      <c r="E372">
        <v>1</v>
      </c>
      <c r="F372" t="s">
        <v>18</v>
      </c>
      <c r="G372" t="s">
        <v>21</v>
      </c>
      <c r="H372">
        <v>71</v>
      </c>
      <c r="I372" t="s">
        <v>54</v>
      </c>
    </row>
    <row r="373" spans="1:9" x14ac:dyDescent="0.25">
      <c r="A373" t="s">
        <v>1</v>
      </c>
      <c r="B373" t="s">
        <v>45</v>
      </c>
      <c r="C373" t="s">
        <v>33</v>
      </c>
      <c r="D373" t="s">
        <v>51</v>
      </c>
      <c r="E373">
        <v>1</v>
      </c>
      <c r="F373" t="s">
        <v>18</v>
      </c>
      <c r="G373" t="s">
        <v>21</v>
      </c>
      <c r="H373">
        <v>72</v>
      </c>
      <c r="I373" t="s">
        <v>54</v>
      </c>
    </row>
    <row r="374" spans="1:9" x14ac:dyDescent="0.25">
      <c r="A374" t="s">
        <v>1</v>
      </c>
      <c r="B374" t="s">
        <v>45</v>
      </c>
      <c r="C374" t="s">
        <v>33</v>
      </c>
      <c r="D374" t="s">
        <v>51</v>
      </c>
      <c r="E374">
        <v>1</v>
      </c>
      <c r="F374" t="s">
        <v>18</v>
      </c>
      <c r="G374" t="s">
        <v>21</v>
      </c>
      <c r="H374">
        <v>73</v>
      </c>
      <c r="I374" t="s">
        <v>54</v>
      </c>
    </row>
    <row r="375" spans="1:9" x14ac:dyDescent="0.25">
      <c r="A375" t="s">
        <v>1</v>
      </c>
      <c r="B375" t="s">
        <v>45</v>
      </c>
      <c r="C375" t="s">
        <v>33</v>
      </c>
      <c r="D375" t="s">
        <v>51</v>
      </c>
      <c r="E375">
        <v>1</v>
      </c>
      <c r="F375" t="s">
        <v>18</v>
      </c>
      <c r="G375" t="s">
        <v>21</v>
      </c>
      <c r="H375">
        <v>74</v>
      </c>
      <c r="I375" t="s">
        <v>54</v>
      </c>
    </row>
    <row r="376" spans="1:9" x14ac:dyDescent="0.25">
      <c r="A376" t="s">
        <v>1</v>
      </c>
      <c r="B376" t="s">
        <v>45</v>
      </c>
      <c r="C376" t="s">
        <v>33</v>
      </c>
      <c r="D376" t="s">
        <v>51</v>
      </c>
      <c r="E376">
        <v>1</v>
      </c>
      <c r="F376" t="s">
        <v>18</v>
      </c>
      <c r="G376" t="s">
        <v>21</v>
      </c>
      <c r="H376">
        <v>75</v>
      </c>
      <c r="I376" t="s">
        <v>54</v>
      </c>
    </row>
    <row r="377" spans="1:9" x14ac:dyDescent="0.25">
      <c r="A377" t="s">
        <v>1</v>
      </c>
      <c r="B377" t="s">
        <v>45</v>
      </c>
      <c r="C377" t="s">
        <v>33</v>
      </c>
      <c r="D377" t="s">
        <v>51</v>
      </c>
      <c r="E377">
        <v>1</v>
      </c>
      <c r="F377" t="s">
        <v>18</v>
      </c>
      <c r="G377" t="s">
        <v>21</v>
      </c>
      <c r="H377">
        <v>76</v>
      </c>
      <c r="I377" t="s">
        <v>54</v>
      </c>
    </row>
    <row r="378" spans="1:9" x14ac:dyDescent="0.25">
      <c r="A378" t="s">
        <v>1</v>
      </c>
      <c r="B378" t="s">
        <v>45</v>
      </c>
      <c r="C378" t="s">
        <v>33</v>
      </c>
      <c r="D378" t="s">
        <v>51</v>
      </c>
      <c r="E378">
        <v>1</v>
      </c>
      <c r="F378" t="s">
        <v>18</v>
      </c>
      <c r="G378" t="s">
        <v>21</v>
      </c>
      <c r="H378">
        <v>77</v>
      </c>
      <c r="I378" t="s">
        <v>54</v>
      </c>
    </row>
    <row r="379" spans="1:9" x14ac:dyDescent="0.25">
      <c r="A379" t="s">
        <v>1</v>
      </c>
      <c r="B379" t="s">
        <v>45</v>
      </c>
      <c r="C379" t="s">
        <v>33</v>
      </c>
      <c r="D379" t="s">
        <v>51</v>
      </c>
      <c r="E379">
        <v>1</v>
      </c>
      <c r="F379" t="s">
        <v>18</v>
      </c>
      <c r="G379" t="s">
        <v>21</v>
      </c>
      <c r="H379">
        <v>78</v>
      </c>
      <c r="I379" t="s">
        <v>54</v>
      </c>
    </row>
    <row r="380" spans="1:9" x14ac:dyDescent="0.25">
      <c r="A380" t="s">
        <v>1</v>
      </c>
      <c r="B380" t="s">
        <v>45</v>
      </c>
      <c r="C380" t="s">
        <v>33</v>
      </c>
      <c r="D380" t="s">
        <v>51</v>
      </c>
      <c r="E380">
        <v>1</v>
      </c>
      <c r="F380" t="s">
        <v>18</v>
      </c>
      <c r="G380" t="s">
        <v>21</v>
      </c>
      <c r="H380">
        <v>79</v>
      </c>
      <c r="I380" t="s">
        <v>54</v>
      </c>
    </row>
    <row r="381" spans="1:9" x14ac:dyDescent="0.25">
      <c r="A381" t="s">
        <v>1</v>
      </c>
      <c r="B381" t="s">
        <v>45</v>
      </c>
      <c r="C381" t="s">
        <v>33</v>
      </c>
      <c r="D381" t="s">
        <v>51</v>
      </c>
      <c r="E381">
        <v>1</v>
      </c>
      <c r="F381" t="s">
        <v>18</v>
      </c>
      <c r="G381" t="s">
        <v>21</v>
      </c>
      <c r="H381">
        <v>80</v>
      </c>
      <c r="I381" t="s">
        <v>54</v>
      </c>
    </row>
    <row r="382" spans="1:9" x14ac:dyDescent="0.25">
      <c r="A382" t="s">
        <v>1</v>
      </c>
      <c r="B382" t="s">
        <v>45</v>
      </c>
      <c r="C382" t="s">
        <v>33</v>
      </c>
      <c r="D382" t="s">
        <v>51</v>
      </c>
      <c r="E382">
        <v>1</v>
      </c>
      <c r="F382" t="s">
        <v>18</v>
      </c>
      <c r="G382" t="s">
        <v>21</v>
      </c>
      <c r="H382">
        <v>81</v>
      </c>
      <c r="I382" t="s">
        <v>54</v>
      </c>
    </row>
    <row r="383" spans="1:9" x14ac:dyDescent="0.25">
      <c r="A383" t="s">
        <v>1</v>
      </c>
      <c r="B383" t="s">
        <v>45</v>
      </c>
      <c r="C383" t="s">
        <v>33</v>
      </c>
      <c r="D383" t="s">
        <v>51</v>
      </c>
      <c r="E383">
        <v>1</v>
      </c>
      <c r="F383" t="s">
        <v>18</v>
      </c>
      <c r="G383" t="s">
        <v>21</v>
      </c>
      <c r="H383">
        <v>82</v>
      </c>
      <c r="I383" t="s">
        <v>54</v>
      </c>
    </row>
    <row r="384" spans="1:9" x14ac:dyDescent="0.25">
      <c r="A384" t="s">
        <v>1</v>
      </c>
      <c r="B384" t="s">
        <v>45</v>
      </c>
      <c r="C384" t="s">
        <v>33</v>
      </c>
      <c r="D384" t="s">
        <v>51</v>
      </c>
      <c r="E384">
        <v>1</v>
      </c>
      <c r="F384" t="s">
        <v>18</v>
      </c>
      <c r="G384" t="s">
        <v>21</v>
      </c>
      <c r="H384">
        <v>83</v>
      </c>
      <c r="I384" t="s">
        <v>54</v>
      </c>
    </row>
    <row r="385" spans="1:9" x14ac:dyDescent="0.25">
      <c r="A385" t="s">
        <v>1</v>
      </c>
      <c r="B385" t="s">
        <v>45</v>
      </c>
      <c r="C385" t="s">
        <v>33</v>
      </c>
      <c r="D385" t="s">
        <v>51</v>
      </c>
      <c r="E385">
        <v>1</v>
      </c>
      <c r="F385" t="s">
        <v>18</v>
      </c>
      <c r="G385" t="s">
        <v>21</v>
      </c>
      <c r="H385">
        <v>84</v>
      </c>
      <c r="I385" t="s">
        <v>54</v>
      </c>
    </row>
    <row r="386" spans="1:9" x14ac:dyDescent="0.25">
      <c r="A386" t="s">
        <v>1</v>
      </c>
      <c r="B386" t="s">
        <v>45</v>
      </c>
      <c r="C386" t="s">
        <v>33</v>
      </c>
      <c r="D386" t="s">
        <v>51</v>
      </c>
      <c r="E386">
        <v>1</v>
      </c>
      <c r="F386" t="s">
        <v>18</v>
      </c>
      <c r="G386" t="s">
        <v>21</v>
      </c>
      <c r="H386">
        <v>85</v>
      </c>
      <c r="I386" t="s">
        <v>54</v>
      </c>
    </row>
    <row r="387" spans="1:9" x14ac:dyDescent="0.25">
      <c r="A387" t="s">
        <v>1</v>
      </c>
      <c r="B387" t="s">
        <v>45</v>
      </c>
      <c r="C387" t="s">
        <v>33</v>
      </c>
      <c r="D387" t="s">
        <v>51</v>
      </c>
      <c r="E387">
        <v>1</v>
      </c>
      <c r="F387" t="s">
        <v>18</v>
      </c>
      <c r="G387" t="s">
        <v>21</v>
      </c>
      <c r="H387">
        <v>86</v>
      </c>
      <c r="I387" t="s">
        <v>54</v>
      </c>
    </row>
    <row r="388" spans="1:9" x14ac:dyDescent="0.25">
      <c r="A388" t="s">
        <v>1</v>
      </c>
      <c r="B388" t="s">
        <v>45</v>
      </c>
      <c r="C388" t="s">
        <v>33</v>
      </c>
      <c r="D388" t="s">
        <v>51</v>
      </c>
      <c r="E388">
        <v>1</v>
      </c>
      <c r="F388" t="s">
        <v>18</v>
      </c>
      <c r="G388" t="s">
        <v>21</v>
      </c>
      <c r="H388">
        <v>87</v>
      </c>
      <c r="I388" t="s">
        <v>54</v>
      </c>
    </row>
    <row r="389" spans="1:9" x14ac:dyDescent="0.25">
      <c r="A389" t="s">
        <v>1</v>
      </c>
      <c r="B389" t="s">
        <v>45</v>
      </c>
      <c r="C389" t="s">
        <v>33</v>
      </c>
      <c r="D389" t="s">
        <v>51</v>
      </c>
      <c r="E389">
        <v>1</v>
      </c>
      <c r="F389" t="s">
        <v>18</v>
      </c>
      <c r="G389" t="s">
        <v>21</v>
      </c>
      <c r="H389">
        <v>88</v>
      </c>
      <c r="I389" t="s">
        <v>54</v>
      </c>
    </row>
    <row r="390" spans="1:9" x14ac:dyDescent="0.25">
      <c r="A390" t="s">
        <v>1</v>
      </c>
      <c r="B390" t="s">
        <v>45</v>
      </c>
      <c r="C390" t="s">
        <v>33</v>
      </c>
      <c r="D390" t="s">
        <v>51</v>
      </c>
      <c r="E390">
        <v>1</v>
      </c>
      <c r="F390" t="s">
        <v>18</v>
      </c>
      <c r="G390" t="s">
        <v>21</v>
      </c>
      <c r="H390">
        <v>89</v>
      </c>
      <c r="I390" t="s">
        <v>54</v>
      </c>
    </row>
    <row r="391" spans="1:9" x14ac:dyDescent="0.25">
      <c r="A391" t="s">
        <v>1</v>
      </c>
      <c r="B391" t="s">
        <v>45</v>
      </c>
      <c r="C391" t="s">
        <v>33</v>
      </c>
      <c r="D391" t="s">
        <v>51</v>
      </c>
      <c r="E391">
        <v>1</v>
      </c>
      <c r="F391" t="s">
        <v>18</v>
      </c>
      <c r="G391" t="s">
        <v>21</v>
      </c>
      <c r="H391">
        <v>90</v>
      </c>
      <c r="I391" t="s">
        <v>54</v>
      </c>
    </row>
    <row r="392" spans="1:9" x14ac:dyDescent="0.25">
      <c r="A392" t="s">
        <v>1</v>
      </c>
      <c r="B392" t="s">
        <v>45</v>
      </c>
      <c r="C392" t="s">
        <v>33</v>
      </c>
      <c r="D392" t="s">
        <v>51</v>
      </c>
      <c r="E392">
        <v>1</v>
      </c>
      <c r="F392" t="s">
        <v>18</v>
      </c>
      <c r="G392" t="s">
        <v>21</v>
      </c>
      <c r="H392">
        <v>91</v>
      </c>
      <c r="I392" t="s">
        <v>54</v>
      </c>
    </row>
    <row r="393" spans="1:9" x14ac:dyDescent="0.25">
      <c r="A393" t="s">
        <v>1</v>
      </c>
      <c r="B393" t="s">
        <v>45</v>
      </c>
      <c r="C393" t="s">
        <v>33</v>
      </c>
      <c r="D393" t="s">
        <v>51</v>
      </c>
      <c r="E393">
        <v>1</v>
      </c>
      <c r="F393" t="s">
        <v>18</v>
      </c>
      <c r="G393" t="s">
        <v>21</v>
      </c>
      <c r="H393">
        <v>92</v>
      </c>
      <c r="I393" t="s">
        <v>54</v>
      </c>
    </row>
    <row r="394" spans="1:9" x14ac:dyDescent="0.25">
      <c r="A394" t="s">
        <v>1</v>
      </c>
      <c r="B394" t="s">
        <v>45</v>
      </c>
      <c r="C394" t="s">
        <v>33</v>
      </c>
      <c r="D394" t="s">
        <v>51</v>
      </c>
      <c r="E394">
        <v>1</v>
      </c>
      <c r="F394" t="s">
        <v>18</v>
      </c>
      <c r="G394" t="s">
        <v>21</v>
      </c>
      <c r="H394">
        <v>93</v>
      </c>
      <c r="I394" t="s">
        <v>54</v>
      </c>
    </row>
    <row r="395" spans="1:9" x14ac:dyDescent="0.25">
      <c r="A395" t="s">
        <v>1</v>
      </c>
      <c r="B395" t="s">
        <v>45</v>
      </c>
      <c r="C395" t="s">
        <v>33</v>
      </c>
      <c r="D395" t="s">
        <v>51</v>
      </c>
      <c r="E395">
        <v>1</v>
      </c>
      <c r="F395" t="s">
        <v>18</v>
      </c>
      <c r="G395" t="s">
        <v>21</v>
      </c>
      <c r="H395">
        <v>94</v>
      </c>
      <c r="I395" t="s">
        <v>54</v>
      </c>
    </row>
    <row r="396" spans="1:9" x14ac:dyDescent="0.25">
      <c r="A396" t="s">
        <v>1</v>
      </c>
      <c r="B396" t="s">
        <v>45</v>
      </c>
      <c r="C396" t="s">
        <v>33</v>
      </c>
      <c r="D396" t="s">
        <v>51</v>
      </c>
      <c r="E396">
        <v>1</v>
      </c>
      <c r="F396" t="s">
        <v>18</v>
      </c>
      <c r="G396" t="s">
        <v>21</v>
      </c>
      <c r="H396">
        <v>95</v>
      </c>
      <c r="I396" t="s">
        <v>54</v>
      </c>
    </row>
    <row r="397" spans="1:9" x14ac:dyDescent="0.25">
      <c r="A397" t="s">
        <v>1</v>
      </c>
      <c r="B397" t="s">
        <v>45</v>
      </c>
      <c r="C397" t="s">
        <v>33</v>
      </c>
      <c r="D397" t="s">
        <v>51</v>
      </c>
      <c r="E397">
        <v>1</v>
      </c>
      <c r="F397" t="s">
        <v>18</v>
      </c>
      <c r="G397" t="s">
        <v>21</v>
      </c>
      <c r="H397">
        <v>96</v>
      </c>
      <c r="I397" t="s">
        <v>54</v>
      </c>
    </row>
    <row r="398" spans="1:9" x14ac:dyDescent="0.25">
      <c r="A398" t="s">
        <v>1</v>
      </c>
      <c r="B398" t="s">
        <v>45</v>
      </c>
      <c r="C398" t="s">
        <v>33</v>
      </c>
      <c r="D398" t="s">
        <v>51</v>
      </c>
      <c r="E398">
        <v>1</v>
      </c>
      <c r="F398" t="s">
        <v>18</v>
      </c>
      <c r="G398" t="s">
        <v>21</v>
      </c>
      <c r="H398">
        <v>97</v>
      </c>
      <c r="I398" t="s">
        <v>54</v>
      </c>
    </row>
    <row r="399" spans="1:9" x14ac:dyDescent="0.25">
      <c r="A399" t="s">
        <v>1</v>
      </c>
      <c r="B399" t="s">
        <v>45</v>
      </c>
      <c r="C399" t="s">
        <v>33</v>
      </c>
      <c r="D399" t="s">
        <v>51</v>
      </c>
      <c r="E399">
        <v>1</v>
      </c>
      <c r="F399" t="s">
        <v>18</v>
      </c>
      <c r="G399" t="s">
        <v>21</v>
      </c>
      <c r="H399">
        <v>98</v>
      </c>
      <c r="I399" t="s">
        <v>54</v>
      </c>
    </row>
    <row r="400" spans="1:9" x14ac:dyDescent="0.25">
      <c r="A400" t="s">
        <v>1</v>
      </c>
      <c r="B400" t="s">
        <v>45</v>
      </c>
      <c r="C400" t="s">
        <v>33</v>
      </c>
      <c r="D400" t="s">
        <v>51</v>
      </c>
      <c r="E400">
        <v>1</v>
      </c>
      <c r="F400" t="s">
        <v>18</v>
      </c>
      <c r="G400" t="s">
        <v>21</v>
      </c>
      <c r="H400">
        <v>99</v>
      </c>
      <c r="I400" t="s">
        <v>54</v>
      </c>
    </row>
    <row r="401" spans="1:9" x14ac:dyDescent="0.25">
      <c r="A401" t="s">
        <v>1</v>
      </c>
      <c r="B401" t="s">
        <v>45</v>
      </c>
      <c r="C401" t="s">
        <v>33</v>
      </c>
      <c r="D401" t="s">
        <v>51</v>
      </c>
      <c r="E401">
        <v>1</v>
      </c>
      <c r="F401" t="s">
        <v>18</v>
      </c>
      <c r="G401" t="s">
        <v>21</v>
      </c>
      <c r="H401">
        <v>100</v>
      </c>
      <c r="I401" t="s">
        <v>54</v>
      </c>
    </row>
    <row r="402" spans="1:9" x14ac:dyDescent="0.25">
      <c r="A402" t="s">
        <v>1</v>
      </c>
      <c r="B402" t="s">
        <v>45</v>
      </c>
      <c r="C402" t="s">
        <v>33</v>
      </c>
      <c r="D402" t="s">
        <v>51</v>
      </c>
      <c r="E402">
        <v>1</v>
      </c>
      <c r="F402" t="s">
        <v>21</v>
      </c>
      <c r="G402" t="s">
        <v>24</v>
      </c>
      <c r="H402">
        <v>1</v>
      </c>
      <c r="I402" t="s">
        <v>52</v>
      </c>
    </row>
    <row r="403" spans="1:9" x14ac:dyDescent="0.25">
      <c r="A403" t="s">
        <v>1</v>
      </c>
      <c r="B403" t="s">
        <v>45</v>
      </c>
      <c r="C403" t="s">
        <v>33</v>
      </c>
      <c r="D403" t="s">
        <v>51</v>
      </c>
      <c r="E403">
        <v>1</v>
      </c>
      <c r="F403" t="s">
        <v>21</v>
      </c>
      <c r="G403" t="s">
        <v>24</v>
      </c>
      <c r="H403">
        <v>2</v>
      </c>
      <c r="I403" t="s">
        <v>52</v>
      </c>
    </row>
    <row r="404" spans="1:9" x14ac:dyDescent="0.25">
      <c r="A404" t="s">
        <v>1</v>
      </c>
      <c r="B404" t="s">
        <v>45</v>
      </c>
      <c r="C404" t="s">
        <v>33</v>
      </c>
      <c r="D404" t="s">
        <v>51</v>
      </c>
      <c r="E404">
        <v>1</v>
      </c>
      <c r="F404" t="s">
        <v>21</v>
      </c>
      <c r="G404" t="s">
        <v>24</v>
      </c>
      <c r="H404">
        <v>3</v>
      </c>
      <c r="I404" t="s">
        <v>52</v>
      </c>
    </row>
    <row r="405" spans="1:9" x14ac:dyDescent="0.25">
      <c r="A405" t="s">
        <v>1</v>
      </c>
      <c r="B405" t="s">
        <v>45</v>
      </c>
      <c r="C405" t="s">
        <v>33</v>
      </c>
      <c r="D405" t="s">
        <v>51</v>
      </c>
      <c r="E405">
        <v>1</v>
      </c>
      <c r="F405" t="s">
        <v>21</v>
      </c>
      <c r="G405" t="s">
        <v>24</v>
      </c>
      <c r="H405">
        <v>4</v>
      </c>
      <c r="I405" t="s">
        <v>52</v>
      </c>
    </row>
    <row r="406" spans="1:9" x14ac:dyDescent="0.25">
      <c r="A406" t="s">
        <v>1</v>
      </c>
      <c r="B406" t="s">
        <v>45</v>
      </c>
      <c r="C406" t="s">
        <v>33</v>
      </c>
      <c r="D406" t="s">
        <v>51</v>
      </c>
      <c r="E406">
        <v>1</v>
      </c>
      <c r="F406" t="s">
        <v>21</v>
      </c>
      <c r="G406" t="s">
        <v>24</v>
      </c>
      <c r="H406">
        <v>5</v>
      </c>
      <c r="I406" t="s">
        <v>52</v>
      </c>
    </row>
    <row r="407" spans="1:9" x14ac:dyDescent="0.25">
      <c r="A407" t="s">
        <v>1</v>
      </c>
      <c r="B407" t="s">
        <v>45</v>
      </c>
      <c r="C407" t="s">
        <v>33</v>
      </c>
      <c r="D407" t="s">
        <v>51</v>
      </c>
      <c r="E407">
        <v>1</v>
      </c>
      <c r="F407" t="s">
        <v>21</v>
      </c>
      <c r="G407" t="s">
        <v>24</v>
      </c>
      <c r="H407">
        <v>6</v>
      </c>
      <c r="I407" t="s">
        <v>52</v>
      </c>
    </row>
    <row r="408" spans="1:9" x14ac:dyDescent="0.25">
      <c r="A408" t="s">
        <v>1</v>
      </c>
      <c r="B408" t="s">
        <v>45</v>
      </c>
      <c r="C408" t="s">
        <v>33</v>
      </c>
      <c r="D408" t="s">
        <v>51</v>
      </c>
      <c r="E408">
        <v>1</v>
      </c>
      <c r="F408" t="s">
        <v>21</v>
      </c>
      <c r="G408" t="s">
        <v>24</v>
      </c>
      <c r="H408">
        <v>7</v>
      </c>
      <c r="I408" t="s">
        <v>52</v>
      </c>
    </row>
    <row r="409" spans="1:9" x14ac:dyDescent="0.25">
      <c r="A409" t="s">
        <v>1</v>
      </c>
      <c r="B409" t="s">
        <v>45</v>
      </c>
      <c r="C409" t="s">
        <v>33</v>
      </c>
      <c r="D409" t="s">
        <v>51</v>
      </c>
      <c r="E409">
        <v>1</v>
      </c>
      <c r="F409" t="s">
        <v>21</v>
      </c>
      <c r="G409" t="s">
        <v>24</v>
      </c>
      <c r="H409">
        <v>8</v>
      </c>
      <c r="I409" t="s">
        <v>52</v>
      </c>
    </row>
    <row r="410" spans="1:9" x14ac:dyDescent="0.25">
      <c r="A410" t="s">
        <v>1</v>
      </c>
      <c r="B410" t="s">
        <v>45</v>
      </c>
      <c r="C410" t="s">
        <v>33</v>
      </c>
      <c r="D410" t="s">
        <v>51</v>
      </c>
      <c r="E410">
        <v>1</v>
      </c>
      <c r="F410" t="s">
        <v>21</v>
      </c>
      <c r="G410" t="s">
        <v>24</v>
      </c>
      <c r="H410">
        <v>9</v>
      </c>
      <c r="I410" t="s">
        <v>52</v>
      </c>
    </row>
    <row r="411" spans="1:9" x14ac:dyDescent="0.25">
      <c r="A411" t="s">
        <v>1</v>
      </c>
      <c r="B411" t="s">
        <v>45</v>
      </c>
      <c r="C411" t="s">
        <v>33</v>
      </c>
      <c r="D411" t="s">
        <v>51</v>
      </c>
      <c r="E411">
        <v>1</v>
      </c>
      <c r="F411" t="s">
        <v>21</v>
      </c>
      <c r="G411" t="s">
        <v>24</v>
      </c>
      <c r="H411">
        <v>10</v>
      </c>
      <c r="I411" t="s">
        <v>52</v>
      </c>
    </row>
    <row r="412" spans="1:9" x14ac:dyDescent="0.25">
      <c r="A412" t="s">
        <v>1</v>
      </c>
      <c r="B412" t="s">
        <v>45</v>
      </c>
      <c r="C412" t="s">
        <v>33</v>
      </c>
      <c r="D412" t="s">
        <v>51</v>
      </c>
      <c r="E412">
        <v>1</v>
      </c>
      <c r="F412" t="s">
        <v>21</v>
      </c>
      <c r="G412" t="s">
        <v>24</v>
      </c>
      <c r="H412">
        <v>11</v>
      </c>
      <c r="I412" t="s">
        <v>52</v>
      </c>
    </row>
    <row r="413" spans="1:9" x14ac:dyDescent="0.25">
      <c r="A413" t="s">
        <v>1</v>
      </c>
      <c r="B413" t="s">
        <v>45</v>
      </c>
      <c r="C413" t="s">
        <v>33</v>
      </c>
      <c r="D413" t="s">
        <v>51</v>
      </c>
      <c r="E413">
        <v>1</v>
      </c>
      <c r="F413" t="s">
        <v>21</v>
      </c>
      <c r="G413" t="s">
        <v>24</v>
      </c>
      <c r="H413">
        <v>12</v>
      </c>
      <c r="I413" t="s">
        <v>52</v>
      </c>
    </row>
    <row r="414" spans="1:9" x14ac:dyDescent="0.25">
      <c r="A414" t="s">
        <v>1</v>
      </c>
      <c r="B414" t="s">
        <v>45</v>
      </c>
      <c r="C414" t="s">
        <v>33</v>
      </c>
      <c r="D414" t="s">
        <v>51</v>
      </c>
      <c r="E414">
        <v>1</v>
      </c>
      <c r="F414" t="s">
        <v>21</v>
      </c>
      <c r="G414" t="s">
        <v>24</v>
      </c>
      <c r="H414">
        <v>13</v>
      </c>
      <c r="I414" t="s">
        <v>52</v>
      </c>
    </row>
    <row r="415" spans="1:9" x14ac:dyDescent="0.25">
      <c r="A415" t="s">
        <v>1</v>
      </c>
      <c r="B415" t="s">
        <v>45</v>
      </c>
      <c r="C415" t="s">
        <v>33</v>
      </c>
      <c r="D415" t="s">
        <v>51</v>
      </c>
      <c r="E415">
        <v>1</v>
      </c>
      <c r="F415" t="s">
        <v>21</v>
      </c>
      <c r="G415" t="s">
        <v>24</v>
      </c>
      <c r="H415">
        <v>14</v>
      </c>
      <c r="I415" t="s">
        <v>52</v>
      </c>
    </row>
    <row r="416" spans="1:9" x14ac:dyDescent="0.25">
      <c r="A416" t="s">
        <v>1</v>
      </c>
      <c r="B416" t="s">
        <v>45</v>
      </c>
      <c r="C416" t="s">
        <v>33</v>
      </c>
      <c r="D416" t="s">
        <v>51</v>
      </c>
      <c r="E416">
        <v>1</v>
      </c>
      <c r="F416" t="s">
        <v>21</v>
      </c>
      <c r="G416" t="s">
        <v>24</v>
      </c>
      <c r="H416">
        <v>15</v>
      </c>
      <c r="I416" t="s">
        <v>52</v>
      </c>
    </row>
    <row r="417" spans="1:9" x14ac:dyDescent="0.25">
      <c r="A417" t="s">
        <v>1</v>
      </c>
      <c r="B417" t="s">
        <v>45</v>
      </c>
      <c r="C417" t="s">
        <v>33</v>
      </c>
      <c r="D417" t="s">
        <v>51</v>
      </c>
      <c r="E417">
        <v>1</v>
      </c>
      <c r="F417" t="s">
        <v>21</v>
      </c>
      <c r="G417" t="s">
        <v>24</v>
      </c>
      <c r="H417">
        <v>16</v>
      </c>
      <c r="I417" t="s">
        <v>52</v>
      </c>
    </row>
    <row r="418" spans="1:9" x14ac:dyDescent="0.25">
      <c r="A418" t="s">
        <v>1</v>
      </c>
      <c r="B418" t="s">
        <v>45</v>
      </c>
      <c r="C418" t="s">
        <v>33</v>
      </c>
      <c r="D418" t="s">
        <v>51</v>
      </c>
      <c r="E418">
        <v>1</v>
      </c>
      <c r="F418" t="s">
        <v>21</v>
      </c>
      <c r="G418" t="s">
        <v>24</v>
      </c>
      <c r="H418">
        <v>17</v>
      </c>
      <c r="I418" t="s">
        <v>52</v>
      </c>
    </row>
    <row r="419" spans="1:9" x14ac:dyDescent="0.25">
      <c r="A419" t="s">
        <v>1</v>
      </c>
      <c r="B419" t="s">
        <v>45</v>
      </c>
      <c r="C419" t="s">
        <v>33</v>
      </c>
      <c r="D419" t="s">
        <v>51</v>
      </c>
      <c r="E419">
        <v>1</v>
      </c>
      <c r="F419" t="s">
        <v>21</v>
      </c>
      <c r="G419" t="s">
        <v>24</v>
      </c>
      <c r="H419">
        <v>18</v>
      </c>
      <c r="I419" t="s">
        <v>52</v>
      </c>
    </row>
    <row r="420" spans="1:9" x14ac:dyDescent="0.25">
      <c r="A420" t="s">
        <v>1</v>
      </c>
      <c r="B420" t="s">
        <v>45</v>
      </c>
      <c r="C420" t="s">
        <v>33</v>
      </c>
      <c r="D420" t="s">
        <v>51</v>
      </c>
      <c r="E420">
        <v>1</v>
      </c>
      <c r="F420" t="s">
        <v>21</v>
      </c>
      <c r="G420" t="s">
        <v>24</v>
      </c>
      <c r="H420">
        <v>19</v>
      </c>
      <c r="I420" t="s">
        <v>52</v>
      </c>
    </row>
    <row r="421" spans="1:9" x14ac:dyDescent="0.25">
      <c r="A421" t="s">
        <v>1</v>
      </c>
      <c r="B421" t="s">
        <v>45</v>
      </c>
      <c r="C421" t="s">
        <v>33</v>
      </c>
      <c r="D421" t="s">
        <v>51</v>
      </c>
      <c r="E421">
        <v>1</v>
      </c>
      <c r="F421" t="s">
        <v>21</v>
      </c>
      <c r="G421" t="s">
        <v>24</v>
      </c>
      <c r="H421">
        <v>20</v>
      </c>
      <c r="I421" t="s">
        <v>52</v>
      </c>
    </row>
    <row r="422" spans="1:9" x14ac:dyDescent="0.25">
      <c r="A422" t="s">
        <v>1</v>
      </c>
      <c r="B422" t="s">
        <v>45</v>
      </c>
      <c r="C422" t="s">
        <v>33</v>
      </c>
      <c r="D422" t="s">
        <v>51</v>
      </c>
      <c r="E422">
        <v>1</v>
      </c>
      <c r="F422" t="s">
        <v>21</v>
      </c>
      <c r="G422" t="s">
        <v>24</v>
      </c>
      <c r="H422">
        <v>21</v>
      </c>
      <c r="I422" t="s">
        <v>52</v>
      </c>
    </row>
    <row r="423" spans="1:9" x14ac:dyDescent="0.25">
      <c r="A423" t="s">
        <v>1</v>
      </c>
      <c r="B423" t="s">
        <v>45</v>
      </c>
      <c r="C423" t="s">
        <v>33</v>
      </c>
      <c r="D423" t="s">
        <v>51</v>
      </c>
      <c r="E423">
        <v>1</v>
      </c>
      <c r="F423" t="s">
        <v>21</v>
      </c>
      <c r="G423" t="s">
        <v>24</v>
      </c>
      <c r="H423">
        <v>22</v>
      </c>
      <c r="I423" t="s">
        <v>52</v>
      </c>
    </row>
    <row r="424" spans="1:9" x14ac:dyDescent="0.25">
      <c r="A424" t="s">
        <v>1</v>
      </c>
      <c r="B424" t="s">
        <v>45</v>
      </c>
      <c r="C424" t="s">
        <v>33</v>
      </c>
      <c r="D424" t="s">
        <v>51</v>
      </c>
      <c r="E424">
        <v>1</v>
      </c>
      <c r="F424" t="s">
        <v>21</v>
      </c>
      <c r="G424" t="s">
        <v>24</v>
      </c>
      <c r="H424">
        <v>23</v>
      </c>
      <c r="I424" t="s">
        <v>52</v>
      </c>
    </row>
    <row r="425" spans="1:9" x14ac:dyDescent="0.25">
      <c r="A425" t="s">
        <v>1</v>
      </c>
      <c r="B425" t="s">
        <v>45</v>
      </c>
      <c r="C425" t="s">
        <v>33</v>
      </c>
      <c r="D425" t="s">
        <v>51</v>
      </c>
      <c r="E425">
        <v>1</v>
      </c>
      <c r="F425" t="s">
        <v>21</v>
      </c>
      <c r="G425" t="s">
        <v>24</v>
      </c>
      <c r="H425">
        <v>24</v>
      </c>
      <c r="I425" t="s">
        <v>52</v>
      </c>
    </row>
    <row r="426" spans="1:9" x14ac:dyDescent="0.25">
      <c r="A426" t="s">
        <v>1</v>
      </c>
      <c r="B426" t="s">
        <v>45</v>
      </c>
      <c r="C426" t="s">
        <v>33</v>
      </c>
      <c r="D426" t="s">
        <v>51</v>
      </c>
      <c r="E426">
        <v>1</v>
      </c>
      <c r="F426" t="s">
        <v>21</v>
      </c>
      <c r="G426" t="s">
        <v>24</v>
      </c>
      <c r="H426">
        <v>25</v>
      </c>
      <c r="I426" t="s">
        <v>52</v>
      </c>
    </row>
    <row r="427" spans="1:9" x14ac:dyDescent="0.25">
      <c r="A427" t="s">
        <v>1</v>
      </c>
      <c r="B427" t="s">
        <v>45</v>
      </c>
      <c r="C427" t="s">
        <v>33</v>
      </c>
      <c r="D427" t="s">
        <v>51</v>
      </c>
      <c r="E427">
        <v>1</v>
      </c>
      <c r="F427" t="s">
        <v>21</v>
      </c>
      <c r="G427" t="s">
        <v>24</v>
      </c>
      <c r="H427">
        <v>26</v>
      </c>
      <c r="I427" t="s">
        <v>52</v>
      </c>
    </row>
    <row r="428" spans="1:9" x14ac:dyDescent="0.25">
      <c r="A428" t="s">
        <v>1</v>
      </c>
      <c r="B428" t="s">
        <v>45</v>
      </c>
      <c r="C428" t="s">
        <v>33</v>
      </c>
      <c r="D428" t="s">
        <v>51</v>
      </c>
      <c r="E428">
        <v>1</v>
      </c>
      <c r="F428" t="s">
        <v>21</v>
      </c>
      <c r="G428" t="s">
        <v>24</v>
      </c>
      <c r="H428">
        <v>27</v>
      </c>
      <c r="I428" t="s">
        <v>52</v>
      </c>
    </row>
    <row r="429" spans="1:9" x14ac:dyDescent="0.25">
      <c r="A429" t="s">
        <v>1</v>
      </c>
      <c r="B429" t="s">
        <v>45</v>
      </c>
      <c r="C429" t="s">
        <v>33</v>
      </c>
      <c r="D429" t="s">
        <v>51</v>
      </c>
      <c r="E429">
        <v>1</v>
      </c>
      <c r="F429" t="s">
        <v>21</v>
      </c>
      <c r="G429" t="s">
        <v>24</v>
      </c>
      <c r="H429">
        <v>28</v>
      </c>
      <c r="I429" t="s">
        <v>52</v>
      </c>
    </row>
    <row r="430" spans="1:9" x14ac:dyDescent="0.25">
      <c r="A430" t="s">
        <v>1</v>
      </c>
      <c r="B430" t="s">
        <v>45</v>
      </c>
      <c r="C430" t="s">
        <v>33</v>
      </c>
      <c r="D430" t="s">
        <v>51</v>
      </c>
      <c r="E430">
        <v>1</v>
      </c>
      <c r="F430" t="s">
        <v>21</v>
      </c>
      <c r="G430" t="s">
        <v>24</v>
      </c>
      <c r="H430">
        <v>29</v>
      </c>
      <c r="I430" t="s">
        <v>52</v>
      </c>
    </row>
    <row r="431" spans="1:9" x14ac:dyDescent="0.25">
      <c r="A431" t="s">
        <v>1</v>
      </c>
      <c r="B431" t="s">
        <v>45</v>
      </c>
      <c r="C431" t="s">
        <v>33</v>
      </c>
      <c r="D431" t="s">
        <v>51</v>
      </c>
      <c r="E431">
        <v>1</v>
      </c>
      <c r="F431" t="s">
        <v>21</v>
      </c>
      <c r="G431" t="s">
        <v>24</v>
      </c>
      <c r="H431">
        <v>30</v>
      </c>
      <c r="I431" t="s">
        <v>52</v>
      </c>
    </row>
    <row r="432" spans="1:9" x14ac:dyDescent="0.25">
      <c r="A432" t="s">
        <v>1</v>
      </c>
      <c r="B432" t="s">
        <v>45</v>
      </c>
      <c r="C432" t="s">
        <v>33</v>
      </c>
      <c r="D432" t="s">
        <v>51</v>
      </c>
      <c r="E432">
        <v>1</v>
      </c>
      <c r="F432" t="s">
        <v>21</v>
      </c>
      <c r="G432" t="s">
        <v>24</v>
      </c>
      <c r="H432">
        <v>31</v>
      </c>
      <c r="I432" t="s">
        <v>52</v>
      </c>
    </row>
    <row r="433" spans="1:9" x14ac:dyDescent="0.25">
      <c r="A433" t="s">
        <v>1</v>
      </c>
      <c r="B433" t="s">
        <v>45</v>
      </c>
      <c r="C433" t="s">
        <v>33</v>
      </c>
      <c r="D433" t="s">
        <v>51</v>
      </c>
      <c r="E433">
        <v>1</v>
      </c>
      <c r="F433" t="s">
        <v>21</v>
      </c>
      <c r="G433" t="s">
        <v>24</v>
      </c>
      <c r="H433">
        <v>32</v>
      </c>
      <c r="I433" t="s">
        <v>52</v>
      </c>
    </row>
    <row r="434" spans="1:9" x14ac:dyDescent="0.25">
      <c r="A434" t="s">
        <v>1</v>
      </c>
      <c r="B434" t="s">
        <v>45</v>
      </c>
      <c r="C434" t="s">
        <v>33</v>
      </c>
      <c r="D434" t="s">
        <v>51</v>
      </c>
      <c r="E434">
        <v>1</v>
      </c>
      <c r="F434" t="s">
        <v>21</v>
      </c>
      <c r="G434" t="s">
        <v>24</v>
      </c>
      <c r="H434">
        <v>33</v>
      </c>
      <c r="I434" t="s">
        <v>52</v>
      </c>
    </row>
    <row r="435" spans="1:9" x14ac:dyDescent="0.25">
      <c r="A435" t="s">
        <v>1</v>
      </c>
      <c r="B435" t="s">
        <v>45</v>
      </c>
      <c r="C435" t="s">
        <v>33</v>
      </c>
      <c r="D435" t="s">
        <v>51</v>
      </c>
      <c r="E435">
        <v>1</v>
      </c>
      <c r="F435" t="s">
        <v>21</v>
      </c>
      <c r="G435" t="s">
        <v>24</v>
      </c>
      <c r="H435">
        <v>34</v>
      </c>
      <c r="I435" t="s">
        <v>52</v>
      </c>
    </row>
    <row r="436" spans="1:9" x14ac:dyDescent="0.25">
      <c r="A436" t="s">
        <v>1</v>
      </c>
      <c r="B436" t="s">
        <v>45</v>
      </c>
      <c r="C436" t="s">
        <v>33</v>
      </c>
      <c r="D436" t="s">
        <v>51</v>
      </c>
      <c r="E436">
        <v>1</v>
      </c>
      <c r="F436" t="s">
        <v>21</v>
      </c>
      <c r="G436" t="s">
        <v>24</v>
      </c>
      <c r="H436">
        <v>35</v>
      </c>
      <c r="I436" t="s">
        <v>52</v>
      </c>
    </row>
    <row r="437" spans="1:9" x14ac:dyDescent="0.25">
      <c r="A437" t="s">
        <v>1</v>
      </c>
      <c r="B437" t="s">
        <v>45</v>
      </c>
      <c r="C437" t="s">
        <v>33</v>
      </c>
      <c r="D437" t="s">
        <v>51</v>
      </c>
      <c r="E437">
        <v>1</v>
      </c>
      <c r="F437" t="s">
        <v>21</v>
      </c>
      <c r="G437" t="s">
        <v>24</v>
      </c>
      <c r="H437">
        <v>36</v>
      </c>
      <c r="I437" t="s">
        <v>52</v>
      </c>
    </row>
    <row r="438" spans="1:9" x14ac:dyDescent="0.25">
      <c r="A438" t="s">
        <v>1</v>
      </c>
      <c r="B438" t="s">
        <v>45</v>
      </c>
      <c r="C438" t="s">
        <v>33</v>
      </c>
      <c r="D438" t="s">
        <v>51</v>
      </c>
      <c r="E438">
        <v>1</v>
      </c>
      <c r="F438" t="s">
        <v>21</v>
      </c>
      <c r="G438" t="s">
        <v>24</v>
      </c>
      <c r="H438">
        <v>37</v>
      </c>
      <c r="I438" t="s">
        <v>52</v>
      </c>
    </row>
    <row r="439" spans="1:9" x14ac:dyDescent="0.25">
      <c r="A439" t="s">
        <v>1</v>
      </c>
      <c r="B439" t="s">
        <v>45</v>
      </c>
      <c r="C439" t="s">
        <v>33</v>
      </c>
      <c r="D439" t="s">
        <v>51</v>
      </c>
      <c r="E439">
        <v>1</v>
      </c>
      <c r="F439" t="s">
        <v>21</v>
      </c>
      <c r="G439" t="s">
        <v>24</v>
      </c>
      <c r="H439">
        <v>38</v>
      </c>
      <c r="I439" t="s">
        <v>52</v>
      </c>
    </row>
    <row r="440" spans="1:9" x14ac:dyDescent="0.25">
      <c r="A440" t="s">
        <v>1</v>
      </c>
      <c r="B440" t="s">
        <v>45</v>
      </c>
      <c r="C440" t="s">
        <v>33</v>
      </c>
      <c r="D440" t="s">
        <v>51</v>
      </c>
      <c r="E440">
        <v>1</v>
      </c>
      <c r="F440" t="s">
        <v>21</v>
      </c>
      <c r="G440" t="s">
        <v>24</v>
      </c>
      <c r="H440">
        <v>39</v>
      </c>
      <c r="I440" t="s">
        <v>52</v>
      </c>
    </row>
    <row r="441" spans="1:9" x14ac:dyDescent="0.25">
      <c r="A441" t="s">
        <v>1</v>
      </c>
      <c r="B441" t="s">
        <v>45</v>
      </c>
      <c r="C441" t="s">
        <v>33</v>
      </c>
      <c r="D441" t="s">
        <v>51</v>
      </c>
      <c r="E441">
        <v>1</v>
      </c>
      <c r="F441" t="s">
        <v>21</v>
      </c>
      <c r="G441" t="s">
        <v>24</v>
      </c>
      <c r="H441">
        <v>40</v>
      </c>
      <c r="I441" t="s">
        <v>52</v>
      </c>
    </row>
    <row r="442" spans="1:9" x14ac:dyDescent="0.25">
      <c r="A442" t="s">
        <v>1</v>
      </c>
      <c r="B442" t="s">
        <v>45</v>
      </c>
      <c r="C442" t="s">
        <v>33</v>
      </c>
      <c r="D442" t="s">
        <v>51</v>
      </c>
      <c r="E442">
        <v>1</v>
      </c>
      <c r="F442" t="s">
        <v>21</v>
      </c>
      <c r="G442" t="s">
        <v>24</v>
      </c>
      <c r="H442">
        <v>41</v>
      </c>
      <c r="I442" t="s">
        <v>52</v>
      </c>
    </row>
    <row r="443" spans="1:9" x14ac:dyDescent="0.25">
      <c r="A443" t="s">
        <v>1</v>
      </c>
      <c r="B443" t="s">
        <v>45</v>
      </c>
      <c r="C443" t="s">
        <v>33</v>
      </c>
      <c r="D443" t="s">
        <v>51</v>
      </c>
      <c r="E443">
        <v>1</v>
      </c>
      <c r="F443" t="s">
        <v>21</v>
      </c>
      <c r="G443" t="s">
        <v>24</v>
      </c>
      <c r="H443">
        <v>42</v>
      </c>
      <c r="I443" t="s">
        <v>52</v>
      </c>
    </row>
    <row r="444" spans="1:9" x14ac:dyDescent="0.25">
      <c r="A444" t="s">
        <v>1</v>
      </c>
      <c r="B444" t="s">
        <v>45</v>
      </c>
      <c r="C444" t="s">
        <v>33</v>
      </c>
      <c r="D444" t="s">
        <v>51</v>
      </c>
      <c r="E444">
        <v>1</v>
      </c>
      <c r="F444" t="s">
        <v>21</v>
      </c>
      <c r="G444" t="s">
        <v>24</v>
      </c>
      <c r="H444">
        <v>43</v>
      </c>
      <c r="I444" t="s">
        <v>52</v>
      </c>
    </row>
    <row r="445" spans="1:9" x14ac:dyDescent="0.25">
      <c r="A445" t="s">
        <v>1</v>
      </c>
      <c r="B445" t="s">
        <v>45</v>
      </c>
      <c r="C445" t="s">
        <v>33</v>
      </c>
      <c r="D445" t="s">
        <v>51</v>
      </c>
      <c r="E445">
        <v>1</v>
      </c>
      <c r="F445" t="s">
        <v>21</v>
      </c>
      <c r="G445" t="s">
        <v>24</v>
      </c>
      <c r="H445">
        <v>44</v>
      </c>
      <c r="I445" t="s">
        <v>52</v>
      </c>
    </row>
    <row r="446" spans="1:9" x14ac:dyDescent="0.25">
      <c r="A446" t="s">
        <v>1</v>
      </c>
      <c r="B446" t="s">
        <v>45</v>
      </c>
      <c r="C446" t="s">
        <v>33</v>
      </c>
      <c r="D446" t="s">
        <v>51</v>
      </c>
      <c r="E446">
        <v>1</v>
      </c>
      <c r="F446" t="s">
        <v>21</v>
      </c>
      <c r="G446" t="s">
        <v>24</v>
      </c>
      <c r="H446">
        <v>45</v>
      </c>
      <c r="I446" t="s">
        <v>52</v>
      </c>
    </row>
    <row r="447" spans="1:9" x14ac:dyDescent="0.25">
      <c r="A447" t="s">
        <v>1</v>
      </c>
      <c r="B447" t="s">
        <v>45</v>
      </c>
      <c r="C447" t="s">
        <v>33</v>
      </c>
      <c r="D447" t="s">
        <v>51</v>
      </c>
      <c r="E447">
        <v>1</v>
      </c>
      <c r="F447" t="s">
        <v>21</v>
      </c>
      <c r="G447" t="s">
        <v>24</v>
      </c>
      <c r="H447">
        <v>46</v>
      </c>
      <c r="I447" t="s">
        <v>52</v>
      </c>
    </row>
    <row r="448" spans="1:9" x14ac:dyDescent="0.25">
      <c r="A448" t="s">
        <v>1</v>
      </c>
      <c r="B448" t="s">
        <v>45</v>
      </c>
      <c r="C448" t="s">
        <v>33</v>
      </c>
      <c r="D448" t="s">
        <v>51</v>
      </c>
      <c r="E448">
        <v>1</v>
      </c>
      <c r="F448" t="s">
        <v>21</v>
      </c>
      <c r="G448" t="s">
        <v>24</v>
      </c>
      <c r="H448">
        <v>47</v>
      </c>
      <c r="I448" t="s">
        <v>52</v>
      </c>
    </row>
    <row r="449" spans="1:9" x14ac:dyDescent="0.25">
      <c r="A449" t="s">
        <v>1</v>
      </c>
      <c r="B449" t="s">
        <v>45</v>
      </c>
      <c r="C449" t="s">
        <v>33</v>
      </c>
      <c r="D449" t="s">
        <v>51</v>
      </c>
      <c r="E449">
        <v>1</v>
      </c>
      <c r="F449" t="s">
        <v>21</v>
      </c>
      <c r="G449" t="s">
        <v>24</v>
      </c>
      <c r="H449">
        <v>48</v>
      </c>
      <c r="I449" t="s">
        <v>52</v>
      </c>
    </row>
    <row r="450" spans="1:9" x14ac:dyDescent="0.25">
      <c r="A450" t="s">
        <v>1</v>
      </c>
      <c r="B450" t="s">
        <v>45</v>
      </c>
      <c r="C450" t="s">
        <v>33</v>
      </c>
      <c r="D450" t="s">
        <v>51</v>
      </c>
      <c r="E450">
        <v>1</v>
      </c>
      <c r="F450" t="s">
        <v>21</v>
      </c>
      <c r="G450" t="s">
        <v>24</v>
      </c>
      <c r="H450">
        <v>49</v>
      </c>
      <c r="I450" t="s">
        <v>52</v>
      </c>
    </row>
    <row r="451" spans="1:9" x14ac:dyDescent="0.25">
      <c r="A451" t="s">
        <v>1</v>
      </c>
      <c r="B451" t="s">
        <v>45</v>
      </c>
      <c r="C451" t="s">
        <v>33</v>
      </c>
      <c r="D451" t="s">
        <v>51</v>
      </c>
      <c r="E451">
        <v>1</v>
      </c>
      <c r="F451" t="s">
        <v>21</v>
      </c>
      <c r="G451" t="s">
        <v>24</v>
      </c>
      <c r="H451">
        <v>50</v>
      </c>
      <c r="I451" t="s">
        <v>52</v>
      </c>
    </row>
    <row r="452" spans="1:9" x14ac:dyDescent="0.25">
      <c r="A452" t="s">
        <v>1</v>
      </c>
      <c r="B452" t="s">
        <v>45</v>
      </c>
      <c r="C452" t="s">
        <v>33</v>
      </c>
      <c r="D452" t="s">
        <v>51</v>
      </c>
      <c r="E452">
        <v>1</v>
      </c>
      <c r="F452" t="s">
        <v>21</v>
      </c>
      <c r="G452" t="s">
        <v>24</v>
      </c>
      <c r="H452">
        <v>51</v>
      </c>
      <c r="I452" t="s">
        <v>52</v>
      </c>
    </row>
    <row r="453" spans="1:9" x14ac:dyDescent="0.25">
      <c r="A453" t="s">
        <v>1</v>
      </c>
      <c r="B453" t="s">
        <v>45</v>
      </c>
      <c r="C453" t="s">
        <v>33</v>
      </c>
      <c r="D453" t="s">
        <v>51</v>
      </c>
      <c r="E453">
        <v>1</v>
      </c>
      <c r="F453" t="s">
        <v>21</v>
      </c>
      <c r="G453" t="s">
        <v>24</v>
      </c>
      <c r="H453">
        <v>52</v>
      </c>
      <c r="I453" t="s">
        <v>52</v>
      </c>
    </row>
    <row r="454" spans="1:9" x14ac:dyDescent="0.25">
      <c r="A454" t="s">
        <v>1</v>
      </c>
      <c r="B454" t="s">
        <v>45</v>
      </c>
      <c r="C454" t="s">
        <v>33</v>
      </c>
      <c r="D454" t="s">
        <v>51</v>
      </c>
      <c r="E454">
        <v>1</v>
      </c>
      <c r="F454" t="s">
        <v>21</v>
      </c>
      <c r="G454" t="s">
        <v>24</v>
      </c>
      <c r="H454">
        <v>53</v>
      </c>
      <c r="I454" t="s">
        <v>52</v>
      </c>
    </row>
    <row r="455" spans="1:9" x14ac:dyDescent="0.25">
      <c r="A455" t="s">
        <v>1</v>
      </c>
      <c r="B455" t="s">
        <v>45</v>
      </c>
      <c r="C455" t="s">
        <v>33</v>
      </c>
      <c r="D455" t="s">
        <v>51</v>
      </c>
      <c r="E455">
        <v>1</v>
      </c>
      <c r="F455" t="s">
        <v>21</v>
      </c>
      <c r="G455" t="s">
        <v>24</v>
      </c>
      <c r="H455">
        <v>54</v>
      </c>
      <c r="I455" t="s">
        <v>53</v>
      </c>
    </row>
    <row r="456" spans="1:9" x14ac:dyDescent="0.25">
      <c r="A456" t="s">
        <v>1</v>
      </c>
      <c r="B456" t="s">
        <v>45</v>
      </c>
      <c r="C456" t="s">
        <v>33</v>
      </c>
      <c r="D456" t="s">
        <v>51</v>
      </c>
      <c r="E456">
        <v>1</v>
      </c>
      <c r="F456" t="s">
        <v>21</v>
      </c>
      <c r="G456" t="s">
        <v>24</v>
      </c>
      <c r="H456">
        <v>55</v>
      </c>
      <c r="I456" t="s">
        <v>52</v>
      </c>
    </row>
    <row r="457" spans="1:9" x14ac:dyDescent="0.25">
      <c r="A457" t="s">
        <v>1</v>
      </c>
      <c r="B457" t="s">
        <v>45</v>
      </c>
      <c r="C457" t="s">
        <v>33</v>
      </c>
      <c r="D457" t="s">
        <v>51</v>
      </c>
      <c r="E457">
        <v>1</v>
      </c>
      <c r="F457" t="s">
        <v>21</v>
      </c>
      <c r="G457" t="s">
        <v>24</v>
      </c>
      <c r="H457">
        <v>56</v>
      </c>
      <c r="I457" t="s">
        <v>52</v>
      </c>
    </row>
    <row r="458" spans="1:9" x14ac:dyDescent="0.25">
      <c r="A458" t="s">
        <v>1</v>
      </c>
      <c r="B458" t="s">
        <v>45</v>
      </c>
      <c r="C458" t="s">
        <v>33</v>
      </c>
      <c r="D458" t="s">
        <v>51</v>
      </c>
      <c r="E458">
        <v>1</v>
      </c>
      <c r="F458" t="s">
        <v>21</v>
      </c>
      <c r="G458" t="s">
        <v>24</v>
      </c>
      <c r="H458">
        <v>57</v>
      </c>
      <c r="I458" t="s">
        <v>52</v>
      </c>
    </row>
    <row r="459" spans="1:9" x14ac:dyDescent="0.25">
      <c r="A459" t="s">
        <v>1</v>
      </c>
      <c r="B459" t="s">
        <v>45</v>
      </c>
      <c r="C459" t="s">
        <v>33</v>
      </c>
      <c r="D459" t="s">
        <v>51</v>
      </c>
      <c r="E459">
        <v>1</v>
      </c>
      <c r="F459" t="s">
        <v>21</v>
      </c>
      <c r="G459" t="s">
        <v>24</v>
      </c>
      <c r="H459">
        <v>58</v>
      </c>
      <c r="I459" t="s">
        <v>52</v>
      </c>
    </row>
    <row r="460" spans="1:9" x14ac:dyDescent="0.25">
      <c r="A460" t="s">
        <v>1</v>
      </c>
      <c r="B460" t="s">
        <v>45</v>
      </c>
      <c r="C460" t="s">
        <v>33</v>
      </c>
      <c r="D460" t="s">
        <v>51</v>
      </c>
      <c r="E460">
        <v>1</v>
      </c>
      <c r="F460" t="s">
        <v>21</v>
      </c>
      <c r="G460" t="s">
        <v>24</v>
      </c>
      <c r="H460">
        <v>59</v>
      </c>
      <c r="I460" t="s">
        <v>53</v>
      </c>
    </row>
    <row r="461" spans="1:9" x14ac:dyDescent="0.25">
      <c r="A461" t="s">
        <v>1</v>
      </c>
      <c r="B461" t="s">
        <v>45</v>
      </c>
      <c r="C461" t="s">
        <v>33</v>
      </c>
      <c r="D461" t="s">
        <v>51</v>
      </c>
      <c r="E461">
        <v>1</v>
      </c>
      <c r="F461" t="s">
        <v>21</v>
      </c>
      <c r="G461" t="s">
        <v>24</v>
      </c>
      <c r="H461">
        <v>60</v>
      </c>
      <c r="I461" t="s">
        <v>52</v>
      </c>
    </row>
    <row r="462" spans="1:9" x14ac:dyDescent="0.25">
      <c r="A462" t="s">
        <v>1</v>
      </c>
      <c r="B462" t="s">
        <v>45</v>
      </c>
      <c r="C462" t="s">
        <v>33</v>
      </c>
      <c r="D462" t="s">
        <v>51</v>
      </c>
      <c r="E462">
        <v>1</v>
      </c>
      <c r="F462" t="s">
        <v>21</v>
      </c>
      <c r="G462" t="s">
        <v>24</v>
      </c>
      <c r="H462">
        <v>61</v>
      </c>
      <c r="I462" t="s">
        <v>52</v>
      </c>
    </row>
    <row r="463" spans="1:9" x14ac:dyDescent="0.25">
      <c r="A463" t="s">
        <v>1</v>
      </c>
      <c r="B463" t="s">
        <v>45</v>
      </c>
      <c r="C463" t="s">
        <v>33</v>
      </c>
      <c r="D463" t="s">
        <v>51</v>
      </c>
      <c r="E463">
        <v>1</v>
      </c>
      <c r="F463" t="s">
        <v>21</v>
      </c>
      <c r="G463" t="s">
        <v>24</v>
      </c>
      <c r="H463">
        <v>62</v>
      </c>
      <c r="I463" t="s">
        <v>52</v>
      </c>
    </row>
    <row r="464" spans="1:9" x14ac:dyDescent="0.25">
      <c r="A464" t="s">
        <v>1</v>
      </c>
      <c r="B464" t="s">
        <v>45</v>
      </c>
      <c r="C464" t="s">
        <v>33</v>
      </c>
      <c r="D464" t="s">
        <v>51</v>
      </c>
      <c r="E464">
        <v>1</v>
      </c>
      <c r="F464" t="s">
        <v>21</v>
      </c>
      <c r="G464" t="s">
        <v>24</v>
      </c>
      <c r="H464">
        <v>63</v>
      </c>
      <c r="I464" t="s">
        <v>52</v>
      </c>
    </row>
    <row r="465" spans="1:9" x14ac:dyDescent="0.25">
      <c r="A465" t="s">
        <v>1</v>
      </c>
      <c r="B465" t="s">
        <v>45</v>
      </c>
      <c r="C465" t="s">
        <v>33</v>
      </c>
      <c r="D465" t="s">
        <v>51</v>
      </c>
      <c r="E465">
        <v>1</v>
      </c>
      <c r="F465" t="s">
        <v>21</v>
      </c>
      <c r="G465" t="s">
        <v>24</v>
      </c>
      <c r="H465">
        <v>64</v>
      </c>
      <c r="I465" t="s">
        <v>52</v>
      </c>
    </row>
    <row r="466" spans="1:9" x14ac:dyDescent="0.25">
      <c r="A466" t="s">
        <v>1</v>
      </c>
      <c r="B466" t="s">
        <v>45</v>
      </c>
      <c r="C466" t="s">
        <v>33</v>
      </c>
      <c r="D466" t="s">
        <v>51</v>
      </c>
      <c r="E466">
        <v>1</v>
      </c>
      <c r="F466" t="s">
        <v>21</v>
      </c>
      <c r="G466" t="s">
        <v>24</v>
      </c>
      <c r="H466">
        <v>65</v>
      </c>
      <c r="I466" t="s">
        <v>52</v>
      </c>
    </row>
    <row r="467" spans="1:9" x14ac:dyDescent="0.25">
      <c r="A467" t="s">
        <v>1</v>
      </c>
      <c r="B467" t="s">
        <v>45</v>
      </c>
      <c r="C467" t="s">
        <v>33</v>
      </c>
      <c r="D467" t="s">
        <v>51</v>
      </c>
      <c r="E467">
        <v>1</v>
      </c>
      <c r="F467" t="s">
        <v>21</v>
      </c>
      <c r="G467" t="s">
        <v>24</v>
      </c>
      <c r="H467">
        <v>66</v>
      </c>
      <c r="I467" t="s">
        <v>52</v>
      </c>
    </row>
    <row r="468" spans="1:9" x14ac:dyDescent="0.25">
      <c r="A468" t="s">
        <v>1</v>
      </c>
      <c r="B468" t="s">
        <v>45</v>
      </c>
      <c r="C468" t="s">
        <v>33</v>
      </c>
      <c r="D468" t="s">
        <v>51</v>
      </c>
      <c r="E468">
        <v>1</v>
      </c>
      <c r="F468" t="s">
        <v>21</v>
      </c>
      <c r="G468" t="s">
        <v>24</v>
      </c>
      <c r="H468">
        <v>67</v>
      </c>
      <c r="I468" t="s">
        <v>52</v>
      </c>
    </row>
    <row r="469" spans="1:9" x14ac:dyDescent="0.25">
      <c r="A469" t="s">
        <v>1</v>
      </c>
      <c r="B469" t="s">
        <v>45</v>
      </c>
      <c r="C469" t="s">
        <v>33</v>
      </c>
      <c r="D469" t="s">
        <v>51</v>
      </c>
      <c r="E469">
        <v>1</v>
      </c>
      <c r="F469" t="s">
        <v>21</v>
      </c>
      <c r="G469" t="s">
        <v>24</v>
      </c>
      <c r="H469">
        <v>68</v>
      </c>
      <c r="I469" t="s">
        <v>52</v>
      </c>
    </row>
    <row r="470" spans="1:9" x14ac:dyDescent="0.25">
      <c r="A470" t="s">
        <v>1</v>
      </c>
      <c r="B470" t="s">
        <v>45</v>
      </c>
      <c r="C470" t="s">
        <v>33</v>
      </c>
      <c r="D470" t="s">
        <v>51</v>
      </c>
      <c r="E470">
        <v>1</v>
      </c>
      <c r="F470" t="s">
        <v>21</v>
      </c>
      <c r="G470" t="s">
        <v>24</v>
      </c>
      <c r="H470">
        <v>69</v>
      </c>
      <c r="I470" t="s">
        <v>52</v>
      </c>
    </row>
    <row r="471" spans="1:9" x14ac:dyDescent="0.25">
      <c r="A471" t="s">
        <v>1</v>
      </c>
      <c r="B471" t="s">
        <v>45</v>
      </c>
      <c r="C471" t="s">
        <v>33</v>
      </c>
      <c r="D471" t="s">
        <v>51</v>
      </c>
      <c r="E471">
        <v>1</v>
      </c>
      <c r="F471" t="s">
        <v>21</v>
      </c>
      <c r="G471" t="s">
        <v>24</v>
      </c>
      <c r="H471">
        <v>70</v>
      </c>
      <c r="I471" t="s">
        <v>52</v>
      </c>
    </row>
    <row r="472" spans="1:9" x14ac:dyDescent="0.25">
      <c r="A472" t="s">
        <v>1</v>
      </c>
      <c r="B472" t="s">
        <v>45</v>
      </c>
      <c r="C472" t="s">
        <v>33</v>
      </c>
      <c r="D472" t="s">
        <v>51</v>
      </c>
      <c r="E472">
        <v>1</v>
      </c>
      <c r="F472" t="s">
        <v>21</v>
      </c>
      <c r="G472" t="s">
        <v>24</v>
      </c>
      <c r="H472">
        <v>71</v>
      </c>
      <c r="I472" t="s">
        <v>52</v>
      </c>
    </row>
    <row r="473" spans="1:9" x14ac:dyDescent="0.25">
      <c r="A473" t="s">
        <v>1</v>
      </c>
      <c r="B473" t="s">
        <v>45</v>
      </c>
      <c r="C473" t="s">
        <v>33</v>
      </c>
      <c r="D473" t="s">
        <v>51</v>
      </c>
      <c r="E473">
        <v>1</v>
      </c>
      <c r="F473" t="s">
        <v>21</v>
      </c>
      <c r="G473" t="s">
        <v>24</v>
      </c>
      <c r="H473">
        <v>72</v>
      </c>
      <c r="I473" t="s">
        <v>52</v>
      </c>
    </row>
    <row r="474" spans="1:9" x14ac:dyDescent="0.25">
      <c r="A474" t="s">
        <v>1</v>
      </c>
      <c r="B474" t="s">
        <v>45</v>
      </c>
      <c r="C474" t="s">
        <v>33</v>
      </c>
      <c r="D474" t="s">
        <v>51</v>
      </c>
      <c r="E474">
        <v>1</v>
      </c>
      <c r="F474" t="s">
        <v>21</v>
      </c>
      <c r="G474" t="s">
        <v>24</v>
      </c>
      <c r="H474">
        <v>73</v>
      </c>
      <c r="I474" t="s">
        <v>52</v>
      </c>
    </row>
    <row r="475" spans="1:9" x14ac:dyDescent="0.25">
      <c r="A475" t="s">
        <v>1</v>
      </c>
      <c r="B475" t="s">
        <v>45</v>
      </c>
      <c r="C475" t="s">
        <v>33</v>
      </c>
      <c r="D475" t="s">
        <v>51</v>
      </c>
      <c r="E475">
        <v>1</v>
      </c>
      <c r="F475" t="s">
        <v>21</v>
      </c>
      <c r="G475" t="s">
        <v>24</v>
      </c>
      <c r="H475">
        <v>74</v>
      </c>
      <c r="I475" t="s">
        <v>52</v>
      </c>
    </row>
    <row r="476" spans="1:9" x14ac:dyDescent="0.25">
      <c r="A476" t="s">
        <v>1</v>
      </c>
      <c r="B476" t="s">
        <v>45</v>
      </c>
      <c r="C476" t="s">
        <v>33</v>
      </c>
      <c r="D476" t="s">
        <v>51</v>
      </c>
      <c r="E476">
        <v>1</v>
      </c>
      <c r="F476" t="s">
        <v>21</v>
      </c>
      <c r="G476" t="s">
        <v>24</v>
      </c>
      <c r="H476">
        <v>75</v>
      </c>
      <c r="I476" t="s">
        <v>52</v>
      </c>
    </row>
    <row r="477" spans="1:9" x14ac:dyDescent="0.25">
      <c r="A477" t="s">
        <v>1</v>
      </c>
      <c r="B477" t="s">
        <v>45</v>
      </c>
      <c r="C477" t="s">
        <v>33</v>
      </c>
      <c r="D477" t="s">
        <v>51</v>
      </c>
      <c r="E477">
        <v>1</v>
      </c>
      <c r="F477" t="s">
        <v>21</v>
      </c>
      <c r="G477" t="s">
        <v>24</v>
      </c>
      <c r="H477">
        <v>76</v>
      </c>
      <c r="I477" t="s">
        <v>52</v>
      </c>
    </row>
    <row r="478" spans="1:9" x14ac:dyDescent="0.25">
      <c r="A478" t="s">
        <v>1</v>
      </c>
      <c r="B478" t="s">
        <v>45</v>
      </c>
      <c r="C478" t="s">
        <v>33</v>
      </c>
      <c r="D478" t="s">
        <v>51</v>
      </c>
      <c r="E478">
        <v>1</v>
      </c>
      <c r="F478" t="s">
        <v>21</v>
      </c>
      <c r="G478" t="s">
        <v>24</v>
      </c>
      <c r="H478">
        <v>77</v>
      </c>
      <c r="I478" t="s">
        <v>52</v>
      </c>
    </row>
    <row r="479" spans="1:9" x14ac:dyDescent="0.25">
      <c r="A479" t="s">
        <v>1</v>
      </c>
      <c r="B479" t="s">
        <v>45</v>
      </c>
      <c r="C479" t="s">
        <v>33</v>
      </c>
      <c r="D479" t="s">
        <v>51</v>
      </c>
      <c r="E479">
        <v>1</v>
      </c>
      <c r="F479" t="s">
        <v>21</v>
      </c>
      <c r="G479" t="s">
        <v>24</v>
      </c>
      <c r="H479">
        <v>78</v>
      </c>
      <c r="I479" t="s">
        <v>52</v>
      </c>
    </row>
    <row r="480" spans="1:9" x14ac:dyDescent="0.25">
      <c r="A480" t="s">
        <v>1</v>
      </c>
      <c r="B480" t="s">
        <v>45</v>
      </c>
      <c r="C480" t="s">
        <v>33</v>
      </c>
      <c r="D480" t="s">
        <v>51</v>
      </c>
      <c r="E480">
        <v>1</v>
      </c>
      <c r="F480" t="s">
        <v>21</v>
      </c>
      <c r="G480" t="s">
        <v>24</v>
      </c>
      <c r="H480">
        <v>79</v>
      </c>
      <c r="I480" t="s">
        <v>52</v>
      </c>
    </row>
    <row r="481" spans="1:9" x14ac:dyDescent="0.25">
      <c r="A481" t="s">
        <v>1</v>
      </c>
      <c r="B481" t="s">
        <v>45</v>
      </c>
      <c r="C481" t="s">
        <v>33</v>
      </c>
      <c r="D481" t="s">
        <v>51</v>
      </c>
      <c r="E481">
        <v>1</v>
      </c>
      <c r="F481" t="s">
        <v>21</v>
      </c>
      <c r="G481" t="s">
        <v>24</v>
      </c>
      <c r="H481">
        <v>80</v>
      </c>
      <c r="I481" t="s">
        <v>52</v>
      </c>
    </row>
    <row r="482" spans="1:9" x14ac:dyDescent="0.25">
      <c r="A482" t="s">
        <v>1</v>
      </c>
      <c r="B482" t="s">
        <v>45</v>
      </c>
      <c r="C482" t="s">
        <v>33</v>
      </c>
      <c r="D482" t="s">
        <v>51</v>
      </c>
      <c r="E482">
        <v>1</v>
      </c>
      <c r="F482" t="s">
        <v>21</v>
      </c>
      <c r="G482" t="s">
        <v>24</v>
      </c>
      <c r="H482">
        <v>81</v>
      </c>
      <c r="I482" t="s">
        <v>52</v>
      </c>
    </row>
    <row r="483" spans="1:9" x14ac:dyDescent="0.25">
      <c r="A483" t="s">
        <v>1</v>
      </c>
      <c r="B483" t="s">
        <v>45</v>
      </c>
      <c r="C483" t="s">
        <v>33</v>
      </c>
      <c r="D483" t="s">
        <v>51</v>
      </c>
      <c r="E483">
        <v>1</v>
      </c>
      <c r="F483" t="s">
        <v>21</v>
      </c>
      <c r="G483" t="s">
        <v>24</v>
      </c>
      <c r="H483">
        <v>82</v>
      </c>
      <c r="I483" t="s">
        <v>53</v>
      </c>
    </row>
    <row r="484" spans="1:9" x14ac:dyDescent="0.25">
      <c r="A484" t="s">
        <v>1</v>
      </c>
      <c r="B484" t="s">
        <v>45</v>
      </c>
      <c r="C484" t="s">
        <v>33</v>
      </c>
      <c r="D484" t="s">
        <v>51</v>
      </c>
      <c r="E484">
        <v>1</v>
      </c>
      <c r="F484" t="s">
        <v>21</v>
      </c>
      <c r="G484" t="s">
        <v>24</v>
      </c>
      <c r="H484">
        <v>83</v>
      </c>
      <c r="I484" t="s">
        <v>52</v>
      </c>
    </row>
    <row r="485" spans="1:9" x14ac:dyDescent="0.25">
      <c r="A485" t="s">
        <v>1</v>
      </c>
      <c r="B485" t="s">
        <v>45</v>
      </c>
      <c r="C485" t="s">
        <v>33</v>
      </c>
      <c r="D485" t="s">
        <v>51</v>
      </c>
      <c r="E485">
        <v>1</v>
      </c>
      <c r="F485" t="s">
        <v>21</v>
      </c>
      <c r="G485" t="s">
        <v>24</v>
      </c>
      <c r="H485">
        <v>84</v>
      </c>
      <c r="I485" t="s">
        <v>53</v>
      </c>
    </row>
    <row r="486" spans="1:9" x14ac:dyDescent="0.25">
      <c r="A486" t="s">
        <v>1</v>
      </c>
      <c r="B486" t="s">
        <v>45</v>
      </c>
      <c r="C486" t="s">
        <v>33</v>
      </c>
      <c r="D486" t="s">
        <v>51</v>
      </c>
      <c r="E486">
        <v>1</v>
      </c>
      <c r="F486" t="s">
        <v>21</v>
      </c>
      <c r="G486" t="s">
        <v>24</v>
      </c>
      <c r="H486">
        <v>85</v>
      </c>
      <c r="I486" t="s">
        <v>53</v>
      </c>
    </row>
    <row r="487" spans="1:9" x14ac:dyDescent="0.25">
      <c r="A487" t="s">
        <v>1</v>
      </c>
      <c r="B487" t="s">
        <v>45</v>
      </c>
      <c r="C487" t="s">
        <v>33</v>
      </c>
      <c r="D487" t="s">
        <v>51</v>
      </c>
      <c r="E487">
        <v>1</v>
      </c>
      <c r="F487" t="s">
        <v>21</v>
      </c>
      <c r="G487" t="s">
        <v>24</v>
      </c>
      <c r="H487">
        <v>86</v>
      </c>
      <c r="I487" t="s">
        <v>53</v>
      </c>
    </row>
    <row r="488" spans="1:9" x14ac:dyDescent="0.25">
      <c r="A488" t="s">
        <v>1</v>
      </c>
      <c r="B488" t="s">
        <v>45</v>
      </c>
      <c r="C488" t="s">
        <v>33</v>
      </c>
      <c r="D488" t="s">
        <v>51</v>
      </c>
      <c r="E488">
        <v>1</v>
      </c>
      <c r="F488" t="s">
        <v>21</v>
      </c>
      <c r="G488" t="s">
        <v>24</v>
      </c>
      <c r="H488">
        <v>87</v>
      </c>
      <c r="I488" t="s">
        <v>52</v>
      </c>
    </row>
    <row r="489" spans="1:9" x14ac:dyDescent="0.25">
      <c r="A489" t="s">
        <v>1</v>
      </c>
      <c r="B489" t="s">
        <v>45</v>
      </c>
      <c r="C489" t="s">
        <v>33</v>
      </c>
      <c r="D489" t="s">
        <v>51</v>
      </c>
      <c r="E489">
        <v>1</v>
      </c>
      <c r="F489" t="s">
        <v>21</v>
      </c>
      <c r="G489" t="s">
        <v>24</v>
      </c>
      <c r="H489">
        <v>88</v>
      </c>
      <c r="I489" t="s">
        <v>52</v>
      </c>
    </row>
    <row r="490" spans="1:9" x14ac:dyDescent="0.25">
      <c r="A490" t="s">
        <v>1</v>
      </c>
      <c r="B490" t="s">
        <v>45</v>
      </c>
      <c r="C490" t="s">
        <v>33</v>
      </c>
      <c r="D490" t="s">
        <v>51</v>
      </c>
      <c r="E490">
        <v>1</v>
      </c>
      <c r="F490" t="s">
        <v>21</v>
      </c>
      <c r="G490" t="s">
        <v>24</v>
      </c>
      <c r="H490">
        <v>89</v>
      </c>
      <c r="I490" t="s">
        <v>53</v>
      </c>
    </row>
    <row r="491" spans="1:9" x14ac:dyDescent="0.25">
      <c r="A491" t="s">
        <v>1</v>
      </c>
      <c r="B491" t="s">
        <v>45</v>
      </c>
      <c r="C491" t="s">
        <v>33</v>
      </c>
      <c r="D491" t="s">
        <v>51</v>
      </c>
      <c r="E491">
        <v>1</v>
      </c>
      <c r="F491" t="s">
        <v>21</v>
      </c>
      <c r="G491" t="s">
        <v>24</v>
      </c>
      <c r="H491">
        <v>90</v>
      </c>
      <c r="I491" t="s">
        <v>53</v>
      </c>
    </row>
    <row r="492" spans="1:9" x14ac:dyDescent="0.25">
      <c r="A492" t="s">
        <v>1</v>
      </c>
      <c r="B492" t="s">
        <v>45</v>
      </c>
      <c r="C492" t="s">
        <v>33</v>
      </c>
      <c r="D492" t="s">
        <v>51</v>
      </c>
      <c r="E492">
        <v>1</v>
      </c>
      <c r="F492" t="s">
        <v>21</v>
      </c>
      <c r="G492" t="s">
        <v>24</v>
      </c>
      <c r="H492">
        <v>91</v>
      </c>
      <c r="I492" t="s">
        <v>52</v>
      </c>
    </row>
    <row r="493" spans="1:9" x14ac:dyDescent="0.25">
      <c r="A493" t="s">
        <v>1</v>
      </c>
      <c r="B493" t="s">
        <v>45</v>
      </c>
      <c r="C493" t="s">
        <v>33</v>
      </c>
      <c r="D493" t="s">
        <v>51</v>
      </c>
      <c r="E493">
        <v>1</v>
      </c>
      <c r="F493" t="s">
        <v>21</v>
      </c>
      <c r="G493" t="s">
        <v>24</v>
      </c>
      <c r="H493">
        <v>92</v>
      </c>
      <c r="I493" t="s">
        <v>52</v>
      </c>
    </row>
    <row r="494" spans="1:9" x14ac:dyDescent="0.25">
      <c r="A494" t="s">
        <v>1</v>
      </c>
      <c r="B494" t="s">
        <v>45</v>
      </c>
      <c r="C494" t="s">
        <v>33</v>
      </c>
      <c r="D494" t="s">
        <v>51</v>
      </c>
      <c r="E494">
        <v>1</v>
      </c>
      <c r="F494" t="s">
        <v>21</v>
      </c>
      <c r="G494" t="s">
        <v>24</v>
      </c>
      <c r="H494">
        <v>93</v>
      </c>
      <c r="I494" t="s">
        <v>52</v>
      </c>
    </row>
    <row r="495" spans="1:9" x14ac:dyDescent="0.25">
      <c r="A495" t="s">
        <v>1</v>
      </c>
      <c r="B495" t="s">
        <v>45</v>
      </c>
      <c r="C495" t="s">
        <v>33</v>
      </c>
      <c r="D495" t="s">
        <v>51</v>
      </c>
      <c r="E495">
        <v>1</v>
      </c>
      <c r="F495" t="s">
        <v>21</v>
      </c>
      <c r="G495" t="s">
        <v>24</v>
      </c>
      <c r="H495">
        <v>94</v>
      </c>
      <c r="I495" t="s">
        <v>52</v>
      </c>
    </row>
    <row r="496" spans="1:9" x14ac:dyDescent="0.25">
      <c r="A496" t="s">
        <v>1</v>
      </c>
      <c r="B496" t="s">
        <v>45</v>
      </c>
      <c r="C496" t="s">
        <v>33</v>
      </c>
      <c r="D496" t="s">
        <v>51</v>
      </c>
      <c r="E496">
        <v>1</v>
      </c>
      <c r="F496" t="s">
        <v>21</v>
      </c>
      <c r="G496" t="s">
        <v>24</v>
      </c>
      <c r="H496">
        <v>95</v>
      </c>
      <c r="I496" t="s">
        <v>52</v>
      </c>
    </row>
    <row r="497" spans="1:9" x14ac:dyDescent="0.25">
      <c r="A497" t="s">
        <v>1</v>
      </c>
      <c r="B497" t="s">
        <v>45</v>
      </c>
      <c r="C497" t="s">
        <v>33</v>
      </c>
      <c r="D497" t="s">
        <v>51</v>
      </c>
      <c r="E497">
        <v>1</v>
      </c>
      <c r="F497" t="s">
        <v>21</v>
      </c>
      <c r="G497" t="s">
        <v>24</v>
      </c>
      <c r="H497">
        <v>96</v>
      </c>
      <c r="I497" t="s">
        <v>52</v>
      </c>
    </row>
    <row r="498" spans="1:9" x14ac:dyDescent="0.25">
      <c r="A498" t="s">
        <v>1</v>
      </c>
      <c r="B498" t="s">
        <v>45</v>
      </c>
      <c r="C498" t="s">
        <v>33</v>
      </c>
      <c r="D498" t="s">
        <v>51</v>
      </c>
      <c r="E498">
        <v>1</v>
      </c>
      <c r="F498" t="s">
        <v>21</v>
      </c>
      <c r="G498" t="s">
        <v>24</v>
      </c>
      <c r="H498">
        <v>97</v>
      </c>
      <c r="I498" t="s">
        <v>52</v>
      </c>
    </row>
    <row r="499" spans="1:9" x14ac:dyDescent="0.25">
      <c r="A499" t="s">
        <v>1</v>
      </c>
      <c r="B499" t="s">
        <v>45</v>
      </c>
      <c r="C499" t="s">
        <v>33</v>
      </c>
      <c r="D499" t="s">
        <v>51</v>
      </c>
      <c r="E499">
        <v>1</v>
      </c>
      <c r="F499" t="s">
        <v>21</v>
      </c>
      <c r="G499" t="s">
        <v>24</v>
      </c>
      <c r="H499">
        <v>98</v>
      </c>
      <c r="I499" t="s">
        <v>52</v>
      </c>
    </row>
    <row r="500" spans="1:9" x14ac:dyDescent="0.25">
      <c r="A500" t="s">
        <v>1</v>
      </c>
      <c r="B500" t="s">
        <v>45</v>
      </c>
      <c r="C500" t="s">
        <v>33</v>
      </c>
      <c r="D500" t="s">
        <v>51</v>
      </c>
      <c r="E500">
        <v>1</v>
      </c>
      <c r="F500" t="s">
        <v>21</v>
      </c>
      <c r="G500" t="s">
        <v>24</v>
      </c>
      <c r="H500">
        <v>99</v>
      </c>
      <c r="I500" t="s">
        <v>52</v>
      </c>
    </row>
    <row r="501" spans="1:9" x14ac:dyDescent="0.25">
      <c r="A501" t="s">
        <v>1</v>
      </c>
      <c r="B501" t="s">
        <v>45</v>
      </c>
      <c r="C501" t="s">
        <v>33</v>
      </c>
      <c r="D501" t="s">
        <v>51</v>
      </c>
      <c r="E501">
        <v>1</v>
      </c>
      <c r="F501" t="s">
        <v>21</v>
      </c>
      <c r="G501" t="s">
        <v>24</v>
      </c>
      <c r="H501">
        <v>100</v>
      </c>
      <c r="I501" t="s">
        <v>52</v>
      </c>
    </row>
    <row r="502" spans="1:9" x14ac:dyDescent="0.25">
      <c r="A502" t="s">
        <v>1</v>
      </c>
      <c r="B502" t="s">
        <v>45</v>
      </c>
      <c r="C502" t="s">
        <v>33</v>
      </c>
      <c r="D502" t="s">
        <v>51</v>
      </c>
      <c r="E502">
        <v>1</v>
      </c>
      <c r="F502" t="s">
        <v>24</v>
      </c>
      <c r="G502" t="s">
        <v>25</v>
      </c>
      <c r="H502">
        <v>1</v>
      </c>
      <c r="I502" t="s">
        <v>52</v>
      </c>
    </row>
    <row r="503" spans="1:9" x14ac:dyDescent="0.25">
      <c r="A503" t="s">
        <v>1</v>
      </c>
      <c r="B503" t="s">
        <v>45</v>
      </c>
      <c r="C503" t="s">
        <v>33</v>
      </c>
      <c r="D503" t="s">
        <v>51</v>
      </c>
      <c r="E503">
        <v>1</v>
      </c>
      <c r="F503" t="s">
        <v>24</v>
      </c>
      <c r="G503" t="s">
        <v>25</v>
      </c>
      <c r="H503">
        <v>2</v>
      </c>
      <c r="I503" t="s">
        <v>52</v>
      </c>
    </row>
    <row r="504" spans="1:9" x14ac:dyDescent="0.25">
      <c r="A504" t="s">
        <v>1</v>
      </c>
      <c r="B504" t="s">
        <v>45</v>
      </c>
      <c r="C504" t="s">
        <v>33</v>
      </c>
      <c r="D504" t="s">
        <v>51</v>
      </c>
      <c r="E504">
        <v>1</v>
      </c>
      <c r="F504" t="s">
        <v>24</v>
      </c>
      <c r="G504" t="s">
        <v>25</v>
      </c>
      <c r="H504">
        <v>3</v>
      </c>
      <c r="I504" t="s">
        <v>52</v>
      </c>
    </row>
    <row r="505" spans="1:9" x14ac:dyDescent="0.25">
      <c r="A505" t="s">
        <v>1</v>
      </c>
      <c r="B505" t="s">
        <v>45</v>
      </c>
      <c r="C505" t="s">
        <v>33</v>
      </c>
      <c r="D505" t="s">
        <v>51</v>
      </c>
      <c r="E505">
        <v>1</v>
      </c>
      <c r="F505" t="s">
        <v>24</v>
      </c>
      <c r="G505" t="s">
        <v>25</v>
      </c>
      <c r="H505">
        <v>4</v>
      </c>
      <c r="I505" t="s">
        <v>52</v>
      </c>
    </row>
    <row r="506" spans="1:9" x14ac:dyDescent="0.25">
      <c r="A506" t="s">
        <v>1</v>
      </c>
      <c r="B506" t="s">
        <v>45</v>
      </c>
      <c r="C506" t="s">
        <v>33</v>
      </c>
      <c r="D506" t="s">
        <v>51</v>
      </c>
      <c r="E506">
        <v>1</v>
      </c>
      <c r="F506" t="s">
        <v>24</v>
      </c>
      <c r="G506" t="s">
        <v>25</v>
      </c>
      <c r="H506">
        <v>5</v>
      </c>
      <c r="I506" t="s">
        <v>52</v>
      </c>
    </row>
    <row r="507" spans="1:9" x14ac:dyDescent="0.25">
      <c r="A507" t="s">
        <v>1</v>
      </c>
      <c r="B507" t="s">
        <v>45</v>
      </c>
      <c r="C507" t="s">
        <v>33</v>
      </c>
      <c r="D507" t="s">
        <v>51</v>
      </c>
      <c r="E507">
        <v>1</v>
      </c>
      <c r="F507" t="s">
        <v>24</v>
      </c>
      <c r="G507" t="s">
        <v>25</v>
      </c>
      <c r="H507">
        <v>6</v>
      </c>
      <c r="I507" t="s">
        <v>52</v>
      </c>
    </row>
    <row r="508" spans="1:9" x14ac:dyDescent="0.25">
      <c r="A508" t="s">
        <v>1</v>
      </c>
      <c r="B508" t="s">
        <v>45</v>
      </c>
      <c r="C508" t="s">
        <v>33</v>
      </c>
      <c r="D508" t="s">
        <v>51</v>
      </c>
      <c r="E508">
        <v>1</v>
      </c>
      <c r="F508" t="s">
        <v>24</v>
      </c>
      <c r="G508" t="s">
        <v>25</v>
      </c>
      <c r="H508">
        <v>7</v>
      </c>
      <c r="I508" t="s">
        <v>52</v>
      </c>
    </row>
    <row r="509" spans="1:9" x14ac:dyDescent="0.25">
      <c r="A509" t="s">
        <v>1</v>
      </c>
      <c r="B509" t="s">
        <v>45</v>
      </c>
      <c r="C509" t="s">
        <v>33</v>
      </c>
      <c r="D509" t="s">
        <v>51</v>
      </c>
      <c r="E509">
        <v>1</v>
      </c>
      <c r="F509" t="s">
        <v>24</v>
      </c>
      <c r="G509" t="s">
        <v>25</v>
      </c>
      <c r="H509">
        <v>8</v>
      </c>
      <c r="I509" t="s">
        <v>52</v>
      </c>
    </row>
    <row r="510" spans="1:9" x14ac:dyDescent="0.25">
      <c r="A510" t="s">
        <v>1</v>
      </c>
      <c r="B510" t="s">
        <v>45</v>
      </c>
      <c r="C510" t="s">
        <v>33</v>
      </c>
      <c r="D510" t="s">
        <v>51</v>
      </c>
      <c r="E510">
        <v>1</v>
      </c>
      <c r="F510" t="s">
        <v>24</v>
      </c>
      <c r="G510" t="s">
        <v>25</v>
      </c>
      <c r="H510">
        <v>9</v>
      </c>
      <c r="I510" t="s">
        <v>52</v>
      </c>
    </row>
    <row r="511" spans="1:9" x14ac:dyDescent="0.25">
      <c r="A511" t="s">
        <v>1</v>
      </c>
      <c r="B511" t="s">
        <v>45</v>
      </c>
      <c r="C511" t="s">
        <v>33</v>
      </c>
      <c r="D511" t="s">
        <v>51</v>
      </c>
      <c r="E511">
        <v>1</v>
      </c>
      <c r="F511" t="s">
        <v>24</v>
      </c>
      <c r="G511" t="s">
        <v>25</v>
      </c>
      <c r="H511">
        <v>10</v>
      </c>
      <c r="I511" t="s">
        <v>52</v>
      </c>
    </row>
    <row r="512" spans="1:9" x14ac:dyDescent="0.25">
      <c r="A512" t="s">
        <v>1</v>
      </c>
      <c r="B512" t="s">
        <v>45</v>
      </c>
      <c r="C512" t="s">
        <v>33</v>
      </c>
      <c r="D512" t="s">
        <v>51</v>
      </c>
      <c r="E512">
        <v>1</v>
      </c>
      <c r="F512" t="s">
        <v>24</v>
      </c>
      <c r="G512" t="s">
        <v>25</v>
      </c>
      <c r="H512">
        <v>11</v>
      </c>
      <c r="I512" t="s">
        <v>52</v>
      </c>
    </row>
    <row r="513" spans="1:9" x14ac:dyDescent="0.25">
      <c r="A513" t="s">
        <v>1</v>
      </c>
      <c r="B513" t="s">
        <v>45</v>
      </c>
      <c r="C513" t="s">
        <v>33</v>
      </c>
      <c r="D513" t="s">
        <v>51</v>
      </c>
      <c r="E513">
        <v>1</v>
      </c>
      <c r="F513" t="s">
        <v>24</v>
      </c>
      <c r="G513" t="s">
        <v>25</v>
      </c>
      <c r="H513">
        <v>12</v>
      </c>
      <c r="I513" t="s">
        <v>52</v>
      </c>
    </row>
    <row r="514" spans="1:9" x14ac:dyDescent="0.25">
      <c r="A514" t="s">
        <v>1</v>
      </c>
      <c r="B514" t="s">
        <v>45</v>
      </c>
      <c r="C514" t="s">
        <v>33</v>
      </c>
      <c r="D514" t="s">
        <v>51</v>
      </c>
      <c r="E514">
        <v>1</v>
      </c>
      <c r="F514" t="s">
        <v>24</v>
      </c>
      <c r="G514" t="s">
        <v>25</v>
      </c>
      <c r="H514">
        <v>13</v>
      </c>
      <c r="I514" t="s">
        <v>52</v>
      </c>
    </row>
    <row r="515" spans="1:9" x14ac:dyDescent="0.25">
      <c r="A515" t="s">
        <v>1</v>
      </c>
      <c r="B515" t="s">
        <v>45</v>
      </c>
      <c r="C515" t="s">
        <v>33</v>
      </c>
      <c r="D515" t="s">
        <v>51</v>
      </c>
      <c r="E515">
        <v>1</v>
      </c>
      <c r="F515" t="s">
        <v>24</v>
      </c>
      <c r="G515" t="s">
        <v>25</v>
      </c>
      <c r="H515">
        <v>14</v>
      </c>
      <c r="I515" t="s">
        <v>52</v>
      </c>
    </row>
    <row r="516" spans="1:9" x14ac:dyDescent="0.25">
      <c r="A516" t="s">
        <v>1</v>
      </c>
      <c r="B516" t="s">
        <v>45</v>
      </c>
      <c r="C516" t="s">
        <v>33</v>
      </c>
      <c r="D516" t="s">
        <v>51</v>
      </c>
      <c r="E516">
        <v>1</v>
      </c>
      <c r="F516" t="s">
        <v>24</v>
      </c>
      <c r="G516" t="s">
        <v>25</v>
      </c>
      <c r="H516">
        <v>15</v>
      </c>
      <c r="I516" t="s">
        <v>52</v>
      </c>
    </row>
    <row r="517" spans="1:9" x14ac:dyDescent="0.25">
      <c r="A517" t="s">
        <v>1</v>
      </c>
      <c r="B517" t="s">
        <v>45</v>
      </c>
      <c r="C517" t="s">
        <v>33</v>
      </c>
      <c r="D517" t="s">
        <v>51</v>
      </c>
      <c r="E517">
        <v>1</v>
      </c>
      <c r="F517" t="s">
        <v>24</v>
      </c>
      <c r="G517" t="s">
        <v>25</v>
      </c>
      <c r="H517">
        <v>16</v>
      </c>
      <c r="I517" t="s">
        <v>52</v>
      </c>
    </row>
    <row r="518" spans="1:9" x14ac:dyDescent="0.25">
      <c r="A518" t="s">
        <v>1</v>
      </c>
      <c r="B518" t="s">
        <v>45</v>
      </c>
      <c r="C518" t="s">
        <v>33</v>
      </c>
      <c r="D518" t="s">
        <v>51</v>
      </c>
      <c r="E518">
        <v>1</v>
      </c>
      <c r="F518" t="s">
        <v>24</v>
      </c>
      <c r="G518" t="s">
        <v>25</v>
      </c>
      <c r="H518">
        <v>17</v>
      </c>
      <c r="I518" t="s">
        <v>52</v>
      </c>
    </row>
    <row r="519" spans="1:9" x14ac:dyDescent="0.25">
      <c r="A519" t="s">
        <v>1</v>
      </c>
      <c r="B519" t="s">
        <v>45</v>
      </c>
      <c r="C519" t="s">
        <v>33</v>
      </c>
      <c r="D519" t="s">
        <v>51</v>
      </c>
      <c r="E519">
        <v>1</v>
      </c>
      <c r="F519" t="s">
        <v>24</v>
      </c>
      <c r="G519" t="s">
        <v>25</v>
      </c>
      <c r="H519">
        <v>18</v>
      </c>
      <c r="I519" t="s">
        <v>53</v>
      </c>
    </row>
    <row r="520" spans="1:9" x14ac:dyDescent="0.25">
      <c r="A520" t="s">
        <v>1</v>
      </c>
      <c r="B520" t="s">
        <v>45</v>
      </c>
      <c r="C520" t="s">
        <v>33</v>
      </c>
      <c r="D520" t="s">
        <v>51</v>
      </c>
      <c r="E520">
        <v>1</v>
      </c>
      <c r="F520" t="s">
        <v>24</v>
      </c>
      <c r="G520" t="s">
        <v>25</v>
      </c>
      <c r="H520">
        <v>19</v>
      </c>
      <c r="I520" t="s">
        <v>52</v>
      </c>
    </row>
    <row r="521" spans="1:9" x14ac:dyDescent="0.25">
      <c r="A521" t="s">
        <v>1</v>
      </c>
      <c r="B521" t="s">
        <v>45</v>
      </c>
      <c r="C521" t="s">
        <v>33</v>
      </c>
      <c r="D521" t="s">
        <v>51</v>
      </c>
      <c r="E521">
        <v>1</v>
      </c>
      <c r="F521" t="s">
        <v>24</v>
      </c>
      <c r="G521" t="s">
        <v>25</v>
      </c>
      <c r="H521">
        <v>20</v>
      </c>
      <c r="I521" t="s">
        <v>52</v>
      </c>
    </row>
    <row r="522" spans="1:9" x14ac:dyDescent="0.25">
      <c r="A522" t="s">
        <v>1</v>
      </c>
      <c r="B522" t="s">
        <v>45</v>
      </c>
      <c r="C522" t="s">
        <v>33</v>
      </c>
      <c r="D522" t="s">
        <v>51</v>
      </c>
      <c r="E522">
        <v>1</v>
      </c>
      <c r="F522" t="s">
        <v>24</v>
      </c>
      <c r="G522" t="s">
        <v>25</v>
      </c>
      <c r="H522">
        <v>21</v>
      </c>
      <c r="I522" t="s">
        <v>52</v>
      </c>
    </row>
    <row r="523" spans="1:9" x14ac:dyDescent="0.25">
      <c r="A523" t="s">
        <v>1</v>
      </c>
      <c r="B523" t="s">
        <v>45</v>
      </c>
      <c r="C523" t="s">
        <v>33</v>
      </c>
      <c r="D523" t="s">
        <v>51</v>
      </c>
      <c r="E523">
        <v>1</v>
      </c>
      <c r="F523" t="s">
        <v>24</v>
      </c>
      <c r="G523" t="s">
        <v>25</v>
      </c>
      <c r="H523">
        <v>22</v>
      </c>
      <c r="I523" t="s">
        <v>52</v>
      </c>
    </row>
    <row r="524" spans="1:9" x14ac:dyDescent="0.25">
      <c r="A524" t="s">
        <v>1</v>
      </c>
      <c r="B524" t="s">
        <v>45</v>
      </c>
      <c r="C524" t="s">
        <v>33</v>
      </c>
      <c r="D524" t="s">
        <v>51</v>
      </c>
      <c r="E524">
        <v>1</v>
      </c>
      <c r="F524" t="s">
        <v>24</v>
      </c>
      <c r="G524" t="s">
        <v>25</v>
      </c>
      <c r="H524">
        <v>23</v>
      </c>
      <c r="I524" t="s">
        <v>52</v>
      </c>
    </row>
    <row r="525" spans="1:9" x14ac:dyDescent="0.25">
      <c r="A525" t="s">
        <v>1</v>
      </c>
      <c r="B525" t="s">
        <v>45</v>
      </c>
      <c r="C525" t="s">
        <v>33</v>
      </c>
      <c r="D525" t="s">
        <v>51</v>
      </c>
      <c r="E525">
        <v>1</v>
      </c>
      <c r="F525" t="s">
        <v>24</v>
      </c>
      <c r="G525" t="s">
        <v>25</v>
      </c>
      <c r="H525">
        <v>24</v>
      </c>
      <c r="I525" t="s">
        <v>52</v>
      </c>
    </row>
    <row r="526" spans="1:9" x14ac:dyDescent="0.25">
      <c r="A526" t="s">
        <v>1</v>
      </c>
      <c r="B526" t="s">
        <v>45</v>
      </c>
      <c r="C526" t="s">
        <v>33</v>
      </c>
      <c r="D526" t="s">
        <v>51</v>
      </c>
      <c r="E526">
        <v>1</v>
      </c>
      <c r="F526" t="s">
        <v>24</v>
      </c>
      <c r="G526" t="s">
        <v>25</v>
      </c>
      <c r="H526">
        <v>25</v>
      </c>
      <c r="I526" t="s">
        <v>52</v>
      </c>
    </row>
    <row r="527" spans="1:9" x14ac:dyDescent="0.25">
      <c r="A527" t="s">
        <v>1</v>
      </c>
      <c r="B527" t="s">
        <v>45</v>
      </c>
      <c r="C527" t="s">
        <v>33</v>
      </c>
      <c r="D527" t="s">
        <v>51</v>
      </c>
      <c r="E527">
        <v>1</v>
      </c>
      <c r="F527" t="s">
        <v>24</v>
      </c>
      <c r="G527" t="s">
        <v>25</v>
      </c>
      <c r="H527">
        <v>26</v>
      </c>
      <c r="I527" t="s">
        <v>52</v>
      </c>
    </row>
    <row r="528" spans="1:9" x14ac:dyDescent="0.25">
      <c r="A528" t="s">
        <v>1</v>
      </c>
      <c r="B528" t="s">
        <v>45</v>
      </c>
      <c r="C528" t="s">
        <v>33</v>
      </c>
      <c r="D528" t="s">
        <v>51</v>
      </c>
      <c r="E528">
        <v>1</v>
      </c>
      <c r="F528" t="s">
        <v>24</v>
      </c>
      <c r="G528" t="s">
        <v>25</v>
      </c>
      <c r="H528">
        <v>27</v>
      </c>
      <c r="I528" t="s">
        <v>52</v>
      </c>
    </row>
    <row r="529" spans="1:9" x14ac:dyDescent="0.25">
      <c r="A529" t="s">
        <v>1</v>
      </c>
      <c r="B529" t="s">
        <v>45</v>
      </c>
      <c r="C529" t="s">
        <v>33</v>
      </c>
      <c r="D529" t="s">
        <v>51</v>
      </c>
      <c r="E529">
        <v>1</v>
      </c>
      <c r="F529" t="s">
        <v>24</v>
      </c>
      <c r="G529" t="s">
        <v>25</v>
      </c>
      <c r="H529">
        <v>28</v>
      </c>
      <c r="I529" t="s">
        <v>52</v>
      </c>
    </row>
    <row r="530" spans="1:9" x14ac:dyDescent="0.25">
      <c r="A530" t="s">
        <v>1</v>
      </c>
      <c r="B530" t="s">
        <v>45</v>
      </c>
      <c r="C530" t="s">
        <v>33</v>
      </c>
      <c r="D530" t="s">
        <v>51</v>
      </c>
      <c r="E530">
        <v>1</v>
      </c>
      <c r="F530" t="s">
        <v>24</v>
      </c>
      <c r="G530" t="s">
        <v>25</v>
      </c>
      <c r="H530">
        <v>29</v>
      </c>
      <c r="I530" t="s">
        <v>52</v>
      </c>
    </row>
    <row r="531" spans="1:9" x14ac:dyDescent="0.25">
      <c r="A531" t="s">
        <v>1</v>
      </c>
      <c r="B531" t="s">
        <v>45</v>
      </c>
      <c r="C531" t="s">
        <v>33</v>
      </c>
      <c r="D531" t="s">
        <v>51</v>
      </c>
      <c r="E531">
        <v>1</v>
      </c>
      <c r="F531" t="s">
        <v>24</v>
      </c>
      <c r="G531" t="s">
        <v>25</v>
      </c>
      <c r="H531">
        <v>30</v>
      </c>
      <c r="I531" t="s">
        <v>52</v>
      </c>
    </row>
    <row r="532" spans="1:9" x14ac:dyDescent="0.25">
      <c r="A532" t="s">
        <v>1</v>
      </c>
      <c r="B532" t="s">
        <v>45</v>
      </c>
      <c r="C532" t="s">
        <v>33</v>
      </c>
      <c r="D532" t="s">
        <v>51</v>
      </c>
      <c r="E532">
        <v>1</v>
      </c>
      <c r="F532" t="s">
        <v>24</v>
      </c>
      <c r="G532" t="s">
        <v>25</v>
      </c>
      <c r="H532">
        <v>31</v>
      </c>
      <c r="I532" t="s">
        <v>52</v>
      </c>
    </row>
    <row r="533" spans="1:9" x14ac:dyDescent="0.25">
      <c r="A533" t="s">
        <v>1</v>
      </c>
      <c r="B533" t="s">
        <v>45</v>
      </c>
      <c r="C533" t="s">
        <v>33</v>
      </c>
      <c r="D533" t="s">
        <v>51</v>
      </c>
      <c r="E533">
        <v>1</v>
      </c>
      <c r="F533" t="s">
        <v>24</v>
      </c>
      <c r="G533" t="s">
        <v>25</v>
      </c>
      <c r="H533">
        <v>32</v>
      </c>
      <c r="I533" t="s">
        <v>52</v>
      </c>
    </row>
    <row r="534" spans="1:9" x14ac:dyDescent="0.25">
      <c r="A534" t="s">
        <v>1</v>
      </c>
      <c r="B534" t="s">
        <v>45</v>
      </c>
      <c r="C534" t="s">
        <v>33</v>
      </c>
      <c r="D534" t="s">
        <v>51</v>
      </c>
      <c r="E534">
        <v>1</v>
      </c>
      <c r="F534" t="s">
        <v>24</v>
      </c>
      <c r="G534" t="s">
        <v>25</v>
      </c>
      <c r="H534">
        <v>33</v>
      </c>
      <c r="I534" t="s">
        <v>52</v>
      </c>
    </row>
    <row r="535" spans="1:9" x14ac:dyDescent="0.25">
      <c r="A535" t="s">
        <v>1</v>
      </c>
      <c r="B535" t="s">
        <v>45</v>
      </c>
      <c r="C535" t="s">
        <v>33</v>
      </c>
      <c r="D535" t="s">
        <v>51</v>
      </c>
      <c r="E535">
        <v>1</v>
      </c>
      <c r="F535" t="s">
        <v>24</v>
      </c>
      <c r="G535" t="s">
        <v>25</v>
      </c>
      <c r="H535">
        <v>34</v>
      </c>
      <c r="I535" t="s">
        <v>52</v>
      </c>
    </row>
    <row r="536" spans="1:9" x14ac:dyDescent="0.25">
      <c r="A536" t="s">
        <v>1</v>
      </c>
      <c r="B536" t="s">
        <v>45</v>
      </c>
      <c r="C536" t="s">
        <v>33</v>
      </c>
      <c r="D536" t="s">
        <v>51</v>
      </c>
      <c r="E536">
        <v>1</v>
      </c>
      <c r="F536" t="s">
        <v>24</v>
      </c>
      <c r="G536" t="s">
        <v>25</v>
      </c>
      <c r="H536">
        <v>35</v>
      </c>
      <c r="I536" t="s">
        <v>52</v>
      </c>
    </row>
    <row r="537" spans="1:9" x14ac:dyDescent="0.25">
      <c r="A537" t="s">
        <v>1</v>
      </c>
      <c r="B537" t="s">
        <v>45</v>
      </c>
      <c r="C537" t="s">
        <v>33</v>
      </c>
      <c r="D537" t="s">
        <v>51</v>
      </c>
      <c r="E537">
        <v>1</v>
      </c>
      <c r="F537" t="s">
        <v>24</v>
      </c>
      <c r="G537" t="s">
        <v>25</v>
      </c>
      <c r="H537">
        <v>36</v>
      </c>
      <c r="I537" t="s">
        <v>52</v>
      </c>
    </row>
    <row r="538" spans="1:9" x14ac:dyDescent="0.25">
      <c r="A538" t="s">
        <v>1</v>
      </c>
      <c r="B538" t="s">
        <v>45</v>
      </c>
      <c r="C538" t="s">
        <v>33</v>
      </c>
      <c r="D538" t="s">
        <v>51</v>
      </c>
      <c r="E538">
        <v>1</v>
      </c>
      <c r="F538" t="s">
        <v>24</v>
      </c>
      <c r="G538" t="s">
        <v>25</v>
      </c>
      <c r="H538">
        <v>37</v>
      </c>
      <c r="I538" t="s">
        <v>52</v>
      </c>
    </row>
    <row r="539" spans="1:9" x14ac:dyDescent="0.25">
      <c r="A539" t="s">
        <v>1</v>
      </c>
      <c r="B539" t="s">
        <v>45</v>
      </c>
      <c r="C539" t="s">
        <v>33</v>
      </c>
      <c r="D539" t="s">
        <v>51</v>
      </c>
      <c r="E539">
        <v>1</v>
      </c>
      <c r="F539" t="s">
        <v>24</v>
      </c>
      <c r="G539" t="s">
        <v>25</v>
      </c>
      <c r="H539">
        <v>38</v>
      </c>
      <c r="I539" t="s">
        <v>52</v>
      </c>
    </row>
    <row r="540" spans="1:9" x14ac:dyDescent="0.25">
      <c r="A540" t="s">
        <v>1</v>
      </c>
      <c r="B540" t="s">
        <v>45</v>
      </c>
      <c r="C540" t="s">
        <v>33</v>
      </c>
      <c r="D540" t="s">
        <v>51</v>
      </c>
      <c r="E540">
        <v>1</v>
      </c>
      <c r="F540" t="s">
        <v>24</v>
      </c>
      <c r="G540" t="s">
        <v>25</v>
      </c>
      <c r="H540">
        <v>39</v>
      </c>
      <c r="I540" t="s">
        <v>52</v>
      </c>
    </row>
    <row r="541" spans="1:9" x14ac:dyDescent="0.25">
      <c r="A541" t="s">
        <v>1</v>
      </c>
      <c r="B541" t="s">
        <v>45</v>
      </c>
      <c r="C541" t="s">
        <v>33</v>
      </c>
      <c r="D541" t="s">
        <v>51</v>
      </c>
      <c r="E541">
        <v>1</v>
      </c>
      <c r="F541" t="s">
        <v>24</v>
      </c>
      <c r="G541" t="s">
        <v>25</v>
      </c>
      <c r="H541">
        <v>40</v>
      </c>
      <c r="I541" t="s">
        <v>52</v>
      </c>
    </row>
    <row r="542" spans="1:9" x14ac:dyDescent="0.25">
      <c r="A542" t="s">
        <v>1</v>
      </c>
      <c r="B542" t="s">
        <v>45</v>
      </c>
      <c r="C542" t="s">
        <v>33</v>
      </c>
      <c r="D542" t="s">
        <v>51</v>
      </c>
      <c r="E542">
        <v>1</v>
      </c>
      <c r="F542" t="s">
        <v>24</v>
      </c>
      <c r="G542" t="s">
        <v>25</v>
      </c>
      <c r="H542">
        <v>41</v>
      </c>
      <c r="I542" t="s">
        <v>52</v>
      </c>
    </row>
    <row r="543" spans="1:9" x14ac:dyDescent="0.25">
      <c r="A543" t="s">
        <v>1</v>
      </c>
      <c r="B543" t="s">
        <v>45</v>
      </c>
      <c r="C543" t="s">
        <v>33</v>
      </c>
      <c r="D543" t="s">
        <v>51</v>
      </c>
      <c r="E543">
        <v>1</v>
      </c>
      <c r="F543" t="s">
        <v>24</v>
      </c>
      <c r="G543" t="s">
        <v>25</v>
      </c>
      <c r="H543">
        <v>42</v>
      </c>
      <c r="I543" t="s">
        <v>52</v>
      </c>
    </row>
    <row r="544" spans="1:9" x14ac:dyDescent="0.25">
      <c r="A544" t="s">
        <v>1</v>
      </c>
      <c r="B544" t="s">
        <v>45</v>
      </c>
      <c r="C544" t="s">
        <v>33</v>
      </c>
      <c r="D544" t="s">
        <v>51</v>
      </c>
      <c r="E544">
        <v>1</v>
      </c>
      <c r="F544" t="s">
        <v>24</v>
      </c>
      <c r="G544" t="s">
        <v>25</v>
      </c>
      <c r="H544">
        <v>43</v>
      </c>
      <c r="I544" t="s">
        <v>52</v>
      </c>
    </row>
    <row r="545" spans="1:9" x14ac:dyDescent="0.25">
      <c r="A545" t="s">
        <v>1</v>
      </c>
      <c r="B545" t="s">
        <v>45</v>
      </c>
      <c r="C545" t="s">
        <v>33</v>
      </c>
      <c r="D545" t="s">
        <v>51</v>
      </c>
      <c r="E545">
        <v>1</v>
      </c>
      <c r="F545" t="s">
        <v>24</v>
      </c>
      <c r="G545" t="s">
        <v>25</v>
      </c>
      <c r="H545">
        <v>44</v>
      </c>
      <c r="I545" t="s">
        <v>52</v>
      </c>
    </row>
    <row r="546" spans="1:9" x14ac:dyDescent="0.25">
      <c r="A546" t="s">
        <v>1</v>
      </c>
      <c r="B546" t="s">
        <v>45</v>
      </c>
      <c r="C546" t="s">
        <v>33</v>
      </c>
      <c r="D546" t="s">
        <v>51</v>
      </c>
      <c r="E546">
        <v>1</v>
      </c>
      <c r="F546" t="s">
        <v>24</v>
      </c>
      <c r="G546" t="s">
        <v>25</v>
      </c>
      <c r="H546">
        <v>45</v>
      </c>
      <c r="I546" t="s">
        <v>52</v>
      </c>
    </row>
    <row r="547" spans="1:9" x14ac:dyDescent="0.25">
      <c r="A547" t="s">
        <v>1</v>
      </c>
      <c r="B547" t="s">
        <v>45</v>
      </c>
      <c r="C547" t="s">
        <v>33</v>
      </c>
      <c r="D547" t="s">
        <v>51</v>
      </c>
      <c r="E547">
        <v>1</v>
      </c>
      <c r="F547" t="s">
        <v>24</v>
      </c>
      <c r="G547" t="s">
        <v>25</v>
      </c>
      <c r="H547">
        <v>46</v>
      </c>
      <c r="I547" t="s">
        <v>52</v>
      </c>
    </row>
    <row r="548" spans="1:9" x14ac:dyDescent="0.25">
      <c r="A548" t="s">
        <v>1</v>
      </c>
      <c r="B548" t="s">
        <v>45</v>
      </c>
      <c r="C548" t="s">
        <v>33</v>
      </c>
      <c r="D548" t="s">
        <v>51</v>
      </c>
      <c r="E548">
        <v>1</v>
      </c>
      <c r="F548" t="s">
        <v>24</v>
      </c>
      <c r="G548" t="s">
        <v>25</v>
      </c>
      <c r="H548">
        <v>47</v>
      </c>
      <c r="I548" t="s">
        <v>52</v>
      </c>
    </row>
    <row r="549" spans="1:9" x14ac:dyDescent="0.25">
      <c r="A549" t="s">
        <v>1</v>
      </c>
      <c r="B549" t="s">
        <v>45</v>
      </c>
      <c r="C549" t="s">
        <v>33</v>
      </c>
      <c r="D549" t="s">
        <v>51</v>
      </c>
      <c r="E549">
        <v>1</v>
      </c>
      <c r="F549" t="s">
        <v>24</v>
      </c>
      <c r="G549" t="s">
        <v>25</v>
      </c>
      <c r="H549">
        <v>48</v>
      </c>
      <c r="I549" t="s">
        <v>52</v>
      </c>
    </row>
    <row r="550" spans="1:9" x14ac:dyDescent="0.25">
      <c r="A550" t="s">
        <v>1</v>
      </c>
      <c r="B550" t="s">
        <v>45</v>
      </c>
      <c r="C550" t="s">
        <v>33</v>
      </c>
      <c r="D550" t="s">
        <v>51</v>
      </c>
      <c r="E550">
        <v>1</v>
      </c>
      <c r="F550" t="s">
        <v>24</v>
      </c>
      <c r="G550" t="s">
        <v>25</v>
      </c>
      <c r="H550">
        <v>49</v>
      </c>
      <c r="I550" t="s">
        <v>53</v>
      </c>
    </row>
    <row r="551" spans="1:9" x14ac:dyDescent="0.25">
      <c r="A551" t="s">
        <v>1</v>
      </c>
      <c r="B551" t="s">
        <v>45</v>
      </c>
      <c r="C551" t="s">
        <v>33</v>
      </c>
      <c r="D551" t="s">
        <v>51</v>
      </c>
      <c r="E551">
        <v>1</v>
      </c>
      <c r="F551" t="s">
        <v>24</v>
      </c>
      <c r="G551" t="s">
        <v>25</v>
      </c>
      <c r="H551">
        <v>50</v>
      </c>
      <c r="I551" t="s">
        <v>52</v>
      </c>
    </row>
    <row r="552" spans="1:9" x14ac:dyDescent="0.25">
      <c r="A552" t="s">
        <v>1</v>
      </c>
      <c r="B552" t="s">
        <v>45</v>
      </c>
      <c r="C552" t="s">
        <v>33</v>
      </c>
      <c r="D552" t="s">
        <v>51</v>
      </c>
      <c r="E552">
        <v>1</v>
      </c>
      <c r="F552" t="s">
        <v>24</v>
      </c>
      <c r="G552" t="s">
        <v>25</v>
      </c>
      <c r="H552">
        <v>51</v>
      </c>
      <c r="I552" t="s">
        <v>52</v>
      </c>
    </row>
    <row r="553" spans="1:9" x14ac:dyDescent="0.25">
      <c r="A553" t="s">
        <v>1</v>
      </c>
      <c r="B553" t="s">
        <v>45</v>
      </c>
      <c r="C553" t="s">
        <v>33</v>
      </c>
      <c r="D553" t="s">
        <v>51</v>
      </c>
      <c r="E553">
        <v>1</v>
      </c>
      <c r="F553" t="s">
        <v>24</v>
      </c>
      <c r="G553" t="s">
        <v>25</v>
      </c>
      <c r="H553">
        <v>52</v>
      </c>
      <c r="I553" t="s">
        <v>52</v>
      </c>
    </row>
    <row r="554" spans="1:9" x14ac:dyDescent="0.25">
      <c r="A554" t="s">
        <v>1</v>
      </c>
      <c r="B554" t="s">
        <v>45</v>
      </c>
      <c r="C554" t="s">
        <v>33</v>
      </c>
      <c r="D554" t="s">
        <v>51</v>
      </c>
      <c r="E554">
        <v>1</v>
      </c>
      <c r="F554" t="s">
        <v>24</v>
      </c>
      <c r="G554" t="s">
        <v>25</v>
      </c>
      <c r="H554">
        <v>53</v>
      </c>
      <c r="I554" t="s">
        <v>52</v>
      </c>
    </row>
    <row r="555" spans="1:9" x14ac:dyDescent="0.25">
      <c r="A555" t="s">
        <v>1</v>
      </c>
      <c r="B555" t="s">
        <v>45</v>
      </c>
      <c r="C555" t="s">
        <v>33</v>
      </c>
      <c r="D555" t="s">
        <v>51</v>
      </c>
      <c r="E555">
        <v>1</v>
      </c>
      <c r="F555" t="s">
        <v>24</v>
      </c>
      <c r="G555" t="s">
        <v>25</v>
      </c>
      <c r="H555">
        <v>54</v>
      </c>
      <c r="I555" t="s">
        <v>52</v>
      </c>
    </row>
    <row r="556" spans="1:9" x14ac:dyDescent="0.25">
      <c r="A556" t="s">
        <v>1</v>
      </c>
      <c r="B556" t="s">
        <v>45</v>
      </c>
      <c r="C556" t="s">
        <v>33</v>
      </c>
      <c r="D556" t="s">
        <v>51</v>
      </c>
      <c r="E556">
        <v>1</v>
      </c>
      <c r="F556" t="s">
        <v>24</v>
      </c>
      <c r="G556" t="s">
        <v>25</v>
      </c>
      <c r="H556">
        <v>55</v>
      </c>
      <c r="I556" t="s">
        <v>53</v>
      </c>
    </row>
    <row r="557" spans="1:9" x14ac:dyDescent="0.25">
      <c r="A557" t="s">
        <v>1</v>
      </c>
      <c r="B557" t="s">
        <v>45</v>
      </c>
      <c r="C557" t="s">
        <v>33</v>
      </c>
      <c r="D557" t="s">
        <v>51</v>
      </c>
      <c r="E557">
        <v>1</v>
      </c>
      <c r="F557" t="s">
        <v>24</v>
      </c>
      <c r="G557" t="s">
        <v>25</v>
      </c>
      <c r="H557">
        <v>56</v>
      </c>
      <c r="I557" t="s">
        <v>53</v>
      </c>
    </row>
    <row r="558" spans="1:9" x14ac:dyDescent="0.25">
      <c r="A558" t="s">
        <v>1</v>
      </c>
      <c r="B558" t="s">
        <v>45</v>
      </c>
      <c r="C558" t="s">
        <v>33</v>
      </c>
      <c r="D558" t="s">
        <v>51</v>
      </c>
      <c r="E558">
        <v>1</v>
      </c>
      <c r="F558" t="s">
        <v>24</v>
      </c>
      <c r="G558" t="s">
        <v>25</v>
      </c>
      <c r="H558">
        <v>57</v>
      </c>
      <c r="I558" t="s">
        <v>52</v>
      </c>
    </row>
    <row r="559" spans="1:9" x14ac:dyDescent="0.25">
      <c r="A559" t="s">
        <v>1</v>
      </c>
      <c r="B559" t="s">
        <v>45</v>
      </c>
      <c r="C559" t="s">
        <v>33</v>
      </c>
      <c r="D559" t="s">
        <v>51</v>
      </c>
      <c r="E559">
        <v>1</v>
      </c>
      <c r="F559" t="s">
        <v>24</v>
      </c>
      <c r="G559" t="s">
        <v>25</v>
      </c>
      <c r="H559">
        <v>58</v>
      </c>
      <c r="I559" t="s">
        <v>52</v>
      </c>
    </row>
    <row r="560" spans="1:9" x14ac:dyDescent="0.25">
      <c r="A560" t="s">
        <v>1</v>
      </c>
      <c r="B560" t="s">
        <v>45</v>
      </c>
      <c r="C560" t="s">
        <v>33</v>
      </c>
      <c r="D560" t="s">
        <v>51</v>
      </c>
      <c r="E560">
        <v>1</v>
      </c>
      <c r="F560" t="s">
        <v>24</v>
      </c>
      <c r="G560" t="s">
        <v>25</v>
      </c>
      <c r="H560">
        <v>59</v>
      </c>
      <c r="I560" t="s">
        <v>52</v>
      </c>
    </row>
    <row r="561" spans="1:9" x14ac:dyDescent="0.25">
      <c r="A561" t="s">
        <v>1</v>
      </c>
      <c r="B561" t="s">
        <v>45</v>
      </c>
      <c r="C561" t="s">
        <v>33</v>
      </c>
      <c r="D561" t="s">
        <v>51</v>
      </c>
      <c r="E561">
        <v>1</v>
      </c>
      <c r="F561" t="s">
        <v>24</v>
      </c>
      <c r="G561" t="s">
        <v>25</v>
      </c>
      <c r="H561">
        <v>60</v>
      </c>
      <c r="I561" t="s">
        <v>52</v>
      </c>
    </row>
    <row r="562" spans="1:9" x14ac:dyDescent="0.25">
      <c r="A562" t="s">
        <v>1</v>
      </c>
      <c r="B562" t="s">
        <v>45</v>
      </c>
      <c r="C562" t="s">
        <v>33</v>
      </c>
      <c r="D562" t="s">
        <v>51</v>
      </c>
      <c r="E562">
        <v>1</v>
      </c>
      <c r="F562" t="s">
        <v>24</v>
      </c>
      <c r="G562" t="s">
        <v>25</v>
      </c>
      <c r="H562">
        <v>61</v>
      </c>
      <c r="I562" t="s">
        <v>52</v>
      </c>
    </row>
    <row r="563" spans="1:9" x14ac:dyDescent="0.25">
      <c r="A563" t="s">
        <v>1</v>
      </c>
      <c r="B563" t="s">
        <v>45</v>
      </c>
      <c r="C563" t="s">
        <v>33</v>
      </c>
      <c r="D563" t="s">
        <v>51</v>
      </c>
      <c r="E563">
        <v>1</v>
      </c>
      <c r="F563" t="s">
        <v>24</v>
      </c>
      <c r="G563" t="s">
        <v>25</v>
      </c>
      <c r="H563">
        <v>62</v>
      </c>
      <c r="I563" t="s">
        <v>52</v>
      </c>
    </row>
    <row r="564" spans="1:9" x14ac:dyDescent="0.25">
      <c r="A564" t="s">
        <v>1</v>
      </c>
      <c r="B564" t="s">
        <v>45</v>
      </c>
      <c r="C564" t="s">
        <v>33</v>
      </c>
      <c r="D564" t="s">
        <v>51</v>
      </c>
      <c r="E564">
        <v>1</v>
      </c>
      <c r="F564" t="s">
        <v>24</v>
      </c>
      <c r="G564" t="s">
        <v>25</v>
      </c>
      <c r="H564">
        <v>63</v>
      </c>
      <c r="I564" t="s">
        <v>52</v>
      </c>
    </row>
    <row r="565" spans="1:9" x14ac:dyDescent="0.25">
      <c r="A565" t="s">
        <v>1</v>
      </c>
      <c r="B565" t="s">
        <v>45</v>
      </c>
      <c r="C565" t="s">
        <v>33</v>
      </c>
      <c r="D565" t="s">
        <v>51</v>
      </c>
      <c r="E565">
        <v>1</v>
      </c>
      <c r="F565" t="s">
        <v>24</v>
      </c>
      <c r="G565" t="s">
        <v>25</v>
      </c>
      <c r="H565">
        <v>64</v>
      </c>
      <c r="I565" t="s">
        <v>52</v>
      </c>
    </row>
    <row r="566" spans="1:9" x14ac:dyDescent="0.25">
      <c r="A566" t="s">
        <v>1</v>
      </c>
      <c r="B566" t="s">
        <v>45</v>
      </c>
      <c r="C566" t="s">
        <v>33</v>
      </c>
      <c r="D566" t="s">
        <v>51</v>
      </c>
      <c r="E566">
        <v>1</v>
      </c>
      <c r="F566" t="s">
        <v>24</v>
      </c>
      <c r="G566" t="s">
        <v>25</v>
      </c>
      <c r="H566">
        <v>65</v>
      </c>
      <c r="I566" t="s">
        <v>52</v>
      </c>
    </row>
    <row r="567" spans="1:9" x14ac:dyDescent="0.25">
      <c r="A567" t="s">
        <v>1</v>
      </c>
      <c r="B567" t="s">
        <v>45</v>
      </c>
      <c r="C567" t="s">
        <v>33</v>
      </c>
      <c r="D567" t="s">
        <v>51</v>
      </c>
      <c r="E567">
        <v>1</v>
      </c>
      <c r="F567" t="s">
        <v>24</v>
      </c>
      <c r="G567" t="s">
        <v>25</v>
      </c>
      <c r="H567">
        <v>66</v>
      </c>
      <c r="I567" t="s">
        <v>52</v>
      </c>
    </row>
    <row r="568" spans="1:9" x14ac:dyDescent="0.25">
      <c r="A568" t="s">
        <v>1</v>
      </c>
      <c r="B568" t="s">
        <v>45</v>
      </c>
      <c r="C568" t="s">
        <v>33</v>
      </c>
      <c r="D568" t="s">
        <v>51</v>
      </c>
      <c r="E568">
        <v>1</v>
      </c>
      <c r="F568" t="s">
        <v>24</v>
      </c>
      <c r="G568" t="s">
        <v>25</v>
      </c>
      <c r="H568">
        <v>67</v>
      </c>
      <c r="I568" t="s">
        <v>52</v>
      </c>
    </row>
    <row r="569" spans="1:9" x14ac:dyDescent="0.25">
      <c r="A569" t="s">
        <v>1</v>
      </c>
      <c r="B569" t="s">
        <v>45</v>
      </c>
      <c r="C569" t="s">
        <v>33</v>
      </c>
      <c r="D569" t="s">
        <v>51</v>
      </c>
      <c r="E569">
        <v>1</v>
      </c>
      <c r="F569" t="s">
        <v>24</v>
      </c>
      <c r="G569" t="s">
        <v>25</v>
      </c>
      <c r="H569">
        <v>68</v>
      </c>
      <c r="I569" t="s">
        <v>52</v>
      </c>
    </row>
    <row r="570" spans="1:9" x14ac:dyDescent="0.25">
      <c r="A570" t="s">
        <v>1</v>
      </c>
      <c r="B570" t="s">
        <v>45</v>
      </c>
      <c r="C570" t="s">
        <v>33</v>
      </c>
      <c r="D570" t="s">
        <v>51</v>
      </c>
      <c r="E570">
        <v>1</v>
      </c>
      <c r="F570" t="s">
        <v>24</v>
      </c>
      <c r="G570" t="s">
        <v>25</v>
      </c>
      <c r="H570">
        <v>69</v>
      </c>
      <c r="I570" t="s">
        <v>52</v>
      </c>
    </row>
    <row r="571" spans="1:9" x14ac:dyDescent="0.25">
      <c r="A571" t="s">
        <v>1</v>
      </c>
      <c r="B571" t="s">
        <v>45</v>
      </c>
      <c r="C571" t="s">
        <v>33</v>
      </c>
      <c r="D571" t="s">
        <v>51</v>
      </c>
      <c r="E571">
        <v>1</v>
      </c>
      <c r="F571" t="s">
        <v>24</v>
      </c>
      <c r="G571" t="s">
        <v>25</v>
      </c>
      <c r="H571">
        <v>70</v>
      </c>
      <c r="I571" t="s">
        <v>53</v>
      </c>
    </row>
    <row r="572" spans="1:9" x14ac:dyDescent="0.25">
      <c r="A572" t="s">
        <v>1</v>
      </c>
      <c r="B572" t="s">
        <v>45</v>
      </c>
      <c r="C572" t="s">
        <v>33</v>
      </c>
      <c r="D572" t="s">
        <v>51</v>
      </c>
      <c r="E572">
        <v>1</v>
      </c>
      <c r="F572" t="s">
        <v>24</v>
      </c>
      <c r="G572" t="s">
        <v>25</v>
      </c>
      <c r="H572">
        <v>71</v>
      </c>
      <c r="I572" t="s">
        <v>52</v>
      </c>
    </row>
    <row r="573" spans="1:9" x14ac:dyDescent="0.25">
      <c r="A573" t="s">
        <v>1</v>
      </c>
      <c r="B573" t="s">
        <v>45</v>
      </c>
      <c r="C573" t="s">
        <v>33</v>
      </c>
      <c r="D573" t="s">
        <v>51</v>
      </c>
      <c r="E573">
        <v>1</v>
      </c>
      <c r="F573" t="s">
        <v>24</v>
      </c>
      <c r="G573" t="s">
        <v>25</v>
      </c>
      <c r="H573">
        <v>72</v>
      </c>
      <c r="I573" t="s">
        <v>52</v>
      </c>
    </row>
    <row r="574" spans="1:9" x14ac:dyDescent="0.25">
      <c r="A574" t="s">
        <v>1</v>
      </c>
      <c r="B574" t="s">
        <v>45</v>
      </c>
      <c r="C574" t="s">
        <v>33</v>
      </c>
      <c r="D574" t="s">
        <v>51</v>
      </c>
      <c r="E574">
        <v>1</v>
      </c>
      <c r="F574" t="s">
        <v>24</v>
      </c>
      <c r="G574" t="s">
        <v>25</v>
      </c>
      <c r="H574">
        <v>73</v>
      </c>
      <c r="I574" t="s">
        <v>52</v>
      </c>
    </row>
    <row r="575" spans="1:9" x14ac:dyDescent="0.25">
      <c r="A575" t="s">
        <v>1</v>
      </c>
      <c r="B575" t="s">
        <v>45</v>
      </c>
      <c r="C575" t="s">
        <v>33</v>
      </c>
      <c r="D575" t="s">
        <v>51</v>
      </c>
      <c r="E575">
        <v>1</v>
      </c>
      <c r="F575" t="s">
        <v>24</v>
      </c>
      <c r="G575" t="s">
        <v>25</v>
      </c>
      <c r="H575">
        <v>74</v>
      </c>
      <c r="I575" t="s">
        <v>52</v>
      </c>
    </row>
    <row r="576" spans="1:9" x14ac:dyDescent="0.25">
      <c r="A576" t="s">
        <v>1</v>
      </c>
      <c r="B576" t="s">
        <v>45</v>
      </c>
      <c r="C576" t="s">
        <v>33</v>
      </c>
      <c r="D576" t="s">
        <v>51</v>
      </c>
      <c r="E576">
        <v>1</v>
      </c>
      <c r="F576" t="s">
        <v>24</v>
      </c>
      <c r="G576" t="s">
        <v>25</v>
      </c>
      <c r="H576">
        <v>75</v>
      </c>
      <c r="I576" t="s">
        <v>52</v>
      </c>
    </row>
    <row r="577" spans="1:9" x14ac:dyDescent="0.25">
      <c r="A577" t="s">
        <v>1</v>
      </c>
      <c r="B577" t="s">
        <v>45</v>
      </c>
      <c r="C577" t="s">
        <v>33</v>
      </c>
      <c r="D577" t="s">
        <v>51</v>
      </c>
      <c r="E577">
        <v>1</v>
      </c>
      <c r="F577" t="s">
        <v>24</v>
      </c>
      <c r="G577" t="s">
        <v>25</v>
      </c>
      <c r="H577">
        <v>76</v>
      </c>
      <c r="I577" t="s">
        <v>52</v>
      </c>
    </row>
    <row r="578" spans="1:9" x14ac:dyDescent="0.25">
      <c r="A578" t="s">
        <v>1</v>
      </c>
      <c r="B578" t="s">
        <v>45</v>
      </c>
      <c r="C578" t="s">
        <v>33</v>
      </c>
      <c r="D578" t="s">
        <v>51</v>
      </c>
      <c r="E578">
        <v>1</v>
      </c>
      <c r="F578" t="s">
        <v>24</v>
      </c>
      <c r="G578" t="s">
        <v>25</v>
      </c>
      <c r="H578">
        <v>77</v>
      </c>
      <c r="I578" t="s">
        <v>52</v>
      </c>
    </row>
    <row r="579" spans="1:9" x14ac:dyDescent="0.25">
      <c r="A579" t="s">
        <v>1</v>
      </c>
      <c r="B579" t="s">
        <v>45</v>
      </c>
      <c r="C579" t="s">
        <v>33</v>
      </c>
      <c r="D579" t="s">
        <v>51</v>
      </c>
      <c r="E579">
        <v>1</v>
      </c>
      <c r="F579" t="s">
        <v>24</v>
      </c>
      <c r="G579" t="s">
        <v>25</v>
      </c>
      <c r="H579">
        <v>78</v>
      </c>
      <c r="I579" t="s">
        <v>53</v>
      </c>
    </row>
    <row r="580" spans="1:9" x14ac:dyDescent="0.25">
      <c r="A580" t="s">
        <v>1</v>
      </c>
      <c r="B580" t="s">
        <v>45</v>
      </c>
      <c r="C580" t="s">
        <v>33</v>
      </c>
      <c r="D580" t="s">
        <v>51</v>
      </c>
      <c r="E580">
        <v>1</v>
      </c>
      <c r="F580" t="s">
        <v>24</v>
      </c>
      <c r="G580" t="s">
        <v>25</v>
      </c>
      <c r="H580">
        <v>79</v>
      </c>
      <c r="I580" t="s">
        <v>52</v>
      </c>
    </row>
    <row r="581" spans="1:9" x14ac:dyDescent="0.25">
      <c r="A581" t="s">
        <v>1</v>
      </c>
      <c r="B581" t="s">
        <v>45</v>
      </c>
      <c r="C581" t="s">
        <v>33</v>
      </c>
      <c r="D581" t="s">
        <v>51</v>
      </c>
      <c r="E581">
        <v>1</v>
      </c>
      <c r="F581" t="s">
        <v>24</v>
      </c>
      <c r="G581" t="s">
        <v>25</v>
      </c>
      <c r="H581">
        <v>80</v>
      </c>
      <c r="I581" t="s">
        <v>53</v>
      </c>
    </row>
    <row r="582" spans="1:9" x14ac:dyDescent="0.25">
      <c r="A582" t="s">
        <v>1</v>
      </c>
      <c r="B582" t="s">
        <v>45</v>
      </c>
      <c r="C582" t="s">
        <v>33</v>
      </c>
      <c r="D582" t="s">
        <v>51</v>
      </c>
      <c r="E582">
        <v>1</v>
      </c>
      <c r="F582" t="s">
        <v>24</v>
      </c>
      <c r="G582" t="s">
        <v>25</v>
      </c>
      <c r="H582">
        <v>81</v>
      </c>
      <c r="I582" t="s">
        <v>52</v>
      </c>
    </row>
    <row r="583" spans="1:9" x14ac:dyDescent="0.25">
      <c r="A583" t="s">
        <v>1</v>
      </c>
      <c r="B583" t="s">
        <v>45</v>
      </c>
      <c r="C583" t="s">
        <v>33</v>
      </c>
      <c r="D583" t="s">
        <v>51</v>
      </c>
      <c r="E583">
        <v>1</v>
      </c>
      <c r="F583" t="s">
        <v>24</v>
      </c>
      <c r="G583" t="s">
        <v>25</v>
      </c>
      <c r="H583">
        <v>82</v>
      </c>
      <c r="I583" t="s">
        <v>52</v>
      </c>
    </row>
    <row r="584" spans="1:9" x14ac:dyDescent="0.25">
      <c r="A584" t="s">
        <v>1</v>
      </c>
      <c r="B584" t="s">
        <v>45</v>
      </c>
      <c r="C584" t="s">
        <v>33</v>
      </c>
      <c r="D584" t="s">
        <v>51</v>
      </c>
      <c r="E584">
        <v>1</v>
      </c>
      <c r="F584" t="s">
        <v>24</v>
      </c>
      <c r="G584" t="s">
        <v>25</v>
      </c>
      <c r="H584">
        <v>83</v>
      </c>
      <c r="I584" t="s">
        <v>52</v>
      </c>
    </row>
    <row r="585" spans="1:9" x14ac:dyDescent="0.25">
      <c r="A585" t="s">
        <v>1</v>
      </c>
      <c r="B585" t="s">
        <v>45</v>
      </c>
      <c r="C585" t="s">
        <v>33</v>
      </c>
      <c r="D585" t="s">
        <v>51</v>
      </c>
      <c r="E585">
        <v>1</v>
      </c>
      <c r="F585" t="s">
        <v>24</v>
      </c>
      <c r="G585" t="s">
        <v>25</v>
      </c>
      <c r="H585">
        <v>84</v>
      </c>
      <c r="I585" t="s">
        <v>52</v>
      </c>
    </row>
    <row r="586" spans="1:9" x14ac:dyDescent="0.25">
      <c r="A586" t="s">
        <v>1</v>
      </c>
      <c r="B586" t="s">
        <v>45</v>
      </c>
      <c r="C586" t="s">
        <v>33</v>
      </c>
      <c r="D586" t="s">
        <v>51</v>
      </c>
      <c r="E586">
        <v>1</v>
      </c>
      <c r="F586" t="s">
        <v>24</v>
      </c>
      <c r="G586" t="s">
        <v>25</v>
      </c>
      <c r="H586">
        <v>85</v>
      </c>
      <c r="I586" t="s">
        <v>52</v>
      </c>
    </row>
    <row r="587" spans="1:9" x14ac:dyDescent="0.25">
      <c r="A587" t="s">
        <v>1</v>
      </c>
      <c r="B587" t="s">
        <v>45</v>
      </c>
      <c r="C587" t="s">
        <v>33</v>
      </c>
      <c r="D587" t="s">
        <v>51</v>
      </c>
      <c r="E587">
        <v>1</v>
      </c>
      <c r="F587" t="s">
        <v>24</v>
      </c>
      <c r="G587" t="s">
        <v>25</v>
      </c>
      <c r="H587">
        <v>86</v>
      </c>
      <c r="I587" t="s">
        <v>52</v>
      </c>
    </row>
    <row r="588" spans="1:9" x14ac:dyDescent="0.25">
      <c r="A588" t="s">
        <v>1</v>
      </c>
      <c r="B588" t="s">
        <v>45</v>
      </c>
      <c r="C588" t="s">
        <v>33</v>
      </c>
      <c r="D588" t="s">
        <v>51</v>
      </c>
      <c r="E588">
        <v>1</v>
      </c>
      <c r="F588" t="s">
        <v>24</v>
      </c>
      <c r="G588" t="s">
        <v>25</v>
      </c>
      <c r="H588">
        <v>87</v>
      </c>
      <c r="I588" t="s">
        <v>52</v>
      </c>
    </row>
    <row r="589" spans="1:9" x14ac:dyDescent="0.25">
      <c r="A589" t="s">
        <v>1</v>
      </c>
      <c r="B589" t="s">
        <v>45</v>
      </c>
      <c r="C589" t="s">
        <v>33</v>
      </c>
      <c r="D589" t="s">
        <v>51</v>
      </c>
      <c r="E589">
        <v>1</v>
      </c>
      <c r="F589" t="s">
        <v>24</v>
      </c>
      <c r="G589" t="s">
        <v>25</v>
      </c>
      <c r="H589">
        <v>88</v>
      </c>
      <c r="I589" t="s">
        <v>52</v>
      </c>
    </row>
    <row r="590" spans="1:9" x14ac:dyDescent="0.25">
      <c r="A590" t="s">
        <v>1</v>
      </c>
      <c r="B590" t="s">
        <v>45</v>
      </c>
      <c r="C590" t="s">
        <v>33</v>
      </c>
      <c r="D590" t="s">
        <v>51</v>
      </c>
      <c r="E590">
        <v>1</v>
      </c>
      <c r="F590" t="s">
        <v>24</v>
      </c>
      <c r="G590" t="s">
        <v>25</v>
      </c>
      <c r="H590">
        <v>89</v>
      </c>
      <c r="I590" t="s">
        <v>52</v>
      </c>
    </row>
    <row r="591" spans="1:9" x14ac:dyDescent="0.25">
      <c r="A591" t="s">
        <v>1</v>
      </c>
      <c r="B591" t="s">
        <v>45</v>
      </c>
      <c r="C591" t="s">
        <v>33</v>
      </c>
      <c r="D591" t="s">
        <v>51</v>
      </c>
      <c r="E591">
        <v>1</v>
      </c>
      <c r="F591" t="s">
        <v>24</v>
      </c>
      <c r="G591" t="s">
        <v>25</v>
      </c>
      <c r="H591">
        <v>90</v>
      </c>
      <c r="I591" t="s">
        <v>52</v>
      </c>
    </row>
    <row r="592" spans="1:9" x14ac:dyDescent="0.25">
      <c r="A592" t="s">
        <v>1</v>
      </c>
      <c r="B592" t="s">
        <v>45</v>
      </c>
      <c r="C592" t="s">
        <v>33</v>
      </c>
      <c r="D592" t="s">
        <v>51</v>
      </c>
      <c r="E592">
        <v>1</v>
      </c>
      <c r="F592" t="s">
        <v>24</v>
      </c>
      <c r="G592" t="s">
        <v>25</v>
      </c>
      <c r="H592">
        <v>91</v>
      </c>
      <c r="I592" t="s">
        <v>52</v>
      </c>
    </row>
    <row r="593" spans="1:9" x14ac:dyDescent="0.25">
      <c r="A593" t="s">
        <v>1</v>
      </c>
      <c r="B593" t="s">
        <v>45</v>
      </c>
      <c r="C593" t="s">
        <v>33</v>
      </c>
      <c r="D593" t="s">
        <v>51</v>
      </c>
      <c r="E593">
        <v>1</v>
      </c>
      <c r="F593" t="s">
        <v>24</v>
      </c>
      <c r="G593" t="s">
        <v>25</v>
      </c>
      <c r="H593">
        <v>92</v>
      </c>
      <c r="I593" t="s">
        <v>52</v>
      </c>
    </row>
    <row r="594" spans="1:9" x14ac:dyDescent="0.25">
      <c r="A594" t="s">
        <v>1</v>
      </c>
      <c r="B594" t="s">
        <v>45</v>
      </c>
      <c r="C594" t="s">
        <v>33</v>
      </c>
      <c r="D594" t="s">
        <v>51</v>
      </c>
      <c r="E594">
        <v>1</v>
      </c>
      <c r="F594" t="s">
        <v>24</v>
      </c>
      <c r="G594" t="s">
        <v>25</v>
      </c>
      <c r="H594">
        <v>93</v>
      </c>
      <c r="I594" t="s">
        <v>52</v>
      </c>
    </row>
    <row r="595" spans="1:9" x14ac:dyDescent="0.25">
      <c r="A595" t="s">
        <v>1</v>
      </c>
      <c r="B595" t="s">
        <v>45</v>
      </c>
      <c r="C595" t="s">
        <v>33</v>
      </c>
      <c r="D595" t="s">
        <v>51</v>
      </c>
      <c r="E595">
        <v>1</v>
      </c>
      <c r="F595" t="s">
        <v>24</v>
      </c>
      <c r="G595" t="s">
        <v>25</v>
      </c>
      <c r="H595">
        <v>94</v>
      </c>
      <c r="I595" t="s">
        <v>52</v>
      </c>
    </row>
    <row r="596" spans="1:9" x14ac:dyDescent="0.25">
      <c r="A596" t="s">
        <v>1</v>
      </c>
      <c r="B596" t="s">
        <v>45</v>
      </c>
      <c r="C596" t="s">
        <v>33</v>
      </c>
      <c r="D596" t="s">
        <v>51</v>
      </c>
      <c r="E596">
        <v>1</v>
      </c>
      <c r="F596" t="s">
        <v>24</v>
      </c>
      <c r="G596" t="s">
        <v>25</v>
      </c>
      <c r="H596">
        <v>95</v>
      </c>
      <c r="I596" t="s">
        <v>52</v>
      </c>
    </row>
    <row r="597" spans="1:9" x14ac:dyDescent="0.25">
      <c r="A597" t="s">
        <v>1</v>
      </c>
      <c r="B597" t="s">
        <v>45</v>
      </c>
      <c r="C597" t="s">
        <v>33</v>
      </c>
      <c r="D597" t="s">
        <v>51</v>
      </c>
      <c r="E597">
        <v>1</v>
      </c>
      <c r="F597" t="s">
        <v>24</v>
      </c>
      <c r="G597" t="s">
        <v>25</v>
      </c>
      <c r="H597">
        <v>96</v>
      </c>
      <c r="I597" t="s">
        <v>53</v>
      </c>
    </row>
    <row r="598" spans="1:9" x14ac:dyDescent="0.25">
      <c r="A598" t="s">
        <v>1</v>
      </c>
      <c r="B598" t="s">
        <v>45</v>
      </c>
      <c r="C598" t="s">
        <v>33</v>
      </c>
      <c r="D598" t="s">
        <v>51</v>
      </c>
      <c r="E598">
        <v>1</v>
      </c>
      <c r="F598" t="s">
        <v>24</v>
      </c>
      <c r="G598" t="s">
        <v>25</v>
      </c>
      <c r="H598">
        <v>97</v>
      </c>
      <c r="I598" t="s">
        <v>52</v>
      </c>
    </row>
    <row r="599" spans="1:9" x14ac:dyDescent="0.25">
      <c r="A599" t="s">
        <v>1</v>
      </c>
      <c r="B599" t="s">
        <v>45</v>
      </c>
      <c r="C599" t="s">
        <v>33</v>
      </c>
      <c r="D599" t="s">
        <v>51</v>
      </c>
      <c r="E599">
        <v>1</v>
      </c>
      <c r="F599" t="s">
        <v>24</v>
      </c>
      <c r="G599" t="s">
        <v>25</v>
      </c>
      <c r="H599">
        <v>98</v>
      </c>
      <c r="I599" t="s">
        <v>53</v>
      </c>
    </row>
    <row r="600" spans="1:9" x14ac:dyDescent="0.25">
      <c r="A600" t="s">
        <v>1</v>
      </c>
      <c r="B600" t="s">
        <v>45</v>
      </c>
      <c r="C600" t="s">
        <v>33</v>
      </c>
      <c r="D600" t="s">
        <v>51</v>
      </c>
      <c r="E600">
        <v>1</v>
      </c>
      <c r="F600" t="s">
        <v>24</v>
      </c>
      <c r="G600" t="s">
        <v>25</v>
      </c>
      <c r="H600">
        <v>99</v>
      </c>
      <c r="I600" t="s">
        <v>52</v>
      </c>
    </row>
    <row r="601" spans="1:9" x14ac:dyDescent="0.25">
      <c r="A601" t="s">
        <v>1</v>
      </c>
      <c r="B601" t="s">
        <v>45</v>
      </c>
      <c r="C601" t="s">
        <v>33</v>
      </c>
      <c r="D601" t="s">
        <v>51</v>
      </c>
      <c r="E601">
        <v>1</v>
      </c>
      <c r="F601" t="s">
        <v>24</v>
      </c>
      <c r="G601" t="s">
        <v>25</v>
      </c>
      <c r="H601">
        <v>100</v>
      </c>
      <c r="I601" t="s">
        <v>52</v>
      </c>
    </row>
    <row r="602" spans="1:9" x14ac:dyDescent="0.25">
      <c r="A602" t="s">
        <v>1</v>
      </c>
      <c r="B602" t="s">
        <v>45</v>
      </c>
      <c r="C602" t="s">
        <v>33</v>
      </c>
      <c r="D602" t="s">
        <v>51</v>
      </c>
      <c r="E602">
        <v>1</v>
      </c>
      <c r="F602" t="s">
        <v>25</v>
      </c>
      <c r="G602" t="s">
        <v>27</v>
      </c>
      <c r="H602">
        <v>1</v>
      </c>
      <c r="I602" t="s">
        <v>52</v>
      </c>
    </row>
    <row r="603" spans="1:9" x14ac:dyDescent="0.25">
      <c r="A603" t="s">
        <v>1</v>
      </c>
      <c r="B603" t="s">
        <v>45</v>
      </c>
      <c r="C603" t="s">
        <v>33</v>
      </c>
      <c r="D603" t="s">
        <v>51</v>
      </c>
      <c r="E603">
        <v>1</v>
      </c>
      <c r="F603" t="s">
        <v>25</v>
      </c>
      <c r="G603" t="s">
        <v>27</v>
      </c>
      <c r="H603">
        <v>2</v>
      </c>
      <c r="I603" t="s">
        <v>52</v>
      </c>
    </row>
    <row r="604" spans="1:9" x14ac:dyDescent="0.25">
      <c r="A604" t="s">
        <v>1</v>
      </c>
      <c r="B604" t="s">
        <v>45</v>
      </c>
      <c r="C604" t="s">
        <v>33</v>
      </c>
      <c r="D604" t="s">
        <v>51</v>
      </c>
      <c r="E604">
        <v>1</v>
      </c>
      <c r="F604" t="s">
        <v>25</v>
      </c>
      <c r="G604" t="s">
        <v>27</v>
      </c>
      <c r="H604">
        <v>3</v>
      </c>
      <c r="I604" t="s">
        <v>52</v>
      </c>
    </row>
    <row r="605" spans="1:9" x14ac:dyDescent="0.25">
      <c r="A605" t="s">
        <v>1</v>
      </c>
      <c r="B605" t="s">
        <v>45</v>
      </c>
      <c r="C605" t="s">
        <v>33</v>
      </c>
      <c r="D605" t="s">
        <v>51</v>
      </c>
      <c r="E605">
        <v>1</v>
      </c>
      <c r="F605" t="s">
        <v>25</v>
      </c>
      <c r="G605" t="s">
        <v>27</v>
      </c>
      <c r="H605">
        <v>4</v>
      </c>
      <c r="I605" t="s">
        <v>52</v>
      </c>
    </row>
    <row r="606" spans="1:9" x14ac:dyDescent="0.25">
      <c r="A606" t="s">
        <v>1</v>
      </c>
      <c r="B606" t="s">
        <v>45</v>
      </c>
      <c r="C606" t="s">
        <v>33</v>
      </c>
      <c r="D606" t="s">
        <v>51</v>
      </c>
      <c r="E606">
        <v>1</v>
      </c>
      <c r="F606" t="s">
        <v>25</v>
      </c>
      <c r="G606" t="s">
        <v>27</v>
      </c>
      <c r="H606">
        <v>5</v>
      </c>
      <c r="I606" t="s">
        <v>52</v>
      </c>
    </row>
    <row r="607" spans="1:9" x14ac:dyDescent="0.25">
      <c r="A607" t="s">
        <v>1</v>
      </c>
      <c r="B607" t="s">
        <v>45</v>
      </c>
      <c r="C607" t="s">
        <v>33</v>
      </c>
      <c r="D607" t="s">
        <v>51</v>
      </c>
      <c r="E607">
        <v>1</v>
      </c>
      <c r="F607" t="s">
        <v>25</v>
      </c>
      <c r="G607" t="s">
        <v>27</v>
      </c>
      <c r="H607">
        <v>6</v>
      </c>
      <c r="I607" t="s">
        <v>52</v>
      </c>
    </row>
    <row r="608" spans="1:9" x14ac:dyDescent="0.25">
      <c r="A608" t="s">
        <v>1</v>
      </c>
      <c r="B608" t="s">
        <v>45</v>
      </c>
      <c r="C608" t="s">
        <v>33</v>
      </c>
      <c r="D608" t="s">
        <v>51</v>
      </c>
      <c r="E608">
        <v>1</v>
      </c>
      <c r="F608" t="s">
        <v>25</v>
      </c>
      <c r="G608" t="s">
        <v>27</v>
      </c>
      <c r="H608">
        <v>7</v>
      </c>
      <c r="I608" t="s">
        <v>52</v>
      </c>
    </row>
    <row r="609" spans="1:9" x14ac:dyDescent="0.25">
      <c r="A609" t="s">
        <v>1</v>
      </c>
      <c r="B609" t="s">
        <v>45</v>
      </c>
      <c r="C609" t="s">
        <v>33</v>
      </c>
      <c r="D609" t="s">
        <v>51</v>
      </c>
      <c r="E609">
        <v>1</v>
      </c>
      <c r="F609" t="s">
        <v>25</v>
      </c>
      <c r="G609" t="s">
        <v>27</v>
      </c>
      <c r="H609">
        <v>8</v>
      </c>
      <c r="I609" t="s">
        <v>53</v>
      </c>
    </row>
    <row r="610" spans="1:9" x14ac:dyDescent="0.25">
      <c r="A610" t="s">
        <v>1</v>
      </c>
      <c r="B610" t="s">
        <v>45</v>
      </c>
      <c r="C610" t="s">
        <v>33</v>
      </c>
      <c r="D610" t="s">
        <v>51</v>
      </c>
      <c r="E610">
        <v>1</v>
      </c>
      <c r="F610" t="s">
        <v>25</v>
      </c>
      <c r="G610" t="s">
        <v>27</v>
      </c>
      <c r="H610">
        <v>9</v>
      </c>
      <c r="I610" t="s">
        <v>52</v>
      </c>
    </row>
    <row r="611" spans="1:9" x14ac:dyDescent="0.25">
      <c r="A611" t="s">
        <v>1</v>
      </c>
      <c r="B611" t="s">
        <v>45</v>
      </c>
      <c r="C611" t="s">
        <v>33</v>
      </c>
      <c r="D611" t="s">
        <v>51</v>
      </c>
      <c r="E611">
        <v>1</v>
      </c>
      <c r="F611" t="s">
        <v>25</v>
      </c>
      <c r="G611" t="s">
        <v>27</v>
      </c>
      <c r="H611">
        <v>10</v>
      </c>
      <c r="I611" t="s">
        <v>52</v>
      </c>
    </row>
    <row r="612" spans="1:9" x14ac:dyDescent="0.25">
      <c r="A612" t="s">
        <v>1</v>
      </c>
      <c r="B612" t="s">
        <v>45</v>
      </c>
      <c r="C612" t="s">
        <v>33</v>
      </c>
      <c r="D612" t="s">
        <v>51</v>
      </c>
      <c r="E612">
        <v>1</v>
      </c>
      <c r="F612" t="s">
        <v>25</v>
      </c>
      <c r="G612" t="s">
        <v>27</v>
      </c>
      <c r="H612">
        <v>11</v>
      </c>
      <c r="I612" t="s">
        <v>53</v>
      </c>
    </row>
    <row r="613" spans="1:9" x14ac:dyDescent="0.25">
      <c r="A613" t="s">
        <v>1</v>
      </c>
      <c r="B613" t="s">
        <v>45</v>
      </c>
      <c r="C613" t="s">
        <v>33</v>
      </c>
      <c r="D613" t="s">
        <v>51</v>
      </c>
      <c r="E613">
        <v>1</v>
      </c>
      <c r="F613" t="s">
        <v>25</v>
      </c>
      <c r="G613" t="s">
        <v>27</v>
      </c>
      <c r="H613">
        <v>12</v>
      </c>
      <c r="I613" t="s">
        <v>53</v>
      </c>
    </row>
    <row r="614" spans="1:9" x14ac:dyDescent="0.25">
      <c r="A614" t="s">
        <v>1</v>
      </c>
      <c r="B614" t="s">
        <v>45</v>
      </c>
      <c r="C614" t="s">
        <v>33</v>
      </c>
      <c r="D614" t="s">
        <v>51</v>
      </c>
      <c r="E614">
        <v>1</v>
      </c>
      <c r="F614" t="s">
        <v>25</v>
      </c>
      <c r="G614" t="s">
        <v>27</v>
      </c>
      <c r="H614">
        <v>13</v>
      </c>
      <c r="I614" t="s">
        <v>52</v>
      </c>
    </row>
    <row r="615" spans="1:9" x14ac:dyDescent="0.25">
      <c r="A615" t="s">
        <v>1</v>
      </c>
      <c r="B615" t="s">
        <v>45</v>
      </c>
      <c r="C615" t="s">
        <v>33</v>
      </c>
      <c r="D615" t="s">
        <v>51</v>
      </c>
      <c r="E615">
        <v>1</v>
      </c>
      <c r="F615" t="s">
        <v>25</v>
      </c>
      <c r="G615" t="s">
        <v>27</v>
      </c>
      <c r="H615">
        <v>14</v>
      </c>
      <c r="I615" t="s">
        <v>52</v>
      </c>
    </row>
    <row r="616" spans="1:9" x14ac:dyDescent="0.25">
      <c r="A616" t="s">
        <v>1</v>
      </c>
      <c r="B616" t="s">
        <v>45</v>
      </c>
      <c r="C616" t="s">
        <v>33</v>
      </c>
      <c r="D616" t="s">
        <v>51</v>
      </c>
      <c r="E616">
        <v>1</v>
      </c>
      <c r="F616" t="s">
        <v>25</v>
      </c>
      <c r="G616" t="s">
        <v>27</v>
      </c>
      <c r="H616">
        <v>15</v>
      </c>
      <c r="I616" t="s">
        <v>52</v>
      </c>
    </row>
    <row r="617" spans="1:9" x14ac:dyDescent="0.25">
      <c r="A617" t="s">
        <v>1</v>
      </c>
      <c r="B617" t="s">
        <v>45</v>
      </c>
      <c r="C617" t="s">
        <v>33</v>
      </c>
      <c r="D617" t="s">
        <v>51</v>
      </c>
      <c r="E617">
        <v>1</v>
      </c>
      <c r="F617" t="s">
        <v>25</v>
      </c>
      <c r="G617" t="s">
        <v>27</v>
      </c>
      <c r="H617">
        <v>16</v>
      </c>
      <c r="I617" t="s">
        <v>52</v>
      </c>
    </row>
    <row r="618" spans="1:9" x14ac:dyDescent="0.25">
      <c r="A618" t="s">
        <v>1</v>
      </c>
      <c r="B618" t="s">
        <v>45</v>
      </c>
      <c r="C618" t="s">
        <v>33</v>
      </c>
      <c r="D618" t="s">
        <v>51</v>
      </c>
      <c r="E618">
        <v>1</v>
      </c>
      <c r="F618" t="s">
        <v>25</v>
      </c>
      <c r="G618" t="s">
        <v>27</v>
      </c>
      <c r="H618">
        <v>17</v>
      </c>
      <c r="I618" t="s">
        <v>52</v>
      </c>
    </row>
    <row r="619" spans="1:9" x14ac:dyDescent="0.25">
      <c r="A619" t="s">
        <v>1</v>
      </c>
      <c r="B619" t="s">
        <v>45</v>
      </c>
      <c r="C619" t="s">
        <v>33</v>
      </c>
      <c r="D619" t="s">
        <v>51</v>
      </c>
      <c r="E619">
        <v>1</v>
      </c>
      <c r="F619" t="s">
        <v>25</v>
      </c>
      <c r="G619" t="s">
        <v>27</v>
      </c>
      <c r="H619">
        <v>18</v>
      </c>
      <c r="I619" t="s">
        <v>53</v>
      </c>
    </row>
    <row r="620" spans="1:9" x14ac:dyDescent="0.25">
      <c r="A620" t="s">
        <v>1</v>
      </c>
      <c r="B620" t="s">
        <v>45</v>
      </c>
      <c r="C620" t="s">
        <v>33</v>
      </c>
      <c r="D620" t="s">
        <v>51</v>
      </c>
      <c r="E620">
        <v>1</v>
      </c>
      <c r="F620" t="s">
        <v>25</v>
      </c>
      <c r="G620" t="s">
        <v>27</v>
      </c>
      <c r="H620">
        <v>19</v>
      </c>
      <c r="I620" t="s">
        <v>52</v>
      </c>
    </row>
    <row r="621" spans="1:9" x14ac:dyDescent="0.25">
      <c r="A621" t="s">
        <v>1</v>
      </c>
      <c r="B621" t="s">
        <v>45</v>
      </c>
      <c r="C621" t="s">
        <v>33</v>
      </c>
      <c r="D621" t="s">
        <v>51</v>
      </c>
      <c r="E621">
        <v>1</v>
      </c>
      <c r="F621" t="s">
        <v>25</v>
      </c>
      <c r="G621" t="s">
        <v>27</v>
      </c>
      <c r="H621">
        <v>20</v>
      </c>
      <c r="I621" t="s">
        <v>52</v>
      </c>
    </row>
    <row r="622" spans="1:9" x14ac:dyDescent="0.25">
      <c r="A622" t="s">
        <v>1</v>
      </c>
      <c r="B622" t="s">
        <v>45</v>
      </c>
      <c r="C622" t="s">
        <v>33</v>
      </c>
      <c r="D622" t="s">
        <v>51</v>
      </c>
      <c r="E622">
        <v>1</v>
      </c>
      <c r="F622" t="s">
        <v>25</v>
      </c>
      <c r="G622" t="s">
        <v>27</v>
      </c>
      <c r="H622">
        <v>21</v>
      </c>
      <c r="I622" t="s">
        <v>52</v>
      </c>
    </row>
    <row r="623" spans="1:9" x14ac:dyDescent="0.25">
      <c r="A623" t="s">
        <v>1</v>
      </c>
      <c r="B623" t="s">
        <v>45</v>
      </c>
      <c r="C623" t="s">
        <v>33</v>
      </c>
      <c r="D623" t="s">
        <v>51</v>
      </c>
      <c r="E623">
        <v>1</v>
      </c>
      <c r="F623" t="s">
        <v>25</v>
      </c>
      <c r="G623" t="s">
        <v>27</v>
      </c>
      <c r="H623">
        <v>22</v>
      </c>
      <c r="I623" t="s">
        <v>53</v>
      </c>
    </row>
    <row r="624" spans="1:9" x14ac:dyDescent="0.25">
      <c r="A624" t="s">
        <v>1</v>
      </c>
      <c r="B624" t="s">
        <v>45</v>
      </c>
      <c r="C624" t="s">
        <v>33</v>
      </c>
      <c r="D624" t="s">
        <v>51</v>
      </c>
      <c r="E624">
        <v>1</v>
      </c>
      <c r="F624" t="s">
        <v>25</v>
      </c>
      <c r="G624" t="s">
        <v>27</v>
      </c>
      <c r="H624">
        <v>23</v>
      </c>
      <c r="I624" t="s">
        <v>53</v>
      </c>
    </row>
    <row r="625" spans="1:9" x14ac:dyDescent="0.25">
      <c r="A625" t="s">
        <v>1</v>
      </c>
      <c r="B625" t="s">
        <v>45</v>
      </c>
      <c r="C625" t="s">
        <v>33</v>
      </c>
      <c r="D625" t="s">
        <v>51</v>
      </c>
      <c r="E625">
        <v>1</v>
      </c>
      <c r="F625" t="s">
        <v>25</v>
      </c>
      <c r="G625" t="s">
        <v>27</v>
      </c>
      <c r="H625">
        <v>24</v>
      </c>
      <c r="I625" t="s">
        <v>52</v>
      </c>
    </row>
    <row r="626" spans="1:9" x14ac:dyDescent="0.25">
      <c r="A626" t="s">
        <v>1</v>
      </c>
      <c r="B626" t="s">
        <v>45</v>
      </c>
      <c r="C626" t="s">
        <v>33</v>
      </c>
      <c r="D626" t="s">
        <v>51</v>
      </c>
      <c r="E626">
        <v>1</v>
      </c>
      <c r="F626" t="s">
        <v>25</v>
      </c>
      <c r="G626" t="s">
        <v>27</v>
      </c>
      <c r="H626">
        <v>25</v>
      </c>
      <c r="I626" t="s">
        <v>52</v>
      </c>
    </row>
    <row r="627" spans="1:9" x14ac:dyDescent="0.25">
      <c r="A627" t="s">
        <v>1</v>
      </c>
      <c r="B627" t="s">
        <v>45</v>
      </c>
      <c r="C627" t="s">
        <v>33</v>
      </c>
      <c r="D627" t="s">
        <v>51</v>
      </c>
      <c r="E627">
        <v>1</v>
      </c>
      <c r="F627" t="s">
        <v>25</v>
      </c>
      <c r="G627" t="s">
        <v>27</v>
      </c>
      <c r="H627">
        <v>26</v>
      </c>
      <c r="I627" t="s">
        <v>52</v>
      </c>
    </row>
    <row r="628" spans="1:9" x14ac:dyDescent="0.25">
      <c r="A628" t="s">
        <v>1</v>
      </c>
      <c r="B628" t="s">
        <v>45</v>
      </c>
      <c r="C628" t="s">
        <v>33</v>
      </c>
      <c r="D628" t="s">
        <v>51</v>
      </c>
      <c r="E628">
        <v>1</v>
      </c>
      <c r="F628" t="s">
        <v>25</v>
      </c>
      <c r="G628" t="s">
        <v>27</v>
      </c>
      <c r="H628">
        <v>27</v>
      </c>
      <c r="I628" t="s">
        <v>52</v>
      </c>
    </row>
    <row r="629" spans="1:9" x14ac:dyDescent="0.25">
      <c r="A629" t="s">
        <v>1</v>
      </c>
      <c r="B629" t="s">
        <v>45</v>
      </c>
      <c r="C629" t="s">
        <v>33</v>
      </c>
      <c r="D629" t="s">
        <v>51</v>
      </c>
      <c r="E629">
        <v>1</v>
      </c>
      <c r="F629" t="s">
        <v>25</v>
      </c>
      <c r="G629" t="s">
        <v>27</v>
      </c>
      <c r="H629">
        <v>28</v>
      </c>
      <c r="I629" t="s">
        <v>52</v>
      </c>
    </row>
    <row r="630" spans="1:9" x14ac:dyDescent="0.25">
      <c r="A630" t="s">
        <v>1</v>
      </c>
      <c r="B630" t="s">
        <v>45</v>
      </c>
      <c r="C630" t="s">
        <v>33</v>
      </c>
      <c r="D630" t="s">
        <v>51</v>
      </c>
      <c r="E630">
        <v>1</v>
      </c>
      <c r="F630" t="s">
        <v>25</v>
      </c>
      <c r="G630" t="s">
        <v>27</v>
      </c>
      <c r="H630">
        <v>29</v>
      </c>
      <c r="I630" t="s">
        <v>52</v>
      </c>
    </row>
    <row r="631" spans="1:9" x14ac:dyDescent="0.25">
      <c r="A631" t="s">
        <v>1</v>
      </c>
      <c r="B631" t="s">
        <v>45</v>
      </c>
      <c r="C631" t="s">
        <v>33</v>
      </c>
      <c r="D631" t="s">
        <v>51</v>
      </c>
      <c r="E631">
        <v>1</v>
      </c>
      <c r="F631" t="s">
        <v>25</v>
      </c>
      <c r="G631" t="s">
        <v>27</v>
      </c>
      <c r="H631">
        <v>30</v>
      </c>
      <c r="I631" t="s">
        <v>52</v>
      </c>
    </row>
    <row r="632" spans="1:9" x14ac:dyDescent="0.25">
      <c r="A632" t="s">
        <v>1</v>
      </c>
      <c r="B632" t="s">
        <v>45</v>
      </c>
      <c r="C632" t="s">
        <v>33</v>
      </c>
      <c r="D632" t="s">
        <v>51</v>
      </c>
      <c r="E632">
        <v>1</v>
      </c>
      <c r="F632" t="s">
        <v>25</v>
      </c>
      <c r="G632" t="s">
        <v>27</v>
      </c>
      <c r="H632">
        <v>31</v>
      </c>
      <c r="I632" t="s">
        <v>52</v>
      </c>
    </row>
    <row r="633" spans="1:9" x14ac:dyDescent="0.25">
      <c r="A633" t="s">
        <v>1</v>
      </c>
      <c r="B633" t="s">
        <v>45</v>
      </c>
      <c r="C633" t="s">
        <v>33</v>
      </c>
      <c r="D633" t="s">
        <v>51</v>
      </c>
      <c r="E633">
        <v>1</v>
      </c>
      <c r="F633" t="s">
        <v>25</v>
      </c>
      <c r="G633" t="s">
        <v>27</v>
      </c>
      <c r="H633">
        <v>32</v>
      </c>
      <c r="I633" t="s">
        <v>52</v>
      </c>
    </row>
    <row r="634" spans="1:9" x14ac:dyDescent="0.25">
      <c r="A634" t="s">
        <v>1</v>
      </c>
      <c r="B634" t="s">
        <v>45</v>
      </c>
      <c r="C634" t="s">
        <v>33</v>
      </c>
      <c r="D634" t="s">
        <v>51</v>
      </c>
      <c r="E634">
        <v>1</v>
      </c>
      <c r="F634" t="s">
        <v>25</v>
      </c>
      <c r="G634" t="s">
        <v>27</v>
      </c>
      <c r="H634">
        <v>33</v>
      </c>
      <c r="I634" t="s">
        <v>53</v>
      </c>
    </row>
    <row r="635" spans="1:9" x14ac:dyDescent="0.25">
      <c r="A635" t="s">
        <v>1</v>
      </c>
      <c r="B635" t="s">
        <v>45</v>
      </c>
      <c r="C635" t="s">
        <v>33</v>
      </c>
      <c r="D635" t="s">
        <v>51</v>
      </c>
      <c r="E635">
        <v>1</v>
      </c>
      <c r="F635" t="s">
        <v>25</v>
      </c>
      <c r="G635" t="s">
        <v>27</v>
      </c>
      <c r="H635">
        <v>34</v>
      </c>
      <c r="I635" t="s">
        <v>53</v>
      </c>
    </row>
    <row r="636" spans="1:9" x14ac:dyDescent="0.25">
      <c r="A636" t="s">
        <v>1</v>
      </c>
      <c r="B636" t="s">
        <v>45</v>
      </c>
      <c r="C636" t="s">
        <v>33</v>
      </c>
      <c r="D636" t="s">
        <v>51</v>
      </c>
      <c r="E636">
        <v>1</v>
      </c>
      <c r="F636" t="s">
        <v>25</v>
      </c>
      <c r="G636" t="s">
        <v>27</v>
      </c>
      <c r="H636">
        <v>35</v>
      </c>
      <c r="I636" t="s">
        <v>52</v>
      </c>
    </row>
    <row r="637" spans="1:9" x14ac:dyDescent="0.25">
      <c r="A637" t="s">
        <v>1</v>
      </c>
      <c r="B637" t="s">
        <v>45</v>
      </c>
      <c r="C637" t="s">
        <v>33</v>
      </c>
      <c r="D637" t="s">
        <v>51</v>
      </c>
      <c r="E637">
        <v>1</v>
      </c>
      <c r="F637" t="s">
        <v>25</v>
      </c>
      <c r="G637" t="s">
        <v>27</v>
      </c>
      <c r="H637">
        <v>36</v>
      </c>
      <c r="I637" t="s">
        <v>52</v>
      </c>
    </row>
    <row r="638" spans="1:9" x14ac:dyDescent="0.25">
      <c r="A638" t="s">
        <v>1</v>
      </c>
      <c r="B638" t="s">
        <v>45</v>
      </c>
      <c r="C638" t="s">
        <v>33</v>
      </c>
      <c r="D638" t="s">
        <v>51</v>
      </c>
      <c r="E638">
        <v>1</v>
      </c>
      <c r="F638" t="s">
        <v>25</v>
      </c>
      <c r="G638" t="s">
        <v>27</v>
      </c>
      <c r="H638">
        <v>37</v>
      </c>
      <c r="I638" t="s">
        <v>52</v>
      </c>
    </row>
    <row r="639" spans="1:9" x14ac:dyDescent="0.25">
      <c r="A639" t="s">
        <v>1</v>
      </c>
      <c r="B639" t="s">
        <v>45</v>
      </c>
      <c r="C639" t="s">
        <v>33</v>
      </c>
      <c r="D639" t="s">
        <v>51</v>
      </c>
      <c r="E639">
        <v>1</v>
      </c>
      <c r="F639" t="s">
        <v>25</v>
      </c>
      <c r="G639" t="s">
        <v>27</v>
      </c>
      <c r="H639">
        <v>38</v>
      </c>
      <c r="I639" t="s">
        <v>52</v>
      </c>
    </row>
    <row r="640" spans="1:9" x14ac:dyDescent="0.25">
      <c r="A640" t="s">
        <v>1</v>
      </c>
      <c r="B640" t="s">
        <v>45</v>
      </c>
      <c r="C640" t="s">
        <v>33</v>
      </c>
      <c r="D640" t="s">
        <v>51</v>
      </c>
      <c r="E640">
        <v>1</v>
      </c>
      <c r="F640" t="s">
        <v>25</v>
      </c>
      <c r="G640" t="s">
        <v>27</v>
      </c>
      <c r="H640">
        <v>39</v>
      </c>
      <c r="I640" t="s">
        <v>53</v>
      </c>
    </row>
    <row r="641" spans="1:9" x14ac:dyDescent="0.25">
      <c r="A641" t="s">
        <v>1</v>
      </c>
      <c r="B641" t="s">
        <v>45</v>
      </c>
      <c r="C641" t="s">
        <v>33</v>
      </c>
      <c r="D641" t="s">
        <v>51</v>
      </c>
      <c r="E641">
        <v>1</v>
      </c>
      <c r="F641" t="s">
        <v>25</v>
      </c>
      <c r="G641" t="s">
        <v>27</v>
      </c>
      <c r="H641">
        <v>40</v>
      </c>
      <c r="I641" t="s">
        <v>53</v>
      </c>
    </row>
    <row r="642" spans="1:9" x14ac:dyDescent="0.25">
      <c r="A642" t="s">
        <v>1</v>
      </c>
      <c r="B642" t="s">
        <v>45</v>
      </c>
      <c r="C642" t="s">
        <v>33</v>
      </c>
      <c r="D642" t="s">
        <v>51</v>
      </c>
      <c r="E642">
        <v>1</v>
      </c>
      <c r="F642" t="s">
        <v>25</v>
      </c>
      <c r="G642" t="s">
        <v>27</v>
      </c>
      <c r="H642">
        <v>41</v>
      </c>
      <c r="I642" t="s">
        <v>52</v>
      </c>
    </row>
    <row r="643" spans="1:9" x14ac:dyDescent="0.25">
      <c r="A643" t="s">
        <v>1</v>
      </c>
      <c r="B643" t="s">
        <v>45</v>
      </c>
      <c r="C643" t="s">
        <v>33</v>
      </c>
      <c r="D643" t="s">
        <v>51</v>
      </c>
      <c r="E643">
        <v>1</v>
      </c>
      <c r="F643" t="s">
        <v>25</v>
      </c>
      <c r="G643" t="s">
        <v>27</v>
      </c>
      <c r="H643">
        <v>42</v>
      </c>
      <c r="I643" t="s">
        <v>52</v>
      </c>
    </row>
    <row r="644" spans="1:9" x14ac:dyDescent="0.25">
      <c r="A644" t="s">
        <v>1</v>
      </c>
      <c r="B644" t="s">
        <v>45</v>
      </c>
      <c r="C644" t="s">
        <v>33</v>
      </c>
      <c r="D644" t="s">
        <v>51</v>
      </c>
      <c r="E644">
        <v>1</v>
      </c>
      <c r="F644" t="s">
        <v>25</v>
      </c>
      <c r="G644" t="s">
        <v>27</v>
      </c>
      <c r="H644">
        <v>43</v>
      </c>
      <c r="I644" t="s">
        <v>52</v>
      </c>
    </row>
    <row r="645" spans="1:9" x14ac:dyDescent="0.25">
      <c r="A645" t="s">
        <v>1</v>
      </c>
      <c r="B645" t="s">
        <v>45</v>
      </c>
      <c r="C645" t="s">
        <v>33</v>
      </c>
      <c r="D645" t="s">
        <v>51</v>
      </c>
      <c r="E645">
        <v>1</v>
      </c>
      <c r="F645" t="s">
        <v>25</v>
      </c>
      <c r="G645" t="s">
        <v>27</v>
      </c>
      <c r="H645">
        <v>44</v>
      </c>
      <c r="I645" t="s">
        <v>52</v>
      </c>
    </row>
    <row r="646" spans="1:9" x14ac:dyDescent="0.25">
      <c r="A646" t="s">
        <v>1</v>
      </c>
      <c r="B646" t="s">
        <v>45</v>
      </c>
      <c r="C646" t="s">
        <v>33</v>
      </c>
      <c r="D646" t="s">
        <v>51</v>
      </c>
      <c r="E646">
        <v>1</v>
      </c>
      <c r="F646" t="s">
        <v>25</v>
      </c>
      <c r="G646" t="s">
        <v>27</v>
      </c>
      <c r="H646">
        <v>45</v>
      </c>
      <c r="I646" t="s">
        <v>52</v>
      </c>
    </row>
    <row r="647" spans="1:9" x14ac:dyDescent="0.25">
      <c r="A647" t="s">
        <v>1</v>
      </c>
      <c r="B647" t="s">
        <v>45</v>
      </c>
      <c r="C647" t="s">
        <v>33</v>
      </c>
      <c r="D647" t="s">
        <v>51</v>
      </c>
      <c r="E647">
        <v>1</v>
      </c>
      <c r="F647" t="s">
        <v>25</v>
      </c>
      <c r="G647" t="s">
        <v>27</v>
      </c>
      <c r="H647">
        <v>46</v>
      </c>
      <c r="I647" t="s">
        <v>53</v>
      </c>
    </row>
    <row r="648" spans="1:9" x14ac:dyDescent="0.25">
      <c r="A648" t="s">
        <v>1</v>
      </c>
      <c r="B648" t="s">
        <v>45</v>
      </c>
      <c r="C648" t="s">
        <v>33</v>
      </c>
      <c r="D648" t="s">
        <v>51</v>
      </c>
      <c r="E648">
        <v>1</v>
      </c>
      <c r="F648" t="s">
        <v>25</v>
      </c>
      <c r="G648" t="s">
        <v>27</v>
      </c>
      <c r="H648">
        <v>47</v>
      </c>
      <c r="I648" t="s">
        <v>53</v>
      </c>
    </row>
    <row r="649" spans="1:9" x14ac:dyDescent="0.25">
      <c r="A649" t="s">
        <v>1</v>
      </c>
      <c r="B649" t="s">
        <v>45</v>
      </c>
      <c r="C649" t="s">
        <v>33</v>
      </c>
      <c r="D649" t="s">
        <v>51</v>
      </c>
      <c r="E649">
        <v>1</v>
      </c>
      <c r="F649" t="s">
        <v>25</v>
      </c>
      <c r="G649" t="s">
        <v>27</v>
      </c>
      <c r="H649">
        <v>48</v>
      </c>
      <c r="I649" t="s">
        <v>52</v>
      </c>
    </row>
    <row r="650" spans="1:9" x14ac:dyDescent="0.25">
      <c r="A650" t="s">
        <v>1</v>
      </c>
      <c r="B650" t="s">
        <v>45</v>
      </c>
      <c r="C650" t="s">
        <v>33</v>
      </c>
      <c r="D650" t="s">
        <v>51</v>
      </c>
      <c r="E650">
        <v>1</v>
      </c>
      <c r="F650" t="s">
        <v>25</v>
      </c>
      <c r="G650" t="s">
        <v>27</v>
      </c>
      <c r="H650">
        <v>49</v>
      </c>
      <c r="I650" t="s">
        <v>52</v>
      </c>
    </row>
    <row r="651" spans="1:9" x14ac:dyDescent="0.25">
      <c r="A651" t="s">
        <v>1</v>
      </c>
      <c r="B651" t="s">
        <v>45</v>
      </c>
      <c r="C651" t="s">
        <v>33</v>
      </c>
      <c r="D651" t="s">
        <v>51</v>
      </c>
      <c r="E651">
        <v>1</v>
      </c>
      <c r="F651" t="s">
        <v>25</v>
      </c>
      <c r="G651" t="s">
        <v>27</v>
      </c>
      <c r="H651">
        <v>50</v>
      </c>
      <c r="I651" t="s">
        <v>52</v>
      </c>
    </row>
    <row r="652" spans="1:9" x14ac:dyDescent="0.25">
      <c r="A652" t="s">
        <v>1</v>
      </c>
      <c r="B652" t="s">
        <v>45</v>
      </c>
      <c r="C652" t="s">
        <v>33</v>
      </c>
      <c r="D652" t="s">
        <v>51</v>
      </c>
      <c r="E652">
        <v>1</v>
      </c>
      <c r="F652" t="s">
        <v>25</v>
      </c>
      <c r="G652" t="s">
        <v>27</v>
      </c>
      <c r="H652">
        <v>51</v>
      </c>
      <c r="I652" t="s">
        <v>53</v>
      </c>
    </row>
    <row r="653" spans="1:9" x14ac:dyDescent="0.25">
      <c r="A653" t="s">
        <v>1</v>
      </c>
      <c r="B653" t="s">
        <v>45</v>
      </c>
      <c r="C653" t="s">
        <v>33</v>
      </c>
      <c r="D653" t="s">
        <v>51</v>
      </c>
      <c r="E653">
        <v>1</v>
      </c>
      <c r="F653" t="s">
        <v>25</v>
      </c>
      <c r="G653" t="s">
        <v>27</v>
      </c>
      <c r="H653">
        <v>52</v>
      </c>
      <c r="I653" t="s">
        <v>53</v>
      </c>
    </row>
    <row r="654" spans="1:9" x14ac:dyDescent="0.25">
      <c r="A654" t="s">
        <v>1</v>
      </c>
      <c r="B654" t="s">
        <v>45</v>
      </c>
      <c r="C654" t="s">
        <v>33</v>
      </c>
      <c r="D654" t="s">
        <v>51</v>
      </c>
      <c r="E654">
        <v>1</v>
      </c>
      <c r="F654" t="s">
        <v>25</v>
      </c>
      <c r="G654" t="s">
        <v>27</v>
      </c>
      <c r="H654">
        <v>53</v>
      </c>
      <c r="I654" t="s">
        <v>52</v>
      </c>
    </row>
    <row r="655" spans="1:9" x14ac:dyDescent="0.25">
      <c r="A655" t="s">
        <v>1</v>
      </c>
      <c r="B655" t="s">
        <v>45</v>
      </c>
      <c r="C655" t="s">
        <v>33</v>
      </c>
      <c r="D655" t="s">
        <v>51</v>
      </c>
      <c r="E655">
        <v>1</v>
      </c>
      <c r="F655" t="s">
        <v>25</v>
      </c>
      <c r="G655" t="s">
        <v>27</v>
      </c>
      <c r="H655">
        <v>54</v>
      </c>
      <c r="I655" t="s">
        <v>52</v>
      </c>
    </row>
    <row r="656" spans="1:9" x14ac:dyDescent="0.25">
      <c r="A656" t="s">
        <v>1</v>
      </c>
      <c r="B656" t="s">
        <v>45</v>
      </c>
      <c r="C656" t="s">
        <v>33</v>
      </c>
      <c r="D656" t="s">
        <v>51</v>
      </c>
      <c r="E656">
        <v>1</v>
      </c>
      <c r="F656" t="s">
        <v>25</v>
      </c>
      <c r="G656" t="s">
        <v>27</v>
      </c>
      <c r="H656">
        <v>55</v>
      </c>
      <c r="I656" t="s">
        <v>52</v>
      </c>
    </row>
    <row r="657" spans="1:9" x14ac:dyDescent="0.25">
      <c r="A657" t="s">
        <v>1</v>
      </c>
      <c r="B657" t="s">
        <v>45</v>
      </c>
      <c r="C657" t="s">
        <v>33</v>
      </c>
      <c r="D657" t="s">
        <v>51</v>
      </c>
      <c r="E657">
        <v>1</v>
      </c>
      <c r="F657" t="s">
        <v>25</v>
      </c>
      <c r="G657" t="s">
        <v>27</v>
      </c>
      <c r="H657">
        <v>56</v>
      </c>
      <c r="I657" t="s">
        <v>52</v>
      </c>
    </row>
    <row r="658" spans="1:9" x14ac:dyDescent="0.25">
      <c r="A658" t="s">
        <v>1</v>
      </c>
      <c r="B658" t="s">
        <v>45</v>
      </c>
      <c r="C658" t="s">
        <v>33</v>
      </c>
      <c r="D658" t="s">
        <v>51</v>
      </c>
      <c r="E658">
        <v>1</v>
      </c>
      <c r="F658" t="s">
        <v>25</v>
      </c>
      <c r="G658" t="s">
        <v>27</v>
      </c>
      <c r="H658">
        <v>57</v>
      </c>
      <c r="I658" t="s">
        <v>52</v>
      </c>
    </row>
    <row r="659" spans="1:9" x14ac:dyDescent="0.25">
      <c r="A659" t="s">
        <v>1</v>
      </c>
      <c r="B659" t="s">
        <v>45</v>
      </c>
      <c r="C659" t="s">
        <v>33</v>
      </c>
      <c r="D659" t="s">
        <v>51</v>
      </c>
      <c r="E659">
        <v>1</v>
      </c>
      <c r="F659" t="s">
        <v>25</v>
      </c>
      <c r="G659" t="s">
        <v>27</v>
      </c>
      <c r="H659">
        <v>58</v>
      </c>
      <c r="I659" t="s">
        <v>52</v>
      </c>
    </row>
    <row r="660" spans="1:9" x14ac:dyDescent="0.25">
      <c r="A660" t="s">
        <v>1</v>
      </c>
      <c r="B660" t="s">
        <v>45</v>
      </c>
      <c r="C660" t="s">
        <v>33</v>
      </c>
      <c r="D660" t="s">
        <v>51</v>
      </c>
      <c r="E660">
        <v>1</v>
      </c>
      <c r="F660" t="s">
        <v>25</v>
      </c>
      <c r="G660" t="s">
        <v>27</v>
      </c>
      <c r="H660">
        <v>59</v>
      </c>
      <c r="I660" t="s">
        <v>52</v>
      </c>
    </row>
    <row r="661" spans="1:9" x14ac:dyDescent="0.25">
      <c r="A661" t="s">
        <v>1</v>
      </c>
      <c r="B661" t="s">
        <v>45</v>
      </c>
      <c r="C661" t="s">
        <v>33</v>
      </c>
      <c r="D661" t="s">
        <v>51</v>
      </c>
      <c r="E661">
        <v>1</v>
      </c>
      <c r="F661" t="s">
        <v>25</v>
      </c>
      <c r="G661" t="s">
        <v>27</v>
      </c>
      <c r="H661">
        <v>60</v>
      </c>
      <c r="I661" t="s">
        <v>52</v>
      </c>
    </row>
    <row r="662" spans="1:9" x14ac:dyDescent="0.25">
      <c r="A662" t="s">
        <v>1</v>
      </c>
      <c r="B662" t="s">
        <v>45</v>
      </c>
      <c r="C662" t="s">
        <v>33</v>
      </c>
      <c r="D662" t="s">
        <v>51</v>
      </c>
      <c r="E662">
        <v>1</v>
      </c>
      <c r="F662" t="s">
        <v>25</v>
      </c>
      <c r="G662" t="s">
        <v>27</v>
      </c>
      <c r="H662">
        <v>61</v>
      </c>
      <c r="I662" t="s">
        <v>52</v>
      </c>
    </row>
    <row r="663" spans="1:9" x14ac:dyDescent="0.25">
      <c r="A663" t="s">
        <v>1</v>
      </c>
      <c r="B663" t="s">
        <v>45</v>
      </c>
      <c r="C663" t="s">
        <v>33</v>
      </c>
      <c r="D663" t="s">
        <v>51</v>
      </c>
      <c r="E663">
        <v>1</v>
      </c>
      <c r="F663" t="s">
        <v>25</v>
      </c>
      <c r="G663" t="s">
        <v>27</v>
      </c>
      <c r="H663">
        <v>62</v>
      </c>
      <c r="I663" t="s">
        <v>52</v>
      </c>
    </row>
    <row r="664" spans="1:9" x14ac:dyDescent="0.25">
      <c r="A664" t="s">
        <v>1</v>
      </c>
      <c r="B664" t="s">
        <v>45</v>
      </c>
      <c r="C664" t="s">
        <v>33</v>
      </c>
      <c r="D664" t="s">
        <v>51</v>
      </c>
      <c r="E664">
        <v>1</v>
      </c>
      <c r="F664" t="s">
        <v>25</v>
      </c>
      <c r="G664" t="s">
        <v>27</v>
      </c>
      <c r="H664">
        <v>63</v>
      </c>
      <c r="I664" t="s">
        <v>52</v>
      </c>
    </row>
    <row r="665" spans="1:9" x14ac:dyDescent="0.25">
      <c r="A665" t="s">
        <v>1</v>
      </c>
      <c r="B665" t="s">
        <v>45</v>
      </c>
      <c r="C665" t="s">
        <v>33</v>
      </c>
      <c r="D665" t="s">
        <v>51</v>
      </c>
      <c r="E665">
        <v>1</v>
      </c>
      <c r="F665" t="s">
        <v>25</v>
      </c>
      <c r="G665" t="s">
        <v>27</v>
      </c>
      <c r="H665">
        <v>64</v>
      </c>
      <c r="I665" t="s">
        <v>52</v>
      </c>
    </row>
    <row r="666" spans="1:9" x14ac:dyDescent="0.25">
      <c r="A666" t="s">
        <v>1</v>
      </c>
      <c r="B666" t="s">
        <v>45</v>
      </c>
      <c r="C666" t="s">
        <v>33</v>
      </c>
      <c r="D666" t="s">
        <v>51</v>
      </c>
      <c r="E666">
        <v>1</v>
      </c>
      <c r="F666" t="s">
        <v>25</v>
      </c>
      <c r="G666" t="s">
        <v>27</v>
      </c>
      <c r="H666">
        <v>65</v>
      </c>
      <c r="I666" t="s">
        <v>52</v>
      </c>
    </row>
    <row r="667" spans="1:9" x14ac:dyDescent="0.25">
      <c r="A667" t="s">
        <v>1</v>
      </c>
      <c r="B667" t="s">
        <v>45</v>
      </c>
      <c r="C667" t="s">
        <v>33</v>
      </c>
      <c r="D667" t="s">
        <v>51</v>
      </c>
      <c r="E667">
        <v>1</v>
      </c>
      <c r="F667" t="s">
        <v>25</v>
      </c>
      <c r="G667" t="s">
        <v>27</v>
      </c>
      <c r="H667">
        <v>66</v>
      </c>
      <c r="I667" t="s">
        <v>52</v>
      </c>
    </row>
    <row r="668" spans="1:9" x14ac:dyDescent="0.25">
      <c r="A668" t="s">
        <v>1</v>
      </c>
      <c r="B668" t="s">
        <v>45</v>
      </c>
      <c r="C668" t="s">
        <v>33</v>
      </c>
      <c r="D668" t="s">
        <v>51</v>
      </c>
      <c r="E668">
        <v>1</v>
      </c>
      <c r="F668" t="s">
        <v>25</v>
      </c>
      <c r="G668" t="s">
        <v>27</v>
      </c>
      <c r="H668">
        <v>67</v>
      </c>
      <c r="I668" t="s">
        <v>52</v>
      </c>
    </row>
    <row r="669" spans="1:9" x14ac:dyDescent="0.25">
      <c r="A669" t="s">
        <v>1</v>
      </c>
      <c r="B669" t="s">
        <v>45</v>
      </c>
      <c r="C669" t="s">
        <v>33</v>
      </c>
      <c r="D669" t="s">
        <v>51</v>
      </c>
      <c r="E669">
        <v>1</v>
      </c>
      <c r="F669" t="s">
        <v>25</v>
      </c>
      <c r="G669" t="s">
        <v>27</v>
      </c>
      <c r="H669">
        <v>68</v>
      </c>
      <c r="I669" t="s">
        <v>52</v>
      </c>
    </row>
    <row r="670" spans="1:9" x14ac:dyDescent="0.25">
      <c r="A670" t="s">
        <v>1</v>
      </c>
      <c r="B670" t="s">
        <v>45</v>
      </c>
      <c r="C670" t="s">
        <v>33</v>
      </c>
      <c r="D670" t="s">
        <v>51</v>
      </c>
      <c r="E670">
        <v>1</v>
      </c>
      <c r="F670" t="s">
        <v>25</v>
      </c>
      <c r="G670" t="s">
        <v>27</v>
      </c>
      <c r="H670">
        <v>69</v>
      </c>
      <c r="I670" t="s">
        <v>52</v>
      </c>
    </row>
    <row r="671" spans="1:9" x14ac:dyDescent="0.25">
      <c r="A671" t="s">
        <v>1</v>
      </c>
      <c r="B671" t="s">
        <v>45</v>
      </c>
      <c r="C671" t="s">
        <v>33</v>
      </c>
      <c r="D671" t="s">
        <v>51</v>
      </c>
      <c r="E671">
        <v>1</v>
      </c>
      <c r="F671" t="s">
        <v>25</v>
      </c>
      <c r="G671" t="s">
        <v>27</v>
      </c>
      <c r="H671">
        <v>70</v>
      </c>
      <c r="I671" t="s">
        <v>52</v>
      </c>
    </row>
    <row r="672" spans="1:9" x14ac:dyDescent="0.25">
      <c r="A672" t="s">
        <v>1</v>
      </c>
      <c r="B672" t="s">
        <v>45</v>
      </c>
      <c r="C672" t="s">
        <v>33</v>
      </c>
      <c r="D672" t="s">
        <v>51</v>
      </c>
      <c r="E672">
        <v>1</v>
      </c>
      <c r="F672" t="s">
        <v>25</v>
      </c>
      <c r="G672" t="s">
        <v>27</v>
      </c>
      <c r="H672">
        <v>71</v>
      </c>
      <c r="I672" t="s">
        <v>52</v>
      </c>
    </row>
    <row r="673" spans="1:9" x14ac:dyDescent="0.25">
      <c r="A673" t="s">
        <v>1</v>
      </c>
      <c r="B673" t="s">
        <v>45</v>
      </c>
      <c r="C673" t="s">
        <v>33</v>
      </c>
      <c r="D673" t="s">
        <v>51</v>
      </c>
      <c r="E673">
        <v>1</v>
      </c>
      <c r="F673" t="s">
        <v>25</v>
      </c>
      <c r="G673" t="s">
        <v>27</v>
      </c>
      <c r="H673">
        <v>72</v>
      </c>
      <c r="I673" t="s">
        <v>52</v>
      </c>
    </row>
    <row r="674" spans="1:9" x14ac:dyDescent="0.25">
      <c r="A674" t="s">
        <v>1</v>
      </c>
      <c r="B674" t="s">
        <v>45</v>
      </c>
      <c r="C674" t="s">
        <v>33</v>
      </c>
      <c r="D674" t="s">
        <v>51</v>
      </c>
      <c r="E674">
        <v>1</v>
      </c>
      <c r="F674" t="s">
        <v>25</v>
      </c>
      <c r="G674" t="s">
        <v>27</v>
      </c>
      <c r="H674">
        <v>73</v>
      </c>
      <c r="I674" t="s">
        <v>52</v>
      </c>
    </row>
    <row r="675" spans="1:9" x14ac:dyDescent="0.25">
      <c r="A675" t="s">
        <v>1</v>
      </c>
      <c r="B675" t="s">
        <v>45</v>
      </c>
      <c r="C675" t="s">
        <v>33</v>
      </c>
      <c r="D675" t="s">
        <v>51</v>
      </c>
      <c r="E675">
        <v>1</v>
      </c>
      <c r="F675" t="s">
        <v>25</v>
      </c>
      <c r="G675" t="s">
        <v>27</v>
      </c>
      <c r="H675">
        <v>74</v>
      </c>
      <c r="I675" t="s">
        <v>52</v>
      </c>
    </row>
    <row r="676" spans="1:9" x14ac:dyDescent="0.25">
      <c r="A676" t="s">
        <v>1</v>
      </c>
      <c r="B676" t="s">
        <v>45</v>
      </c>
      <c r="C676" t="s">
        <v>33</v>
      </c>
      <c r="D676" t="s">
        <v>51</v>
      </c>
      <c r="E676">
        <v>1</v>
      </c>
      <c r="F676" t="s">
        <v>25</v>
      </c>
      <c r="G676" t="s">
        <v>27</v>
      </c>
      <c r="H676">
        <v>75</v>
      </c>
      <c r="I676" t="s">
        <v>52</v>
      </c>
    </row>
    <row r="677" spans="1:9" x14ac:dyDescent="0.25">
      <c r="A677" t="s">
        <v>1</v>
      </c>
      <c r="B677" t="s">
        <v>45</v>
      </c>
      <c r="C677" t="s">
        <v>33</v>
      </c>
      <c r="D677" t="s">
        <v>51</v>
      </c>
      <c r="E677">
        <v>1</v>
      </c>
      <c r="F677" t="s">
        <v>25</v>
      </c>
      <c r="G677" t="s">
        <v>27</v>
      </c>
      <c r="H677">
        <v>76</v>
      </c>
      <c r="I677" t="s">
        <v>52</v>
      </c>
    </row>
    <row r="678" spans="1:9" x14ac:dyDescent="0.25">
      <c r="A678" t="s">
        <v>1</v>
      </c>
      <c r="B678" t="s">
        <v>45</v>
      </c>
      <c r="C678" t="s">
        <v>33</v>
      </c>
      <c r="D678" t="s">
        <v>51</v>
      </c>
      <c r="E678">
        <v>1</v>
      </c>
      <c r="F678" t="s">
        <v>25</v>
      </c>
      <c r="G678" t="s">
        <v>27</v>
      </c>
      <c r="H678">
        <v>77</v>
      </c>
      <c r="I678" t="s">
        <v>52</v>
      </c>
    </row>
    <row r="679" spans="1:9" x14ac:dyDescent="0.25">
      <c r="A679" t="s">
        <v>1</v>
      </c>
      <c r="B679" t="s">
        <v>45</v>
      </c>
      <c r="C679" t="s">
        <v>33</v>
      </c>
      <c r="D679" t="s">
        <v>51</v>
      </c>
      <c r="E679">
        <v>1</v>
      </c>
      <c r="F679" t="s">
        <v>25</v>
      </c>
      <c r="G679" t="s">
        <v>27</v>
      </c>
      <c r="H679">
        <v>78</v>
      </c>
      <c r="I679" t="s">
        <v>53</v>
      </c>
    </row>
    <row r="680" spans="1:9" x14ac:dyDescent="0.25">
      <c r="A680" t="s">
        <v>1</v>
      </c>
      <c r="B680" t="s">
        <v>45</v>
      </c>
      <c r="C680" t="s">
        <v>33</v>
      </c>
      <c r="D680" t="s">
        <v>51</v>
      </c>
      <c r="E680">
        <v>1</v>
      </c>
      <c r="F680" t="s">
        <v>25</v>
      </c>
      <c r="G680" t="s">
        <v>27</v>
      </c>
      <c r="H680">
        <v>79</v>
      </c>
      <c r="I680" t="s">
        <v>52</v>
      </c>
    </row>
    <row r="681" spans="1:9" x14ac:dyDescent="0.25">
      <c r="A681" t="s">
        <v>1</v>
      </c>
      <c r="B681" t="s">
        <v>45</v>
      </c>
      <c r="C681" t="s">
        <v>33</v>
      </c>
      <c r="D681" t="s">
        <v>51</v>
      </c>
      <c r="E681">
        <v>1</v>
      </c>
      <c r="F681" t="s">
        <v>25</v>
      </c>
      <c r="G681" t="s">
        <v>27</v>
      </c>
      <c r="H681">
        <v>80</v>
      </c>
      <c r="I681" t="s">
        <v>52</v>
      </c>
    </row>
    <row r="682" spans="1:9" x14ac:dyDescent="0.25">
      <c r="A682" t="s">
        <v>1</v>
      </c>
      <c r="B682" t="s">
        <v>45</v>
      </c>
      <c r="C682" t="s">
        <v>33</v>
      </c>
      <c r="D682" t="s">
        <v>51</v>
      </c>
      <c r="E682">
        <v>1</v>
      </c>
      <c r="F682" t="s">
        <v>25</v>
      </c>
      <c r="G682" t="s">
        <v>27</v>
      </c>
      <c r="H682">
        <v>81</v>
      </c>
      <c r="I682" t="s">
        <v>52</v>
      </c>
    </row>
    <row r="683" spans="1:9" x14ac:dyDescent="0.25">
      <c r="A683" t="s">
        <v>1</v>
      </c>
      <c r="B683" t="s">
        <v>45</v>
      </c>
      <c r="C683" t="s">
        <v>33</v>
      </c>
      <c r="D683" t="s">
        <v>51</v>
      </c>
      <c r="E683">
        <v>1</v>
      </c>
      <c r="F683" t="s">
        <v>25</v>
      </c>
      <c r="G683" t="s">
        <v>27</v>
      </c>
      <c r="H683">
        <v>82</v>
      </c>
      <c r="I683" t="s">
        <v>52</v>
      </c>
    </row>
    <row r="684" spans="1:9" x14ac:dyDescent="0.25">
      <c r="A684" t="s">
        <v>1</v>
      </c>
      <c r="B684" t="s">
        <v>45</v>
      </c>
      <c r="C684" t="s">
        <v>33</v>
      </c>
      <c r="D684" t="s">
        <v>51</v>
      </c>
      <c r="E684">
        <v>1</v>
      </c>
      <c r="F684" t="s">
        <v>25</v>
      </c>
      <c r="G684" t="s">
        <v>27</v>
      </c>
      <c r="H684">
        <v>83</v>
      </c>
      <c r="I684" t="s">
        <v>52</v>
      </c>
    </row>
    <row r="685" spans="1:9" x14ac:dyDescent="0.25">
      <c r="A685" t="s">
        <v>1</v>
      </c>
      <c r="B685" t="s">
        <v>45</v>
      </c>
      <c r="C685" t="s">
        <v>33</v>
      </c>
      <c r="D685" t="s">
        <v>51</v>
      </c>
      <c r="E685">
        <v>1</v>
      </c>
      <c r="F685" t="s">
        <v>25</v>
      </c>
      <c r="G685" t="s">
        <v>27</v>
      </c>
      <c r="H685">
        <v>84</v>
      </c>
      <c r="I685" t="s">
        <v>52</v>
      </c>
    </row>
    <row r="686" spans="1:9" x14ac:dyDescent="0.25">
      <c r="A686" t="s">
        <v>1</v>
      </c>
      <c r="B686" t="s">
        <v>45</v>
      </c>
      <c r="C686" t="s">
        <v>33</v>
      </c>
      <c r="D686" t="s">
        <v>51</v>
      </c>
      <c r="E686">
        <v>1</v>
      </c>
      <c r="F686" t="s">
        <v>25</v>
      </c>
      <c r="G686" t="s">
        <v>27</v>
      </c>
      <c r="H686">
        <v>85</v>
      </c>
      <c r="I686" t="s">
        <v>52</v>
      </c>
    </row>
    <row r="687" spans="1:9" x14ac:dyDescent="0.25">
      <c r="A687" t="s">
        <v>1</v>
      </c>
      <c r="B687" t="s">
        <v>45</v>
      </c>
      <c r="C687" t="s">
        <v>33</v>
      </c>
      <c r="D687" t="s">
        <v>51</v>
      </c>
      <c r="E687">
        <v>1</v>
      </c>
      <c r="F687" t="s">
        <v>25</v>
      </c>
      <c r="G687" t="s">
        <v>27</v>
      </c>
      <c r="H687">
        <v>86</v>
      </c>
      <c r="I687" t="s">
        <v>52</v>
      </c>
    </row>
    <row r="688" spans="1:9" x14ac:dyDescent="0.25">
      <c r="A688" t="s">
        <v>1</v>
      </c>
      <c r="B688" t="s">
        <v>45</v>
      </c>
      <c r="C688" t="s">
        <v>33</v>
      </c>
      <c r="D688" t="s">
        <v>51</v>
      </c>
      <c r="E688">
        <v>1</v>
      </c>
      <c r="F688" t="s">
        <v>25</v>
      </c>
      <c r="G688" t="s">
        <v>27</v>
      </c>
      <c r="H688">
        <v>87</v>
      </c>
      <c r="I688" t="s">
        <v>53</v>
      </c>
    </row>
    <row r="689" spans="1:9" x14ac:dyDescent="0.25">
      <c r="A689" t="s">
        <v>1</v>
      </c>
      <c r="B689" t="s">
        <v>45</v>
      </c>
      <c r="C689" t="s">
        <v>33</v>
      </c>
      <c r="D689" t="s">
        <v>51</v>
      </c>
      <c r="E689">
        <v>1</v>
      </c>
      <c r="F689" t="s">
        <v>25</v>
      </c>
      <c r="G689" t="s">
        <v>27</v>
      </c>
      <c r="H689">
        <v>88</v>
      </c>
      <c r="I689" t="s">
        <v>53</v>
      </c>
    </row>
    <row r="690" spans="1:9" x14ac:dyDescent="0.25">
      <c r="A690" t="s">
        <v>1</v>
      </c>
      <c r="B690" t="s">
        <v>45</v>
      </c>
      <c r="C690" t="s">
        <v>33</v>
      </c>
      <c r="D690" t="s">
        <v>51</v>
      </c>
      <c r="E690">
        <v>1</v>
      </c>
      <c r="F690" t="s">
        <v>25</v>
      </c>
      <c r="G690" t="s">
        <v>27</v>
      </c>
      <c r="H690">
        <v>89</v>
      </c>
      <c r="I690" t="s">
        <v>53</v>
      </c>
    </row>
    <row r="691" spans="1:9" x14ac:dyDescent="0.25">
      <c r="A691" t="s">
        <v>1</v>
      </c>
      <c r="B691" t="s">
        <v>45</v>
      </c>
      <c r="C691" t="s">
        <v>33</v>
      </c>
      <c r="D691" t="s">
        <v>51</v>
      </c>
      <c r="E691">
        <v>1</v>
      </c>
      <c r="F691" t="s">
        <v>25</v>
      </c>
      <c r="G691" t="s">
        <v>27</v>
      </c>
      <c r="H691">
        <v>90</v>
      </c>
      <c r="I691" t="s">
        <v>52</v>
      </c>
    </row>
    <row r="692" spans="1:9" x14ac:dyDescent="0.25">
      <c r="A692" t="s">
        <v>1</v>
      </c>
      <c r="B692" t="s">
        <v>45</v>
      </c>
      <c r="C692" t="s">
        <v>33</v>
      </c>
      <c r="D692" t="s">
        <v>51</v>
      </c>
      <c r="E692">
        <v>1</v>
      </c>
      <c r="F692" t="s">
        <v>25</v>
      </c>
      <c r="G692" t="s">
        <v>27</v>
      </c>
      <c r="H692">
        <v>91</v>
      </c>
      <c r="I692" t="s">
        <v>52</v>
      </c>
    </row>
    <row r="693" spans="1:9" x14ac:dyDescent="0.25">
      <c r="A693" t="s">
        <v>1</v>
      </c>
      <c r="B693" t="s">
        <v>45</v>
      </c>
      <c r="C693" t="s">
        <v>33</v>
      </c>
      <c r="D693" t="s">
        <v>51</v>
      </c>
      <c r="E693">
        <v>1</v>
      </c>
      <c r="F693" t="s">
        <v>25</v>
      </c>
      <c r="G693" t="s">
        <v>27</v>
      </c>
      <c r="H693">
        <v>92</v>
      </c>
      <c r="I693" t="s">
        <v>52</v>
      </c>
    </row>
    <row r="694" spans="1:9" x14ac:dyDescent="0.25">
      <c r="A694" t="s">
        <v>1</v>
      </c>
      <c r="B694" t="s">
        <v>45</v>
      </c>
      <c r="C694" t="s">
        <v>33</v>
      </c>
      <c r="D694" t="s">
        <v>51</v>
      </c>
      <c r="E694">
        <v>1</v>
      </c>
      <c r="F694" t="s">
        <v>25</v>
      </c>
      <c r="G694" t="s">
        <v>27</v>
      </c>
      <c r="H694">
        <v>93</v>
      </c>
      <c r="I694" t="s">
        <v>52</v>
      </c>
    </row>
    <row r="695" spans="1:9" x14ac:dyDescent="0.25">
      <c r="A695" t="s">
        <v>1</v>
      </c>
      <c r="B695" t="s">
        <v>45</v>
      </c>
      <c r="C695" t="s">
        <v>33</v>
      </c>
      <c r="D695" t="s">
        <v>51</v>
      </c>
      <c r="E695">
        <v>1</v>
      </c>
      <c r="F695" t="s">
        <v>25</v>
      </c>
      <c r="G695" t="s">
        <v>27</v>
      </c>
      <c r="H695">
        <v>94</v>
      </c>
      <c r="I695" t="s">
        <v>52</v>
      </c>
    </row>
    <row r="696" spans="1:9" x14ac:dyDescent="0.25">
      <c r="A696" t="s">
        <v>1</v>
      </c>
      <c r="B696" t="s">
        <v>45</v>
      </c>
      <c r="C696" t="s">
        <v>33</v>
      </c>
      <c r="D696" t="s">
        <v>51</v>
      </c>
      <c r="E696">
        <v>1</v>
      </c>
      <c r="F696" t="s">
        <v>25</v>
      </c>
      <c r="G696" t="s">
        <v>27</v>
      </c>
      <c r="H696">
        <v>95</v>
      </c>
      <c r="I696" t="s">
        <v>52</v>
      </c>
    </row>
    <row r="697" spans="1:9" x14ac:dyDescent="0.25">
      <c r="A697" t="s">
        <v>1</v>
      </c>
      <c r="B697" t="s">
        <v>45</v>
      </c>
      <c r="C697" t="s">
        <v>33</v>
      </c>
      <c r="D697" t="s">
        <v>51</v>
      </c>
      <c r="E697">
        <v>1</v>
      </c>
      <c r="F697" t="s">
        <v>25</v>
      </c>
      <c r="G697" t="s">
        <v>27</v>
      </c>
      <c r="H697">
        <v>96</v>
      </c>
      <c r="I697" t="s">
        <v>52</v>
      </c>
    </row>
    <row r="698" spans="1:9" x14ac:dyDescent="0.25">
      <c r="A698" t="s">
        <v>1</v>
      </c>
      <c r="B698" t="s">
        <v>45</v>
      </c>
      <c r="C698" t="s">
        <v>33</v>
      </c>
      <c r="D698" t="s">
        <v>51</v>
      </c>
      <c r="E698">
        <v>1</v>
      </c>
      <c r="F698" t="s">
        <v>25</v>
      </c>
      <c r="G698" t="s">
        <v>27</v>
      </c>
      <c r="H698">
        <v>97</v>
      </c>
      <c r="I698" t="s">
        <v>52</v>
      </c>
    </row>
    <row r="699" spans="1:9" x14ac:dyDescent="0.25">
      <c r="A699" t="s">
        <v>1</v>
      </c>
      <c r="B699" t="s">
        <v>45</v>
      </c>
      <c r="C699" t="s">
        <v>33</v>
      </c>
      <c r="D699" t="s">
        <v>51</v>
      </c>
      <c r="E699">
        <v>1</v>
      </c>
      <c r="F699" t="s">
        <v>25</v>
      </c>
      <c r="G699" t="s">
        <v>27</v>
      </c>
      <c r="H699">
        <v>98</v>
      </c>
      <c r="I699" t="s">
        <v>52</v>
      </c>
    </row>
    <row r="700" spans="1:9" x14ac:dyDescent="0.25">
      <c r="A700" t="s">
        <v>1</v>
      </c>
      <c r="B700" t="s">
        <v>45</v>
      </c>
      <c r="C700" t="s">
        <v>33</v>
      </c>
      <c r="D700" t="s">
        <v>51</v>
      </c>
      <c r="E700">
        <v>1</v>
      </c>
      <c r="F700" t="s">
        <v>25</v>
      </c>
      <c r="G700" t="s">
        <v>27</v>
      </c>
      <c r="H700">
        <v>99</v>
      </c>
      <c r="I700" t="s">
        <v>52</v>
      </c>
    </row>
    <row r="701" spans="1:9" x14ac:dyDescent="0.25">
      <c r="A701" t="s">
        <v>1</v>
      </c>
      <c r="B701" t="s">
        <v>45</v>
      </c>
      <c r="C701" t="s">
        <v>33</v>
      </c>
      <c r="D701" t="s">
        <v>51</v>
      </c>
      <c r="E701">
        <v>1</v>
      </c>
      <c r="F701" t="s">
        <v>25</v>
      </c>
      <c r="G701" t="s">
        <v>27</v>
      </c>
      <c r="H701">
        <v>100</v>
      </c>
      <c r="I701" t="s">
        <v>52</v>
      </c>
    </row>
    <row r="702" spans="1:9" x14ac:dyDescent="0.25">
      <c r="A702" t="s">
        <v>1</v>
      </c>
      <c r="B702" t="s">
        <v>45</v>
      </c>
      <c r="C702" t="s">
        <v>33</v>
      </c>
      <c r="D702" t="s">
        <v>51</v>
      </c>
      <c r="E702">
        <v>1</v>
      </c>
      <c r="F702" t="s">
        <v>27</v>
      </c>
      <c r="G702" t="s">
        <v>29</v>
      </c>
      <c r="H702">
        <v>1</v>
      </c>
      <c r="I702" t="s">
        <v>52</v>
      </c>
    </row>
    <row r="703" spans="1:9" x14ac:dyDescent="0.25">
      <c r="A703" t="s">
        <v>1</v>
      </c>
      <c r="B703" t="s">
        <v>45</v>
      </c>
      <c r="C703" t="s">
        <v>33</v>
      </c>
      <c r="D703" t="s">
        <v>51</v>
      </c>
      <c r="E703">
        <v>1</v>
      </c>
      <c r="F703" t="s">
        <v>27</v>
      </c>
      <c r="G703" t="s">
        <v>29</v>
      </c>
      <c r="H703">
        <v>2</v>
      </c>
      <c r="I703" t="s">
        <v>52</v>
      </c>
    </row>
    <row r="704" spans="1:9" x14ac:dyDescent="0.25">
      <c r="A704" t="s">
        <v>1</v>
      </c>
      <c r="B704" t="s">
        <v>45</v>
      </c>
      <c r="C704" t="s">
        <v>33</v>
      </c>
      <c r="D704" t="s">
        <v>51</v>
      </c>
      <c r="E704">
        <v>1</v>
      </c>
      <c r="F704" t="s">
        <v>27</v>
      </c>
      <c r="G704" t="s">
        <v>29</v>
      </c>
      <c r="H704">
        <v>3</v>
      </c>
      <c r="I704" t="s">
        <v>52</v>
      </c>
    </row>
    <row r="705" spans="1:9" x14ac:dyDescent="0.25">
      <c r="A705" t="s">
        <v>1</v>
      </c>
      <c r="B705" t="s">
        <v>45</v>
      </c>
      <c r="C705" t="s">
        <v>33</v>
      </c>
      <c r="D705" t="s">
        <v>51</v>
      </c>
      <c r="E705">
        <v>1</v>
      </c>
      <c r="F705" t="s">
        <v>27</v>
      </c>
      <c r="G705" t="s">
        <v>29</v>
      </c>
      <c r="H705">
        <v>4</v>
      </c>
      <c r="I705" t="s">
        <v>52</v>
      </c>
    </row>
    <row r="706" spans="1:9" x14ac:dyDescent="0.25">
      <c r="A706" t="s">
        <v>1</v>
      </c>
      <c r="B706" t="s">
        <v>45</v>
      </c>
      <c r="C706" t="s">
        <v>33</v>
      </c>
      <c r="D706" t="s">
        <v>51</v>
      </c>
      <c r="E706">
        <v>1</v>
      </c>
      <c r="F706" t="s">
        <v>27</v>
      </c>
      <c r="G706" t="s">
        <v>29</v>
      </c>
      <c r="H706">
        <v>5</v>
      </c>
      <c r="I706" t="s">
        <v>52</v>
      </c>
    </row>
    <row r="707" spans="1:9" x14ac:dyDescent="0.25">
      <c r="A707" t="s">
        <v>1</v>
      </c>
      <c r="B707" t="s">
        <v>45</v>
      </c>
      <c r="C707" t="s">
        <v>33</v>
      </c>
      <c r="D707" t="s">
        <v>51</v>
      </c>
      <c r="E707">
        <v>1</v>
      </c>
      <c r="F707" t="s">
        <v>27</v>
      </c>
      <c r="G707" t="s">
        <v>29</v>
      </c>
      <c r="H707">
        <v>6</v>
      </c>
      <c r="I707" t="s">
        <v>52</v>
      </c>
    </row>
    <row r="708" spans="1:9" x14ac:dyDescent="0.25">
      <c r="A708" t="s">
        <v>1</v>
      </c>
      <c r="B708" t="s">
        <v>45</v>
      </c>
      <c r="C708" t="s">
        <v>33</v>
      </c>
      <c r="D708" t="s">
        <v>51</v>
      </c>
      <c r="E708">
        <v>1</v>
      </c>
      <c r="F708" t="s">
        <v>27</v>
      </c>
      <c r="G708" t="s">
        <v>29</v>
      </c>
      <c r="H708">
        <v>7</v>
      </c>
      <c r="I708" t="s">
        <v>52</v>
      </c>
    </row>
    <row r="709" spans="1:9" x14ac:dyDescent="0.25">
      <c r="A709" t="s">
        <v>1</v>
      </c>
      <c r="B709" t="s">
        <v>45</v>
      </c>
      <c r="C709" t="s">
        <v>33</v>
      </c>
      <c r="D709" t="s">
        <v>51</v>
      </c>
      <c r="E709">
        <v>1</v>
      </c>
      <c r="F709" t="s">
        <v>27</v>
      </c>
      <c r="G709" t="s">
        <v>29</v>
      </c>
      <c r="H709">
        <v>8</v>
      </c>
      <c r="I709" t="s">
        <v>52</v>
      </c>
    </row>
    <row r="710" spans="1:9" x14ac:dyDescent="0.25">
      <c r="A710" t="s">
        <v>1</v>
      </c>
      <c r="B710" t="s">
        <v>45</v>
      </c>
      <c r="C710" t="s">
        <v>33</v>
      </c>
      <c r="D710" t="s">
        <v>51</v>
      </c>
      <c r="E710">
        <v>1</v>
      </c>
      <c r="F710" t="s">
        <v>27</v>
      </c>
      <c r="G710" t="s">
        <v>29</v>
      </c>
      <c r="H710">
        <v>9</v>
      </c>
      <c r="I710" t="s">
        <v>53</v>
      </c>
    </row>
    <row r="711" spans="1:9" x14ac:dyDescent="0.25">
      <c r="A711" t="s">
        <v>1</v>
      </c>
      <c r="B711" t="s">
        <v>45</v>
      </c>
      <c r="C711" t="s">
        <v>33</v>
      </c>
      <c r="D711" t="s">
        <v>51</v>
      </c>
      <c r="E711">
        <v>1</v>
      </c>
      <c r="F711" t="s">
        <v>27</v>
      </c>
      <c r="G711" t="s">
        <v>29</v>
      </c>
      <c r="H711">
        <v>10</v>
      </c>
      <c r="I711" t="s">
        <v>52</v>
      </c>
    </row>
    <row r="712" spans="1:9" x14ac:dyDescent="0.25">
      <c r="A712" t="s">
        <v>1</v>
      </c>
      <c r="B712" t="s">
        <v>45</v>
      </c>
      <c r="C712" t="s">
        <v>33</v>
      </c>
      <c r="D712" t="s">
        <v>51</v>
      </c>
      <c r="E712">
        <v>1</v>
      </c>
      <c r="F712" t="s">
        <v>27</v>
      </c>
      <c r="G712" t="s">
        <v>29</v>
      </c>
      <c r="H712">
        <v>11</v>
      </c>
      <c r="I712" t="s">
        <v>52</v>
      </c>
    </row>
    <row r="713" spans="1:9" x14ac:dyDescent="0.25">
      <c r="A713" t="s">
        <v>1</v>
      </c>
      <c r="B713" t="s">
        <v>45</v>
      </c>
      <c r="C713" t="s">
        <v>33</v>
      </c>
      <c r="D713" t="s">
        <v>51</v>
      </c>
      <c r="E713">
        <v>1</v>
      </c>
      <c r="F713" t="s">
        <v>27</v>
      </c>
      <c r="G713" t="s">
        <v>29</v>
      </c>
      <c r="H713">
        <v>12</v>
      </c>
      <c r="I713" t="s">
        <v>52</v>
      </c>
    </row>
    <row r="714" spans="1:9" x14ac:dyDescent="0.25">
      <c r="A714" t="s">
        <v>1</v>
      </c>
      <c r="B714" t="s">
        <v>45</v>
      </c>
      <c r="C714" t="s">
        <v>33</v>
      </c>
      <c r="D714" t="s">
        <v>51</v>
      </c>
      <c r="E714">
        <v>1</v>
      </c>
      <c r="F714" t="s">
        <v>27</v>
      </c>
      <c r="G714" t="s">
        <v>29</v>
      </c>
      <c r="H714">
        <v>13</v>
      </c>
      <c r="I714" t="s">
        <v>52</v>
      </c>
    </row>
    <row r="715" spans="1:9" x14ac:dyDescent="0.25">
      <c r="A715" t="s">
        <v>1</v>
      </c>
      <c r="B715" t="s">
        <v>45</v>
      </c>
      <c r="C715" t="s">
        <v>33</v>
      </c>
      <c r="D715" t="s">
        <v>51</v>
      </c>
      <c r="E715">
        <v>1</v>
      </c>
      <c r="F715" t="s">
        <v>27</v>
      </c>
      <c r="G715" t="s">
        <v>29</v>
      </c>
      <c r="H715">
        <v>14</v>
      </c>
      <c r="I715" t="s">
        <v>53</v>
      </c>
    </row>
    <row r="716" spans="1:9" x14ac:dyDescent="0.25">
      <c r="A716" t="s">
        <v>1</v>
      </c>
      <c r="B716" t="s">
        <v>45</v>
      </c>
      <c r="C716" t="s">
        <v>33</v>
      </c>
      <c r="D716" t="s">
        <v>51</v>
      </c>
      <c r="E716">
        <v>1</v>
      </c>
      <c r="F716" t="s">
        <v>27</v>
      </c>
      <c r="G716" t="s">
        <v>29</v>
      </c>
      <c r="H716">
        <v>15</v>
      </c>
      <c r="I716" t="s">
        <v>52</v>
      </c>
    </row>
    <row r="717" spans="1:9" x14ac:dyDescent="0.25">
      <c r="A717" t="s">
        <v>1</v>
      </c>
      <c r="B717" t="s">
        <v>45</v>
      </c>
      <c r="C717" t="s">
        <v>33</v>
      </c>
      <c r="D717" t="s">
        <v>51</v>
      </c>
      <c r="E717">
        <v>1</v>
      </c>
      <c r="F717" t="s">
        <v>27</v>
      </c>
      <c r="G717" t="s">
        <v>29</v>
      </c>
      <c r="H717">
        <v>16</v>
      </c>
      <c r="I717" t="s">
        <v>52</v>
      </c>
    </row>
    <row r="718" spans="1:9" x14ac:dyDescent="0.25">
      <c r="A718" t="s">
        <v>1</v>
      </c>
      <c r="B718" t="s">
        <v>45</v>
      </c>
      <c r="C718" t="s">
        <v>33</v>
      </c>
      <c r="D718" t="s">
        <v>51</v>
      </c>
      <c r="E718">
        <v>1</v>
      </c>
      <c r="F718" t="s">
        <v>27</v>
      </c>
      <c r="G718" t="s">
        <v>29</v>
      </c>
      <c r="H718">
        <v>17</v>
      </c>
      <c r="I718" t="s">
        <v>52</v>
      </c>
    </row>
    <row r="719" spans="1:9" x14ac:dyDescent="0.25">
      <c r="A719" t="s">
        <v>1</v>
      </c>
      <c r="B719" t="s">
        <v>45</v>
      </c>
      <c r="C719" t="s">
        <v>33</v>
      </c>
      <c r="D719" t="s">
        <v>51</v>
      </c>
      <c r="E719">
        <v>1</v>
      </c>
      <c r="F719" t="s">
        <v>27</v>
      </c>
      <c r="G719" t="s">
        <v>29</v>
      </c>
      <c r="H719">
        <v>18</v>
      </c>
      <c r="I719" t="s">
        <v>52</v>
      </c>
    </row>
    <row r="720" spans="1:9" x14ac:dyDescent="0.25">
      <c r="A720" t="s">
        <v>1</v>
      </c>
      <c r="B720" t="s">
        <v>45</v>
      </c>
      <c r="C720" t="s">
        <v>33</v>
      </c>
      <c r="D720" t="s">
        <v>51</v>
      </c>
      <c r="E720">
        <v>1</v>
      </c>
      <c r="F720" t="s">
        <v>27</v>
      </c>
      <c r="G720" t="s">
        <v>29</v>
      </c>
      <c r="H720">
        <v>19</v>
      </c>
      <c r="I720" t="s">
        <v>52</v>
      </c>
    </row>
    <row r="721" spans="1:9" x14ac:dyDescent="0.25">
      <c r="A721" t="s">
        <v>1</v>
      </c>
      <c r="B721" t="s">
        <v>45</v>
      </c>
      <c r="C721" t="s">
        <v>33</v>
      </c>
      <c r="D721" t="s">
        <v>51</v>
      </c>
      <c r="E721">
        <v>1</v>
      </c>
      <c r="F721" t="s">
        <v>27</v>
      </c>
      <c r="G721" t="s">
        <v>29</v>
      </c>
      <c r="H721">
        <v>20</v>
      </c>
      <c r="I721" t="s">
        <v>52</v>
      </c>
    </row>
    <row r="722" spans="1:9" x14ac:dyDescent="0.25">
      <c r="A722" t="s">
        <v>1</v>
      </c>
      <c r="B722" t="s">
        <v>45</v>
      </c>
      <c r="C722" t="s">
        <v>33</v>
      </c>
      <c r="D722" t="s">
        <v>51</v>
      </c>
      <c r="E722">
        <v>1</v>
      </c>
      <c r="F722" t="s">
        <v>27</v>
      </c>
      <c r="G722" t="s">
        <v>29</v>
      </c>
      <c r="H722">
        <v>21</v>
      </c>
      <c r="I722" t="s">
        <v>52</v>
      </c>
    </row>
    <row r="723" spans="1:9" x14ac:dyDescent="0.25">
      <c r="A723" t="s">
        <v>1</v>
      </c>
      <c r="B723" t="s">
        <v>45</v>
      </c>
      <c r="C723" t="s">
        <v>33</v>
      </c>
      <c r="D723" t="s">
        <v>51</v>
      </c>
      <c r="E723">
        <v>1</v>
      </c>
      <c r="F723" t="s">
        <v>27</v>
      </c>
      <c r="G723" t="s">
        <v>29</v>
      </c>
      <c r="H723">
        <v>22</v>
      </c>
      <c r="I723" t="s">
        <v>53</v>
      </c>
    </row>
    <row r="724" spans="1:9" x14ac:dyDescent="0.25">
      <c r="A724" t="s">
        <v>1</v>
      </c>
      <c r="B724" t="s">
        <v>45</v>
      </c>
      <c r="C724" t="s">
        <v>33</v>
      </c>
      <c r="D724" t="s">
        <v>51</v>
      </c>
      <c r="E724">
        <v>1</v>
      </c>
      <c r="F724" t="s">
        <v>27</v>
      </c>
      <c r="G724" t="s">
        <v>29</v>
      </c>
      <c r="H724">
        <v>23</v>
      </c>
      <c r="I724" t="s">
        <v>52</v>
      </c>
    </row>
    <row r="725" spans="1:9" x14ac:dyDescent="0.25">
      <c r="A725" t="s">
        <v>1</v>
      </c>
      <c r="B725" t="s">
        <v>45</v>
      </c>
      <c r="C725" t="s">
        <v>33</v>
      </c>
      <c r="D725" t="s">
        <v>51</v>
      </c>
      <c r="E725">
        <v>1</v>
      </c>
      <c r="F725" t="s">
        <v>27</v>
      </c>
      <c r="G725" t="s">
        <v>29</v>
      </c>
      <c r="H725">
        <v>24</v>
      </c>
      <c r="I725" t="s">
        <v>52</v>
      </c>
    </row>
    <row r="726" spans="1:9" x14ac:dyDescent="0.25">
      <c r="A726" t="s">
        <v>1</v>
      </c>
      <c r="B726" t="s">
        <v>45</v>
      </c>
      <c r="C726" t="s">
        <v>33</v>
      </c>
      <c r="D726" t="s">
        <v>51</v>
      </c>
      <c r="E726">
        <v>1</v>
      </c>
      <c r="F726" t="s">
        <v>27</v>
      </c>
      <c r="G726" t="s">
        <v>29</v>
      </c>
      <c r="H726">
        <v>25</v>
      </c>
      <c r="I726" t="s">
        <v>52</v>
      </c>
    </row>
    <row r="727" spans="1:9" x14ac:dyDescent="0.25">
      <c r="A727" t="s">
        <v>1</v>
      </c>
      <c r="B727" t="s">
        <v>45</v>
      </c>
      <c r="C727" t="s">
        <v>33</v>
      </c>
      <c r="D727" t="s">
        <v>51</v>
      </c>
      <c r="E727">
        <v>1</v>
      </c>
      <c r="F727" t="s">
        <v>27</v>
      </c>
      <c r="G727" t="s">
        <v>29</v>
      </c>
      <c r="H727">
        <v>26</v>
      </c>
      <c r="I727" t="s">
        <v>52</v>
      </c>
    </row>
    <row r="728" spans="1:9" x14ac:dyDescent="0.25">
      <c r="A728" t="s">
        <v>1</v>
      </c>
      <c r="B728" t="s">
        <v>45</v>
      </c>
      <c r="C728" t="s">
        <v>33</v>
      </c>
      <c r="D728" t="s">
        <v>51</v>
      </c>
      <c r="E728">
        <v>1</v>
      </c>
      <c r="F728" t="s">
        <v>27</v>
      </c>
      <c r="G728" t="s">
        <v>29</v>
      </c>
      <c r="H728">
        <v>27</v>
      </c>
      <c r="I728" t="s">
        <v>52</v>
      </c>
    </row>
    <row r="729" spans="1:9" x14ac:dyDescent="0.25">
      <c r="A729" t="s">
        <v>1</v>
      </c>
      <c r="B729" t="s">
        <v>45</v>
      </c>
      <c r="C729" t="s">
        <v>33</v>
      </c>
      <c r="D729" t="s">
        <v>51</v>
      </c>
      <c r="E729">
        <v>1</v>
      </c>
      <c r="F729" t="s">
        <v>27</v>
      </c>
      <c r="G729" t="s">
        <v>29</v>
      </c>
      <c r="H729">
        <v>28</v>
      </c>
      <c r="I729" t="s">
        <v>52</v>
      </c>
    </row>
    <row r="730" spans="1:9" x14ac:dyDescent="0.25">
      <c r="A730" t="s">
        <v>1</v>
      </c>
      <c r="B730" t="s">
        <v>45</v>
      </c>
      <c r="C730" t="s">
        <v>33</v>
      </c>
      <c r="D730" t="s">
        <v>51</v>
      </c>
      <c r="E730">
        <v>1</v>
      </c>
      <c r="F730" t="s">
        <v>27</v>
      </c>
      <c r="G730" t="s">
        <v>29</v>
      </c>
      <c r="H730">
        <v>29</v>
      </c>
      <c r="I730" t="s">
        <v>52</v>
      </c>
    </row>
    <row r="731" spans="1:9" x14ac:dyDescent="0.25">
      <c r="A731" t="s">
        <v>1</v>
      </c>
      <c r="B731" t="s">
        <v>45</v>
      </c>
      <c r="C731" t="s">
        <v>33</v>
      </c>
      <c r="D731" t="s">
        <v>51</v>
      </c>
      <c r="E731">
        <v>1</v>
      </c>
      <c r="F731" t="s">
        <v>27</v>
      </c>
      <c r="G731" t="s">
        <v>29</v>
      </c>
      <c r="H731">
        <v>30</v>
      </c>
      <c r="I731" t="s">
        <v>52</v>
      </c>
    </row>
    <row r="732" spans="1:9" x14ac:dyDescent="0.25">
      <c r="A732" t="s">
        <v>1</v>
      </c>
      <c r="B732" t="s">
        <v>45</v>
      </c>
      <c r="C732" t="s">
        <v>33</v>
      </c>
      <c r="D732" t="s">
        <v>51</v>
      </c>
      <c r="E732">
        <v>1</v>
      </c>
      <c r="F732" t="s">
        <v>27</v>
      </c>
      <c r="G732" t="s">
        <v>29</v>
      </c>
      <c r="H732">
        <v>31</v>
      </c>
      <c r="I732" t="s">
        <v>52</v>
      </c>
    </row>
    <row r="733" spans="1:9" x14ac:dyDescent="0.25">
      <c r="A733" t="s">
        <v>1</v>
      </c>
      <c r="B733" t="s">
        <v>45</v>
      </c>
      <c r="C733" t="s">
        <v>33</v>
      </c>
      <c r="D733" t="s">
        <v>51</v>
      </c>
      <c r="E733">
        <v>1</v>
      </c>
      <c r="F733" t="s">
        <v>27</v>
      </c>
      <c r="G733" t="s">
        <v>29</v>
      </c>
      <c r="H733">
        <v>32</v>
      </c>
      <c r="I733" t="s">
        <v>52</v>
      </c>
    </row>
    <row r="734" spans="1:9" x14ac:dyDescent="0.25">
      <c r="A734" t="s">
        <v>1</v>
      </c>
      <c r="B734" t="s">
        <v>45</v>
      </c>
      <c r="C734" t="s">
        <v>33</v>
      </c>
      <c r="D734" t="s">
        <v>51</v>
      </c>
      <c r="E734">
        <v>1</v>
      </c>
      <c r="F734" t="s">
        <v>27</v>
      </c>
      <c r="G734" t="s">
        <v>29</v>
      </c>
      <c r="H734">
        <v>33</v>
      </c>
      <c r="I734" t="s">
        <v>52</v>
      </c>
    </row>
    <row r="735" spans="1:9" x14ac:dyDescent="0.25">
      <c r="A735" t="s">
        <v>1</v>
      </c>
      <c r="B735" t="s">
        <v>45</v>
      </c>
      <c r="C735" t="s">
        <v>33</v>
      </c>
      <c r="D735" t="s">
        <v>51</v>
      </c>
      <c r="E735">
        <v>1</v>
      </c>
      <c r="F735" t="s">
        <v>27</v>
      </c>
      <c r="G735" t="s">
        <v>29</v>
      </c>
      <c r="H735">
        <v>34</v>
      </c>
      <c r="I735" t="s">
        <v>52</v>
      </c>
    </row>
    <row r="736" spans="1:9" x14ac:dyDescent="0.25">
      <c r="A736" t="s">
        <v>1</v>
      </c>
      <c r="B736" t="s">
        <v>45</v>
      </c>
      <c r="C736" t="s">
        <v>33</v>
      </c>
      <c r="D736" t="s">
        <v>51</v>
      </c>
      <c r="E736">
        <v>1</v>
      </c>
      <c r="F736" t="s">
        <v>27</v>
      </c>
      <c r="G736" t="s">
        <v>29</v>
      </c>
      <c r="H736">
        <v>35</v>
      </c>
      <c r="I736" t="s">
        <v>52</v>
      </c>
    </row>
    <row r="737" spans="1:9" x14ac:dyDescent="0.25">
      <c r="A737" t="s">
        <v>1</v>
      </c>
      <c r="B737" t="s">
        <v>45</v>
      </c>
      <c r="C737" t="s">
        <v>33</v>
      </c>
      <c r="D737" t="s">
        <v>51</v>
      </c>
      <c r="E737">
        <v>1</v>
      </c>
      <c r="F737" t="s">
        <v>27</v>
      </c>
      <c r="G737" t="s">
        <v>29</v>
      </c>
      <c r="H737">
        <v>36</v>
      </c>
      <c r="I737" t="s">
        <v>52</v>
      </c>
    </row>
    <row r="738" spans="1:9" x14ac:dyDescent="0.25">
      <c r="A738" t="s">
        <v>1</v>
      </c>
      <c r="B738" t="s">
        <v>45</v>
      </c>
      <c r="C738" t="s">
        <v>33</v>
      </c>
      <c r="D738" t="s">
        <v>51</v>
      </c>
      <c r="E738">
        <v>1</v>
      </c>
      <c r="F738" t="s">
        <v>27</v>
      </c>
      <c r="G738" t="s">
        <v>29</v>
      </c>
      <c r="H738">
        <v>37</v>
      </c>
      <c r="I738" t="s">
        <v>52</v>
      </c>
    </row>
    <row r="739" spans="1:9" x14ac:dyDescent="0.25">
      <c r="A739" t="s">
        <v>1</v>
      </c>
      <c r="B739" t="s">
        <v>45</v>
      </c>
      <c r="C739" t="s">
        <v>33</v>
      </c>
      <c r="D739" t="s">
        <v>51</v>
      </c>
      <c r="E739">
        <v>1</v>
      </c>
      <c r="F739" t="s">
        <v>27</v>
      </c>
      <c r="G739" t="s">
        <v>29</v>
      </c>
      <c r="H739">
        <v>38</v>
      </c>
      <c r="I739" t="s">
        <v>52</v>
      </c>
    </row>
    <row r="740" spans="1:9" x14ac:dyDescent="0.25">
      <c r="A740" t="s">
        <v>1</v>
      </c>
      <c r="B740" t="s">
        <v>45</v>
      </c>
      <c r="C740" t="s">
        <v>33</v>
      </c>
      <c r="D740" t="s">
        <v>51</v>
      </c>
      <c r="E740">
        <v>1</v>
      </c>
      <c r="F740" t="s">
        <v>27</v>
      </c>
      <c r="G740" t="s">
        <v>29</v>
      </c>
      <c r="H740">
        <v>39</v>
      </c>
      <c r="I740" t="s">
        <v>52</v>
      </c>
    </row>
    <row r="741" spans="1:9" x14ac:dyDescent="0.25">
      <c r="A741" t="s">
        <v>1</v>
      </c>
      <c r="B741" t="s">
        <v>45</v>
      </c>
      <c r="C741" t="s">
        <v>33</v>
      </c>
      <c r="D741" t="s">
        <v>51</v>
      </c>
      <c r="E741">
        <v>1</v>
      </c>
      <c r="F741" t="s">
        <v>27</v>
      </c>
      <c r="G741" t="s">
        <v>29</v>
      </c>
      <c r="H741">
        <v>40</v>
      </c>
      <c r="I741" t="s">
        <v>52</v>
      </c>
    </row>
    <row r="742" spans="1:9" x14ac:dyDescent="0.25">
      <c r="A742" t="s">
        <v>1</v>
      </c>
      <c r="B742" t="s">
        <v>45</v>
      </c>
      <c r="C742" t="s">
        <v>33</v>
      </c>
      <c r="D742" t="s">
        <v>51</v>
      </c>
      <c r="E742">
        <v>1</v>
      </c>
      <c r="F742" t="s">
        <v>27</v>
      </c>
      <c r="G742" t="s">
        <v>29</v>
      </c>
      <c r="H742">
        <v>41</v>
      </c>
      <c r="I742" t="s">
        <v>52</v>
      </c>
    </row>
    <row r="743" spans="1:9" x14ac:dyDescent="0.25">
      <c r="A743" t="s">
        <v>1</v>
      </c>
      <c r="B743" t="s">
        <v>45</v>
      </c>
      <c r="C743" t="s">
        <v>33</v>
      </c>
      <c r="D743" t="s">
        <v>51</v>
      </c>
      <c r="E743">
        <v>1</v>
      </c>
      <c r="F743" t="s">
        <v>27</v>
      </c>
      <c r="G743" t="s">
        <v>29</v>
      </c>
      <c r="H743">
        <v>42</v>
      </c>
      <c r="I743" t="s">
        <v>52</v>
      </c>
    </row>
    <row r="744" spans="1:9" x14ac:dyDescent="0.25">
      <c r="A744" t="s">
        <v>1</v>
      </c>
      <c r="B744" t="s">
        <v>45</v>
      </c>
      <c r="C744" t="s">
        <v>33</v>
      </c>
      <c r="D744" t="s">
        <v>51</v>
      </c>
      <c r="E744">
        <v>1</v>
      </c>
      <c r="F744" t="s">
        <v>27</v>
      </c>
      <c r="G744" t="s">
        <v>29</v>
      </c>
      <c r="H744">
        <v>43</v>
      </c>
      <c r="I744" t="s">
        <v>52</v>
      </c>
    </row>
    <row r="745" spans="1:9" x14ac:dyDescent="0.25">
      <c r="A745" t="s">
        <v>1</v>
      </c>
      <c r="B745" t="s">
        <v>45</v>
      </c>
      <c r="C745" t="s">
        <v>33</v>
      </c>
      <c r="D745" t="s">
        <v>51</v>
      </c>
      <c r="E745">
        <v>1</v>
      </c>
      <c r="F745" t="s">
        <v>27</v>
      </c>
      <c r="G745" t="s">
        <v>29</v>
      </c>
      <c r="H745">
        <v>44</v>
      </c>
      <c r="I745" t="s">
        <v>52</v>
      </c>
    </row>
    <row r="746" spans="1:9" x14ac:dyDescent="0.25">
      <c r="A746" t="s">
        <v>1</v>
      </c>
      <c r="B746" t="s">
        <v>45</v>
      </c>
      <c r="C746" t="s">
        <v>33</v>
      </c>
      <c r="D746" t="s">
        <v>51</v>
      </c>
      <c r="E746">
        <v>1</v>
      </c>
      <c r="F746" t="s">
        <v>27</v>
      </c>
      <c r="G746" t="s">
        <v>29</v>
      </c>
      <c r="H746">
        <v>45</v>
      </c>
      <c r="I746" t="s">
        <v>52</v>
      </c>
    </row>
    <row r="747" spans="1:9" x14ac:dyDescent="0.25">
      <c r="A747" t="s">
        <v>1</v>
      </c>
      <c r="B747" t="s">
        <v>45</v>
      </c>
      <c r="C747" t="s">
        <v>33</v>
      </c>
      <c r="D747" t="s">
        <v>51</v>
      </c>
      <c r="E747">
        <v>1</v>
      </c>
      <c r="F747" t="s">
        <v>27</v>
      </c>
      <c r="G747" t="s">
        <v>29</v>
      </c>
      <c r="H747">
        <v>46</v>
      </c>
      <c r="I747" t="s">
        <v>52</v>
      </c>
    </row>
    <row r="748" spans="1:9" x14ac:dyDescent="0.25">
      <c r="A748" t="s">
        <v>1</v>
      </c>
      <c r="B748" t="s">
        <v>45</v>
      </c>
      <c r="C748" t="s">
        <v>33</v>
      </c>
      <c r="D748" t="s">
        <v>51</v>
      </c>
      <c r="E748">
        <v>1</v>
      </c>
      <c r="F748" t="s">
        <v>27</v>
      </c>
      <c r="G748" t="s">
        <v>29</v>
      </c>
      <c r="H748">
        <v>47</v>
      </c>
      <c r="I748" t="s">
        <v>52</v>
      </c>
    </row>
    <row r="749" spans="1:9" x14ac:dyDescent="0.25">
      <c r="A749" t="s">
        <v>1</v>
      </c>
      <c r="B749" t="s">
        <v>45</v>
      </c>
      <c r="C749" t="s">
        <v>33</v>
      </c>
      <c r="D749" t="s">
        <v>51</v>
      </c>
      <c r="E749">
        <v>1</v>
      </c>
      <c r="F749" t="s">
        <v>27</v>
      </c>
      <c r="G749" t="s">
        <v>29</v>
      </c>
      <c r="H749">
        <v>48</v>
      </c>
      <c r="I749" t="s">
        <v>52</v>
      </c>
    </row>
    <row r="750" spans="1:9" x14ac:dyDescent="0.25">
      <c r="A750" t="s">
        <v>1</v>
      </c>
      <c r="B750" t="s">
        <v>45</v>
      </c>
      <c r="C750" t="s">
        <v>33</v>
      </c>
      <c r="D750" t="s">
        <v>51</v>
      </c>
      <c r="E750">
        <v>1</v>
      </c>
      <c r="F750" t="s">
        <v>27</v>
      </c>
      <c r="G750" t="s">
        <v>29</v>
      </c>
      <c r="H750">
        <v>49</v>
      </c>
      <c r="I750" t="s">
        <v>53</v>
      </c>
    </row>
    <row r="751" spans="1:9" x14ac:dyDescent="0.25">
      <c r="A751" t="s">
        <v>1</v>
      </c>
      <c r="B751" t="s">
        <v>45</v>
      </c>
      <c r="C751" t="s">
        <v>33</v>
      </c>
      <c r="D751" t="s">
        <v>51</v>
      </c>
      <c r="E751">
        <v>1</v>
      </c>
      <c r="F751" t="s">
        <v>27</v>
      </c>
      <c r="G751" t="s">
        <v>29</v>
      </c>
      <c r="H751">
        <v>50</v>
      </c>
      <c r="I751" t="s">
        <v>53</v>
      </c>
    </row>
    <row r="752" spans="1:9" x14ac:dyDescent="0.25">
      <c r="A752" t="s">
        <v>1</v>
      </c>
      <c r="B752" t="s">
        <v>45</v>
      </c>
      <c r="C752" t="s">
        <v>33</v>
      </c>
      <c r="D752" t="s">
        <v>51</v>
      </c>
      <c r="E752">
        <v>1</v>
      </c>
      <c r="F752" t="s">
        <v>27</v>
      </c>
      <c r="G752" t="s">
        <v>29</v>
      </c>
      <c r="H752">
        <v>51</v>
      </c>
      <c r="I752" t="s">
        <v>52</v>
      </c>
    </row>
    <row r="753" spans="1:9" x14ac:dyDescent="0.25">
      <c r="A753" t="s">
        <v>1</v>
      </c>
      <c r="B753" t="s">
        <v>45</v>
      </c>
      <c r="C753" t="s">
        <v>33</v>
      </c>
      <c r="D753" t="s">
        <v>51</v>
      </c>
      <c r="E753">
        <v>1</v>
      </c>
      <c r="F753" t="s">
        <v>27</v>
      </c>
      <c r="G753" t="s">
        <v>29</v>
      </c>
      <c r="H753">
        <v>52</v>
      </c>
      <c r="I753" t="s">
        <v>52</v>
      </c>
    </row>
    <row r="754" spans="1:9" x14ac:dyDescent="0.25">
      <c r="A754" t="s">
        <v>1</v>
      </c>
      <c r="B754" t="s">
        <v>45</v>
      </c>
      <c r="C754" t="s">
        <v>33</v>
      </c>
      <c r="D754" t="s">
        <v>51</v>
      </c>
      <c r="E754">
        <v>1</v>
      </c>
      <c r="F754" t="s">
        <v>27</v>
      </c>
      <c r="G754" t="s">
        <v>29</v>
      </c>
      <c r="H754">
        <v>53</v>
      </c>
      <c r="I754" t="s">
        <v>52</v>
      </c>
    </row>
    <row r="755" spans="1:9" x14ac:dyDescent="0.25">
      <c r="A755" t="s">
        <v>1</v>
      </c>
      <c r="B755" t="s">
        <v>45</v>
      </c>
      <c r="C755" t="s">
        <v>33</v>
      </c>
      <c r="D755" t="s">
        <v>51</v>
      </c>
      <c r="E755">
        <v>1</v>
      </c>
      <c r="F755" t="s">
        <v>27</v>
      </c>
      <c r="G755" t="s">
        <v>29</v>
      </c>
      <c r="H755">
        <v>54</v>
      </c>
      <c r="I755" t="s">
        <v>52</v>
      </c>
    </row>
    <row r="756" spans="1:9" x14ac:dyDescent="0.25">
      <c r="A756" t="s">
        <v>1</v>
      </c>
      <c r="B756" t="s">
        <v>45</v>
      </c>
      <c r="C756" t="s">
        <v>33</v>
      </c>
      <c r="D756" t="s">
        <v>51</v>
      </c>
      <c r="E756">
        <v>1</v>
      </c>
      <c r="F756" t="s">
        <v>27</v>
      </c>
      <c r="G756" t="s">
        <v>29</v>
      </c>
      <c r="H756">
        <v>55</v>
      </c>
      <c r="I756" t="s">
        <v>52</v>
      </c>
    </row>
    <row r="757" spans="1:9" x14ac:dyDescent="0.25">
      <c r="A757" t="s">
        <v>1</v>
      </c>
      <c r="B757" t="s">
        <v>45</v>
      </c>
      <c r="C757" t="s">
        <v>33</v>
      </c>
      <c r="D757" t="s">
        <v>51</v>
      </c>
      <c r="E757">
        <v>1</v>
      </c>
      <c r="F757" t="s">
        <v>27</v>
      </c>
      <c r="G757" t="s">
        <v>29</v>
      </c>
      <c r="H757">
        <v>56</v>
      </c>
      <c r="I757" t="s">
        <v>52</v>
      </c>
    </row>
    <row r="758" spans="1:9" x14ac:dyDescent="0.25">
      <c r="A758" t="s">
        <v>1</v>
      </c>
      <c r="B758" t="s">
        <v>45</v>
      </c>
      <c r="C758" t="s">
        <v>33</v>
      </c>
      <c r="D758" t="s">
        <v>51</v>
      </c>
      <c r="E758">
        <v>1</v>
      </c>
      <c r="F758" t="s">
        <v>27</v>
      </c>
      <c r="G758" t="s">
        <v>29</v>
      </c>
      <c r="H758">
        <v>57</v>
      </c>
      <c r="I758" t="s">
        <v>52</v>
      </c>
    </row>
    <row r="759" spans="1:9" x14ac:dyDescent="0.25">
      <c r="A759" t="s">
        <v>1</v>
      </c>
      <c r="B759" t="s">
        <v>45</v>
      </c>
      <c r="C759" t="s">
        <v>33</v>
      </c>
      <c r="D759" t="s">
        <v>51</v>
      </c>
      <c r="E759">
        <v>1</v>
      </c>
      <c r="F759" t="s">
        <v>27</v>
      </c>
      <c r="G759" t="s">
        <v>29</v>
      </c>
      <c r="H759">
        <v>58</v>
      </c>
      <c r="I759" t="s">
        <v>52</v>
      </c>
    </row>
    <row r="760" spans="1:9" x14ac:dyDescent="0.25">
      <c r="A760" t="s">
        <v>1</v>
      </c>
      <c r="B760" t="s">
        <v>45</v>
      </c>
      <c r="C760" t="s">
        <v>33</v>
      </c>
      <c r="D760" t="s">
        <v>51</v>
      </c>
      <c r="E760">
        <v>1</v>
      </c>
      <c r="F760" t="s">
        <v>27</v>
      </c>
      <c r="G760" t="s">
        <v>29</v>
      </c>
      <c r="H760">
        <v>59</v>
      </c>
      <c r="I760" t="s">
        <v>52</v>
      </c>
    </row>
    <row r="761" spans="1:9" x14ac:dyDescent="0.25">
      <c r="A761" t="s">
        <v>1</v>
      </c>
      <c r="B761" t="s">
        <v>45</v>
      </c>
      <c r="C761" t="s">
        <v>33</v>
      </c>
      <c r="D761" t="s">
        <v>51</v>
      </c>
      <c r="E761">
        <v>1</v>
      </c>
      <c r="F761" t="s">
        <v>27</v>
      </c>
      <c r="G761" t="s">
        <v>29</v>
      </c>
      <c r="H761">
        <v>60</v>
      </c>
      <c r="I761" t="s">
        <v>52</v>
      </c>
    </row>
    <row r="762" spans="1:9" x14ac:dyDescent="0.25">
      <c r="A762" t="s">
        <v>1</v>
      </c>
      <c r="B762" t="s">
        <v>45</v>
      </c>
      <c r="C762" t="s">
        <v>33</v>
      </c>
      <c r="D762" t="s">
        <v>51</v>
      </c>
      <c r="E762">
        <v>1</v>
      </c>
      <c r="F762" t="s">
        <v>27</v>
      </c>
      <c r="G762" t="s">
        <v>29</v>
      </c>
      <c r="H762">
        <v>61</v>
      </c>
      <c r="I762" t="s">
        <v>52</v>
      </c>
    </row>
    <row r="763" spans="1:9" x14ac:dyDescent="0.25">
      <c r="A763" t="s">
        <v>1</v>
      </c>
      <c r="B763" t="s">
        <v>45</v>
      </c>
      <c r="C763" t="s">
        <v>33</v>
      </c>
      <c r="D763" t="s">
        <v>51</v>
      </c>
      <c r="E763">
        <v>1</v>
      </c>
      <c r="F763" t="s">
        <v>27</v>
      </c>
      <c r="G763" t="s">
        <v>29</v>
      </c>
      <c r="H763">
        <v>62</v>
      </c>
      <c r="I763" t="s">
        <v>52</v>
      </c>
    </row>
    <row r="764" spans="1:9" x14ac:dyDescent="0.25">
      <c r="A764" t="s">
        <v>1</v>
      </c>
      <c r="B764" t="s">
        <v>45</v>
      </c>
      <c r="C764" t="s">
        <v>33</v>
      </c>
      <c r="D764" t="s">
        <v>51</v>
      </c>
      <c r="E764">
        <v>1</v>
      </c>
      <c r="F764" t="s">
        <v>27</v>
      </c>
      <c r="G764" t="s">
        <v>29</v>
      </c>
      <c r="H764">
        <v>63</v>
      </c>
      <c r="I764" t="s">
        <v>52</v>
      </c>
    </row>
    <row r="765" spans="1:9" x14ac:dyDescent="0.25">
      <c r="A765" t="s">
        <v>1</v>
      </c>
      <c r="B765" t="s">
        <v>45</v>
      </c>
      <c r="C765" t="s">
        <v>33</v>
      </c>
      <c r="D765" t="s">
        <v>51</v>
      </c>
      <c r="E765">
        <v>1</v>
      </c>
      <c r="F765" t="s">
        <v>27</v>
      </c>
      <c r="G765" t="s">
        <v>29</v>
      </c>
      <c r="H765">
        <v>64</v>
      </c>
      <c r="I765" t="s">
        <v>52</v>
      </c>
    </row>
    <row r="766" spans="1:9" x14ac:dyDescent="0.25">
      <c r="A766" t="s">
        <v>1</v>
      </c>
      <c r="B766" t="s">
        <v>45</v>
      </c>
      <c r="C766" t="s">
        <v>33</v>
      </c>
      <c r="D766" t="s">
        <v>51</v>
      </c>
      <c r="E766">
        <v>1</v>
      </c>
      <c r="F766" t="s">
        <v>27</v>
      </c>
      <c r="G766" t="s">
        <v>29</v>
      </c>
      <c r="H766">
        <v>65</v>
      </c>
      <c r="I766" t="s">
        <v>52</v>
      </c>
    </row>
    <row r="767" spans="1:9" x14ac:dyDescent="0.25">
      <c r="A767" t="s">
        <v>1</v>
      </c>
      <c r="B767" t="s">
        <v>45</v>
      </c>
      <c r="C767" t="s">
        <v>33</v>
      </c>
      <c r="D767" t="s">
        <v>51</v>
      </c>
      <c r="E767">
        <v>1</v>
      </c>
      <c r="F767" t="s">
        <v>27</v>
      </c>
      <c r="G767" t="s">
        <v>29</v>
      </c>
      <c r="H767">
        <v>66</v>
      </c>
      <c r="I767" t="s">
        <v>52</v>
      </c>
    </row>
    <row r="768" spans="1:9" x14ac:dyDescent="0.25">
      <c r="A768" t="s">
        <v>1</v>
      </c>
      <c r="B768" t="s">
        <v>45</v>
      </c>
      <c r="C768" t="s">
        <v>33</v>
      </c>
      <c r="D768" t="s">
        <v>51</v>
      </c>
      <c r="E768">
        <v>1</v>
      </c>
      <c r="F768" t="s">
        <v>27</v>
      </c>
      <c r="G768" t="s">
        <v>29</v>
      </c>
      <c r="H768">
        <v>67</v>
      </c>
      <c r="I768" t="s">
        <v>52</v>
      </c>
    </row>
    <row r="769" spans="1:9" x14ac:dyDescent="0.25">
      <c r="A769" t="s">
        <v>1</v>
      </c>
      <c r="B769" t="s">
        <v>45</v>
      </c>
      <c r="C769" t="s">
        <v>33</v>
      </c>
      <c r="D769" t="s">
        <v>51</v>
      </c>
      <c r="E769">
        <v>1</v>
      </c>
      <c r="F769" t="s">
        <v>27</v>
      </c>
      <c r="G769" t="s">
        <v>29</v>
      </c>
      <c r="H769">
        <v>68</v>
      </c>
      <c r="I769" t="s">
        <v>52</v>
      </c>
    </row>
    <row r="770" spans="1:9" x14ac:dyDescent="0.25">
      <c r="A770" t="s">
        <v>1</v>
      </c>
      <c r="B770" t="s">
        <v>45</v>
      </c>
      <c r="C770" t="s">
        <v>33</v>
      </c>
      <c r="D770" t="s">
        <v>51</v>
      </c>
      <c r="E770">
        <v>1</v>
      </c>
      <c r="F770" t="s">
        <v>27</v>
      </c>
      <c r="G770" t="s">
        <v>29</v>
      </c>
      <c r="H770">
        <v>69</v>
      </c>
      <c r="I770" t="s">
        <v>52</v>
      </c>
    </row>
    <row r="771" spans="1:9" x14ac:dyDescent="0.25">
      <c r="A771" t="s">
        <v>1</v>
      </c>
      <c r="B771" t="s">
        <v>45</v>
      </c>
      <c r="C771" t="s">
        <v>33</v>
      </c>
      <c r="D771" t="s">
        <v>51</v>
      </c>
      <c r="E771">
        <v>1</v>
      </c>
      <c r="F771" t="s">
        <v>27</v>
      </c>
      <c r="G771" t="s">
        <v>29</v>
      </c>
      <c r="H771">
        <v>70</v>
      </c>
      <c r="I771" t="s">
        <v>52</v>
      </c>
    </row>
    <row r="772" spans="1:9" x14ac:dyDescent="0.25">
      <c r="A772" t="s">
        <v>1</v>
      </c>
      <c r="B772" t="s">
        <v>45</v>
      </c>
      <c r="C772" t="s">
        <v>33</v>
      </c>
      <c r="D772" t="s">
        <v>51</v>
      </c>
      <c r="E772">
        <v>1</v>
      </c>
      <c r="F772" t="s">
        <v>27</v>
      </c>
      <c r="G772" t="s">
        <v>29</v>
      </c>
      <c r="H772">
        <v>71</v>
      </c>
      <c r="I772" t="s">
        <v>52</v>
      </c>
    </row>
    <row r="773" spans="1:9" x14ac:dyDescent="0.25">
      <c r="A773" t="s">
        <v>1</v>
      </c>
      <c r="B773" t="s">
        <v>45</v>
      </c>
      <c r="C773" t="s">
        <v>33</v>
      </c>
      <c r="D773" t="s">
        <v>51</v>
      </c>
      <c r="E773">
        <v>1</v>
      </c>
      <c r="F773" t="s">
        <v>27</v>
      </c>
      <c r="G773" t="s">
        <v>29</v>
      </c>
      <c r="H773">
        <v>72</v>
      </c>
      <c r="I773" t="s">
        <v>52</v>
      </c>
    </row>
    <row r="774" spans="1:9" x14ac:dyDescent="0.25">
      <c r="A774" t="s">
        <v>1</v>
      </c>
      <c r="B774" t="s">
        <v>45</v>
      </c>
      <c r="C774" t="s">
        <v>33</v>
      </c>
      <c r="D774" t="s">
        <v>51</v>
      </c>
      <c r="E774">
        <v>1</v>
      </c>
      <c r="F774" t="s">
        <v>27</v>
      </c>
      <c r="G774" t="s">
        <v>29</v>
      </c>
      <c r="H774">
        <v>73</v>
      </c>
      <c r="I774" t="s">
        <v>52</v>
      </c>
    </row>
    <row r="775" spans="1:9" x14ac:dyDescent="0.25">
      <c r="A775" t="s">
        <v>1</v>
      </c>
      <c r="B775" t="s">
        <v>45</v>
      </c>
      <c r="C775" t="s">
        <v>33</v>
      </c>
      <c r="D775" t="s">
        <v>51</v>
      </c>
      <c r="E775">
        <v>1</v>
      </c>
      <c r="F775" t="s">
        <v>27</v>
      </c>
      <c r="G775" t="s">
        <v>29</v>
      </c>
      <c r="H775">
        <v>74</v>
      </c>
      <c r="I775" t="s">
        <v>52</v>
      </c>
    </row>
    <row r="776" spans="1:9" x14ac:dyDescent="0.25">
      <c r="A776" t="s">
        <v>1</v>
      </c>
      <c r="B776" t="s">
        <v>45</v>
      </c>
      <c r="C776" t="s">
        <v>33</v>
      </c>
      <c r="D776" t="s">
        <v>51</v>
      </c>
      <c r="E776">
        <v>1</v>
      </c>
      <c r="F776" t="s">
        <v>27</v>
      </c>
      <c r="G776" t="s">
        <v>29</v>
      </c>
      <c r="H776">
        <v>75</v>
      </c>
      <c r="I776" t="s">
        <v>53</v>
      </c>
    </row>
    <row r="777" spans="1:9" x14ac:dyDescent="0.25">
      <c r="A777" t="s">
        <v>1</v>
      </c>
      <c r="B777" t="s">
        <v>45</v>
      </c>
      <c r="C777" t="s">
        <v>33</v>
      </c>
      <c r="D777" t="s">
        <v>51</v>
      </c>
      <c r="E777">
        <v>1</v>
      </c>
      <c r="F777" t="s">
        <v>27</v>
      </c>
      <c r="G777" t="s">
        <v>29</v>
      </c>
      <c r="H777">
        <v>76</v>
      </c>
      <c r="I777" t="s">
        <v>52</v>
      </c>
    </row>
    <row r="778" spans="1:9" x14ac:dyDescent="0.25">
      <c r="A778" t="s">
        <v>1</v>
      </c>
      <c r="B778" t="s">
        <v>45</v>
      </c>
      <c r="C778" t="s">
        <v>33</v>
      </c>
      <c r="D778" t="s">
        <v>51</v>
      </c>
      <c r="E778">
        <v>1</v>
      </c>
      <c r="F778" t="s">
        <v>27</v>
      </c>
      <c r="G778" t="s">
        <v>29</v>
      </c>
      <c r="H778">
        <v>77</v>
      </c>
      <c r="I778" t="s">
        <v>52</v>
      </c>
    </row>
    <row r="779" spans="1:9" x14ac:dyDescent="0.25">
      <c r="A779" t="s">
        <v>1</v>
      </c>
      <c r="B779" t="s">
        <v>45</v>
      </c>
      <c r="C779" t="s">
        <v>33</v>
      </c>
      <c r="D779" t="s">
        <v>51</v>
      </c>
      <c r="E779">
        <v>1</v>
      </c>
      <c r="F779" t="s">
        <v>27</v>
      </c>
      <c r="G779" t="s">
        <v>29</v>
      </c>
      <c r="H779">
        <v>78</v>
      </c>
      <c r="I779" t="s">
        <v>52</v>
      </c>
    </row>
    <row r="780" spans="1:9" x14ac:dyDescent="0.25">
      <c r="A780" t="s">
        <v>1</v>
      </c>
      <c r="B780" t="s">
        <v>45</v>
      </c>
      <c r="C780" t="s">
        <v>33</v>
      </c>
      <c r="D780" t="s">
        <v>51</v>
      </c>
      <c r="E780">
        <v>1</v>
      </c>
      <c r="F780" t="s">
        <v>27</v>
      </c>
      <c r="G780" t="s">
        <v>29</v>
      </c>
      <c r="H780">
        <v>79</v>
      </c>
      <c r="I780" t="s">
        <v>53</v>
      </c>
    </row>
    <row r="781" spans="1:9" x14ac:dyDescent="0.25">
      <c r="A781" t="s">
        <v>1</v>
      </c>
      <c r="B781" t="s">
        <v>45</v>
      </c>
      <c r="C781" t="s">
        <v>33</v>
      </c>
      <c r="D781" t="s">
        <v>51</v>
      </c>
      <c r="E781">
        <v>1</v>
      </c>
      <c r="F781" t="s">
        <v>27</v>
      </c>
      <c r="G781" t="s">
        <v>29</v>
      </c>
      <c r="H781">
        <v>80</v>
      </c>
      <c r="I781" t="s">
        <v>52</v>
      </c>
    </row>
    <row r="782" spans="1:9" x14ac:dyDescent="0.25">
      <c r="A782" t="s">
        <v>1</v>
      </c>
      <c r="B782" t="s">
        <v>45</v>
      </c>
      <c r="C782" t="s">
        <v>33</v>
      </c>
      <c r="D782" t="s">
        <v>51</v>
      </c>
      <c r="E782">
        <v>1</v>
      </c>
      <c r="F782" t="s">
        <v>27</v>
      </c>
      <c r="G782" t="s">
        <v>29</v>
      </c>
      <c r="H782">
        <v>81</v>
      </c>
      <c r="I782" t="s">
        <v>53</v>
      </c>
    </row>
    <row r="783" spans="1:9" x14ac:dyDescent="0.25">
      <c r="A783" t="s">
        <v>1</v>
      </c>
      <c r="B783" t="s">
        <v>45</v>
      </c>
      <c r="C783" t="s">
        <v>33</v>
      </c>
      <c r="D783" t="s">
        <v>51</v>
      </c>
      <c r="E783">
        <v>1</v>
      </c>
      <c r="F783" t="s">
        <v>27</v>
      </c>
      <c r="G783" t="s">
        <v>29</v>
      </c>
      <c r="H783">
        <v>82</v>
      </c>
      <c r="I783" t="s">
        <v>52</v>
      </c>
    </row>
    <row r="784" spans="1:9" x14ac:dyDescent="0.25">
      <c r="A784" t="s">
        <v>1</v>
      </c>
      <c r="B784" t="s">
        <v>45</v>
      </c>
      <c r="C784" t="s">
        <v>33</v>
      </c>
      <c r="D784" t="s">
        <v>51</v>
      </c>
      <c r="E784">
        <v>1</v>
      </c>
      <c r="F784" t="s">
        <v>27</v>
      </c>
      <c r="G784" t="s">
        <v>29</v>
      </c>
      <c r="H784">
        <v>83</v>
      </c>
      <c r="I784" t="s">
        <v>52</v>
      </c>
    </row>
    <row r="785" spans="1:9" x14ac:dyDescent="0.25">
      <c r="A785" t="s">
        <v>1</v>
      </c>
      <c r="B785" t="s">
        <v>45</v>
      </c>
      <c r="C785" t="s">
        <v>33</v>
      </c>
      <c r="D785" t="s">
        <v>51</v>
      </c>
      <c r="E785">
        <v>1</v>
      </c>
      <c r="F785" t="s">
        <v>27</v>
      </c>
      <c r="G785" t="s">
        <v>29</v>
      </c>
      <c r="H785">
        <v>84</v>
      </c>
      <c r="I785" t="s">
        <v>52</v>
      </c>
    </row>
    <row r="786" spans="1:9" x14ac:dyDescent="0.25">
      <c r="A786" t="s">
        <v>1</v>
      </c>
      <c r="B786" t="s">
        <v>45</v>
      </c>
      <c r="C786" t="s">
        <v>33</v>
      </c>
      <c r="D786" t="s">
        <v>51</v>
      </c>
      <c r="E786">
        <v>1</v>
      </c>
      <c r="F786" t="s">
        <v>27</v>
      </c>
      <c r="G786" t="s">
        <v>29</v>
      </c>
      <c r="H786">
        <v>85</v>
      </c>
      <c r="I786" t="s">
        <v>52</v>
      </c>
    </row>
    <row r="787" spans="1:9" x14ac:dyDescent="0.25">
      <c r="A787" t="s">
        <v>1</v>
      </c>
      <c r="B787" t="s">
        <v>45</v>
      </c>
      <c r="C787" t="s">
        <v>33</v>
      </c>
      <c r="D787" t="s">
        <v>51</v>
      </c>
      <c r="E787">
        <v>1</v>
      </c>
      <c r="F787" t="s">
        <v>27</v>
      </c>
      <c r="G787" t="s">
        <v>29</v>
      </c>
      <c r="H787">
        <v>86</v>
      </c>
      <c r="I787" t="s">
        <v>52</v>
      </c>
    </row>
    <row r="788" spans="1:9" x14ac:dyDescent="0.25">
      <c r="A788" t="s">
        <v>1</v>
      </c>
      <c r="B788" t="s">
        <v>45</v>
      </c>
      <c r="C788" t="s">
        <v>33</v>
      </c>
      <c r="D788" t="s">
        <v>51</v>
      </c>
      <c r="E788">
        <v>1</v>
      </c>
      <c r="F788" t="s">
        <v>27</v>
      </c>
      <c r="G788" t="s">
        <v>29</v>
      </c>
      <c r="H788">
        <v>87</v>
      </c>
      <c r="I788" t="s">
        <v>52</v>
      </c>
    </row>
    <row r="789" spans="1:9" x14ac:dyDescent="0.25">
      <c r="A789" t="s">
        <v>1</v>
      </c>
      <c r="B789" t="s">
        <v>45</v>
      </c>
      <c r="C789" t="s">
        <v>33</v>
      </c>
      <c r="D789" t="s">
        <v>51</v>
      </c>
      <c r="E789">
        <v>1</v>
      </c>
      <c r="F789" t="s">
        <v>27</v>
      </c>
      <c r="G789" t="s">
        <v>29</v>
      </c>
      <c r="H789">
        <v>88</v>
      </c>
      <c r="I789" t="s">
        <v>53</v>
      </c>
    </row>
    <row r="790" spans="1:9" x14ac:dyDescent="0.25">
      <c r="A790" t="s">
        <v>1</v>
      </c>
      <c r="B790" t="s">
        <v>45</v>
      </c>
      <c r="C790" t="s">
        <v>33</v>
      </c>
      <c r="D790" t="s">
        <v>51</v>
      </c>
      <c r="E790">
        <v>1</v>
      </c>
      <c r="F790" t="s">
        <v>27</v>
      </c>
      <c r="G790" t="s">
        <v>29</v>
      </c>
      <c r="H790">
        <v>89</v>
      </c>
      <c r="I790" t="s">
        <v>52</v>
      </c>
    </row>
    <row r="791" spans="1:9" x14ac:dyDescent="0.25">
      <c r="A791" t="s">
        <v>1</v>
      </c>
      <c r="B791" t="s">
        <v>45</v>
      </c>
      <c r="C791" t="s">
        <v>33</v>
      </c>
      <c r="D791" t="s">
        <v>51</v>
      </c>
      <c r="E791">
        <v>1</v>
      </c>
      <c r="F791" t="s">
        <v>27</v>
      </c>
      <c r="G791" t="s">
        <v>29</v>
      </c>
      <c r="H791">
        <v>90</v>
      </c>
      <c r="I791" t="s">
        <v>52</v>
      </c>
    </row>
    <row r="792" spans="1:9" x14ac:dyDescent="0.25">
      <c r="A792" t="s">
        <v>1</v>
      </c>
      <c r="B792" t="s">
        <v>45</v>
      </c>
      <c r="C792" t="s">
        <v>33</v>
      </c>
      <c r="D792" t="s">
        <v>51</v>
      </c>
      <c r="E792">
        <v>1</v>
      </c>
      <c r="F792" t="s">
        <v>27</v>
      </c>
      <c r="G792" t="s">
        <v>29</v>
      </c>
      <c r="H792">
        <v>91</v>
      </c>
      <c r="I792" t="s">
        <v>53</v>
      </c>
    </row>
    <row r="793" spans="1:9" x14ac:dyDescent="0.25">
      <c r="A793" t="s">
        <v>1</v>
      </c>
      <c r="B793" t="s">
        <v>45</v>
      </c>
      <c r="C793" t="s">
        <v>33</v>
      </c>
      <c r="D793" t="s">
        <v>51</v>
      </c>
      <c r="E793">
        <v>1</v>
      </c>
      <c r="F793" t="s">
        <v>27</v>
      </c>
      <c r="G793" t="s">
        <v>29</v>
      </c>
      <c r="H793">
        <v>92</v>
      </c>
      <c r="I793" t="s">
        <v>53</v>
      </c>
    </row>
    <row r="794" spans="1:9" x14ac:dyDescent="0.25">
      <c r="A794" t="s">
        <v>1</v>
      </c>
      <c r="B794" t="s">
        <v>45</v>
      </c>
      <c r="C794" t="s">
        <v>33</v>
      </c>
      <c r="D794" t="s">
        <v>51</v>
      </c>
      <c r="E794">
        <v>1</v>
      </c>
      <c r="F794" t="s">
        <v>27</v>
      </c>
      <c r="G794" t="s">
        <v>29</v>
      </c>
      <c r="H794">
        <v>93</v>
      </c>
      <c r="I794" t="s">
        <v>52</v>
      </c>
    </row>
    <row r="795" spans="1:9" x14ac:dyDescent="0.25">
      <c r="A795" t="s">
        <v>1</v>
      </c>
      <c r="B795" t="s">
        <v>45</v>
      </c>
      <c r="C795" t="s">
        <v>33</v>
      </c>
      <c r="D795" t="s">
        <v>51</v>
      </c>
      <c r="E795">
        <v>1</v>
      </c>
      <c r="F795" t="s">
        <v>27</v>
      </c>
      <c r="G795" t="s">
        <v>29</v>
      </c>
      <c r="H795">
        <v>94</v>
      </c>
      <c r="I795" t="s">
        <v>52</v>
      </c>
    </row>
    <row r="796" spans="1:9" x14ac:dyDescent="0.25">
      <c r="A796" t="s">
        <v>1</v>
      </c>
      <c r="B796" t="s">
        <v>45</v>
      </c>
      <c r="C796" t="s">
        <v>33</v>
      </c>
      <c r="D796" t="s">
        <v>51</v>
      </c>
      <c r="E796">
        <v>1</v>
      </c>
      <c r="F796" t="s">
        <v>27</v>
      </c>
      <c r="G796" t="s">
        <v>29</v>
      </c>
      <c r="H796">
        <v>95</v>
      </c>
      <c r="I796" t="s">
        <v>52</v>
      </c>
    </row>
    <row r="797" spans="1:9" x14ac:dyDescent="0.25">
      <c r="A797" t="s">
        <v>1</v>
      </c>
      <c r="B797" t="s">
        <v>45</v>
      </c>
      <c r="C797" t="s">
        <v>33</v>
      </c>
      <c r="D797" t="s">
        <v>51</v>
      </c>
      <c r="E797">
        <v>1</v>
      </c>
      <c r="F797" t="s">
        <v>27</v>
      </c>
      <c r="G797" t="s">
        <v>29</v>
      </c>
      <c r="H797">
        <v>96</v>
      </c>
      <c r="I797" t="s">
        <v>52</v>
      </c>
    </row>
    <row r="798" spans="1:9" x14ac:dyDescent="0.25">
      <c r="A798" t="s">
        <v>1</v>
      </c>
      <c r="B798" t="s">
        <v>45</v>
      </c>
      <c r="C798" t="s">
        <v>33</v>
      </c>
      <c r="D798" t="s">
        <v>51</v>
      </c>
      <c r="E798">
        <v>1</v>
      </c>
      <c r="F798" t="s">
        <v>27</v>
      </c>
      <c r="G798" t="s">
        <v>29</v>
      </c>
      <c r="H798">
        <v>97</v>
      </c>
      <c r="I798" t="s">
        <v>52</v>
      </c>
    </row>
    <row r="799" spans="1:9" x14ac:dyDescent="0.25">
      <c r="A799" t="s">
        <v>1</v>
      </c>
      <c r="B799" t="s">
        <v>45</v>
      </c>
      <c r="C799" t="s">
        <v>33</v>
      </c>
      <c r="D799" t="s">
        <v>51</v>
      </c>
      <c r="E799">
        <v>1</v>
      </c>
      <c r="F799" t="s">
        <v>27</v>
      </c>
      <c r="G799" t="s">
        <v>29</v>
      </c>
      <c r="H799">
        <v>98</v>
      </c>
      <c r="I799" t="s">
        <v>52</v>
      </c>
    </row>
    <row r="800" spans="1:9" x14ac:dyDescent="0.25">
      <c r="A800" t="s">
        <v>1</v>
      </c>
      <c r="B800" t="s">
        <v>45</v>
      </c>
      <c r="C800" t="s">
        <v>33</v>
      </c>
      <c r="D800" t="s">
        <v>51</v>
      </c>
      <c r="E800">
        <v>1</v>
      </c>
      <c r="F800" t="s">
        <v>27</v>
      </c>
      <c r="G800" t="s">
        <v>29</v>
      </c>
      <c r="H800">
        <v>99</v>
      </c>
      <c r="I800" t="s">
        <v>52</v>
      </c>
    </row>
    <row r="801" spans="1:9" x14ac:dyDescent="0.25">
      <c r="A801" t="s">
        <v>1</v>
      </c>
      <c r="B801" t="s">
        <v>45</v>
      </c>
      <c r="C801" t="s">
        <v>33</v>
      </c>
      <c r="D801" t="s">
        <v>51</v>
      </c>
      <c r="E801">
        <v>1</v>
      </c>
      <c r="F801" t="s">
        <v>27</v>
      </c>
      <c r="G801" t="s">
        <v>29</v>
      </c>
      <c r="H801">
        <v>100</v>
      </c>
      <c r="I801" t="s">
        <v>53</v>
      </c>
    </row>
    <row r="802" spans="1:9" x14ac:dyDescent="0.25">
      <c r="A802" t="s">
        <v>1</v>
      </c>
      <c r="B802" t="s">
        <v>45</v>
      </c>
      <c r="C802" t="s">
        <v>33</v>
      </c>
      <c r="D802" t="s">
        <v>51</v>
      </c>
      <c r="E802">
        <v>1</v>
      </c>
      <c r="F802" t="s">
        <v>29</v>
      </c>
      <c r="G802" t="s">
        <v>30</v>
      </c>
      <c r="H802">
        <v>1</v>
      </c>
      <c r="I802" t="s">
        <v>53</v>
      </c>
    </row>
    <row r="803" spans="1:9" x14ac:dyDescent="0.25">
      <c r="A803" t="s">
        <v>1</v>
      </c>
      <c r="B803" t="s">
        <v>45</v>
      </c>
      <c r="C803" t="s">
        <v>33</v>
      </c>
      <c r="D803" t="s">
        <v>51</v>
      </c>
      <c r="E803">
        <v>1</v>
      </c>
      <c r="F803" t="s">
        <v>29</v>
      </c>
      <c r="G803" t="s">
        <v>30</v>
      </c>
      <c r="H803">
        <v>2</v>
      </c>
      <c r="I803" t="s">
        <v>53</v>
      </c>
    </row>
    <row r="804" spans="1:9" x14ac:dyDescent="0.25">
      <c r="A804" t="s">
        <v>1</v>
      </c>
      <c r="B804" t="s">
        <v>45</v>
      </c>
      <c r="C804" t="s">
        <v>33</v>
      </c>
      <c r="D804" t="s">
        <v>51</v>
      </c>
      <c r="E804">
        <v>1</v>
      </c>
      <c r="F804" t="s">
        <v>29</v>
      </c>
      <c r="G804" t="s">
        <v>30</v>
      </c>
      <c r="H804">
        <v>3</v>
      </c>
      <c r="I804" t="s">
        <v>53</v>
      </c>
    </row>
    <row r="805" spans="1:9" x14ac:dyDescent="0.25">
      <c r="A805" t="s">
        <v>1</v>
      </c>
      <c r="B805" t="s">
        <v>45</v>
      </c>
      <c r="C805" t="s">
        <v>33</v>
      </c>
      <c r="D805" t="s">
        <v>51</v>
      </c>
      <c r="E805">
        <v>1</v>
      </c>
      <c r="F805" t="s">
        <v>29</v>
      </c>
      <c r="G805" t="s">
        <v>30</v>
      </c>
      <c r="H805">
        <v>4</v>
      </c>
      <c r="I805" t="s">
        <v>53</v>
      </c>
    </row>
    <row r="806" spans="1:9" x14ac:dyDescent="0.25">
      <c r="A806" t="s">
        <v>1</v>
      </c>
      <c r="B806" t="s">
        <v>45</v>
      </c>
      <c r="C806" t="s">
        <v>33</v>
      </c>
      <c r="D806" t="s">
        <v>51</v>
      </c>
      <c r="E806">
        <v>1</v>
      </c>
      <c r="F806" t="s">
        <v>29</v>
      </c>
      <c r="G806" t="s">
        <v>30</v>
      </c>
      <c r="H806">
        <v>5</v>
      </c>
      <c r="I806" t="s">
        <v>54</v>
      </c>
    </row>
    <row r="807" spans="1:9" x14ac:dyDescent="0.25">
      <c r="A807" t="s">
        <v>1</v>
      </c>
      <c r="B807" t="s">
        <v>45</v>
      </c>
      <c r="C807" t="s">
        <v>33</v>
      </c>
      <c r="D807" t="s">
        <v>51</v>
      </c>
      <c r="E807">
        <v>1</v>
      </c>
      <c r="F807" t="s">
        <v>29</v>
      </c>
      <c r="G807" t="s">
        <v>30</v>
      </c>
      <c r="H807">
        <v>6</v>
      </c>
      <c r="I807" t="s">
        <v>53</v>
      </c>
    </row>
    <row r="808" spans="1:9" x14ac:dyDescent="0.25">
      <c r="A808" t="s">
        <v>1</v>
      </c>
      <c r="B808" t="s">
        <v>45</v>
      </c>
      <c r="C808" t="s">
        <v>33</v>
      </c>
      <c r="D808" t="s">
        <v>51</v>
      </c>
      <c r="E808">
        <v>1</v>
      </c>
      <c r="F808" t="s">
        <v>29</v>
      </c>
      <c r="G808" t="s">
        <v>30</v>
      </c>
      <c r="H808">
        <v>7</v>
      </c>
      <c r="I808" t="s">
        <v>54</v>
      </c>
    </row>
    <row r="809" spans="1:9" x14ac:dyDescent="0.25">
      <c r="A809" t="s">
        <v>1</v>
      </c>
      <c r="B809" t="s">
        <v>45</v>
      </c>
      <c r="C809" t="s">
        <v>33</v>
      </c>
      <c r="D809" t="s">
        <v>51</v>
      </c>
      <c r="E809">
        <v>1</v>
      </c>
      <c r="F809" t="s">
        <v>29</v>
      </c>
      <c r="G809" t="s">
        <v>30</v>
      </c>
      <c r="H809">
        <v>8</v>
      </c>
      <c r="I809" t="s">
        <v>54</v>
      </c>
    </row>
    <row r="810" spans="1:9" x14ac:dyDescent="0.25">
      <c r="A810" t="s">
        <v>1</v>
      </c>
      <c r="B810" t="s">
        <v>45</v>
      </c>
      <c r="C810" t="s">
        <v>33</v>
      </c>
      <c r="D810" t="s">
        <v>51</v>
      </c>
      <c r="E810">
        <v>1</v>
      </c>
      <c r="F810" t="s">
        <v>29</v>
      </c>
      <c r="G810" t="s">
        <v>30</v>
      </c>
      <c r="H810">
        <v>9</v>
      </c>
      <c r="I810" t="s">
        <v>53</v>
      </c>
    </row>
    <row r="811" spans="1:9" x14ac:dyDescent="0.25">
      <c r="A811" t="s">
        <v>1</v>
      </c>
      <c r="B811" t="s">
        <v>45</v>
      </c>
      <c r="C811" t="s">
        <v>33</v>
      </c>
      <c r="D811" t="s">
        <v>51</v>
      </c>
      <c r="E811">
        <v>1</v>
      </c>
      <c r="F811" t="s">
        <v>29</v>
      </c>
      <c r="G811" t="s">
        <v>30</v>
      </c>
      <c r="H811">
        <v>10</v>
      </c>
      <c r="I811" t="s">
        <v>53</v>
      </c>
    </row>
    <row r="812" spans="1:9" x14ac:dyDescent="0.25">
      <c r="A812" t="s">
        <v>1</v>
      </c>
      <c r="B812" t="s">
        <v>45</v>
      </c>
      <c r="C812" t="s">
        <v>33</v>
      </c>
      <c r="D812" t="s">
        <v>51</v>
      </c>
      <c r="E812">
        <v>1</v>
      </c>
      <c r="F812" t="s">
        <v>29</v>
      </c>
      <c r="G812" t="s">
        <v>30</v>
      </c>
      <c r="H812">
        <v>11</v>
      </c>
      <c r="I812" t="s">
        <v>53</v>
      </c>
    </row>
    <row r="813" spans="1:9" x14ac:dyDescent="0.25">
      <c r="A813" t="s">
        <v>1</v>
      </c>
      <c r="B813" t="s">
        <v>45</v>
      </c>
      <c r="C813" t="s">
        <v>33</v>
      </c>
      <c r="D813" t="s">
        <v>51</v>
      </c>
      <c r="E813">
        <v>1</v>
      </c>
      <c r="F813" t="s">
        <v>29</v>
      </c>
      <c r="G813" t="s">
        <v>30</v>
      </c>
      <c r="H813">
        <v>12</v>
      </c>
      <c r="I813" t="s">
        <v>53</v>
      </c>
    </row>
    <row r="814" spans="1:9" x14ac:dyDescent="0.25">
      <c r="A814" t="s">
        <v>1</v>
      </c>
      <c r="B814" t="s">
        <v>45</v>
      </c>
      <c r="C814" t="s">
        <v>33</v>
      </c>
      <c r="D814" t="s">
        <v>51</v>
      </c>
      <c r="E814">
        <v>1</v>
      </c>
      <c r="F814" t="s">
        <v>29</v>
      </c>
      <c r="G814" t="s">
        <v>30</v>
      </c>
      <c r="H814">
        <v>13</v>
      </c>
      <c r="I814" t="s">
        <v>53</v>
      </c>
    </row>
    <row r="815" spans="1:9" x14ac:dyDescent="0.25">
      <c r="A815" t="s">
        <v>1</v>
      </c>
      <c r="B815" t="s">
        <v>45</v>
      </c>
      <c r="C815" t="s">
        <v>33</v>
      </c>
      <c r="D815" t="s">
        <v>51</v>
      </c>
      <c r="E815">
        <v>1</v>
      </c>
      <c r="F815" t="s">
        <v>29</v>
      </c>
      <c r="G815" t="s">
        <v>30</v>
      </c>
      <c r="H815">
        <v>14</v>
      </c>
      <c r="I815" t="s">
        <v>54</v>
      </c>
    </row>
    <row r="816" spans="1:9" x14ac:dyDescent="0.25">
      <c r="A816" t="s">
        <v>1</v>
      </c>
      <c r="B816" t="s">
        <v>45</v>
      </c>
      <c r="C816" t="s">
        <v>33</v>
      </c>
      <c r="D816" t="s">
        <v>51</v>
      </c>
      <c r="E816">
        <v>1</v>
      </c>
      <c r="F816" t="s">
        <v>29</v>
      </c>
      <c r="G816" t="s">
        <v>30</v>
      </c>
      <c r="H816">
        <v>15</v>
      </c>
      <c r="I816" t="s">
        <v>53</v>
      </c>
    </row>
    <row r="817" spans="1:9" x14ac:dyDescent="0.25">
      <c r="A817" t="s">
        <v>1</v>
      </c>
      <c r="B817" t="s">
        <v>45</v>
      </c>
      <c r="C817" t="s">
        <v>33</v>
      </c>
      <c r="D817" t="s">
        <v>51</v>
      </c>
      <c r="E817">
        <v>1</v>
      </c>
      <c r="F817" t="s">
        <v>29</v>
      </c>
      <c r="G817" t="s">
        <v>30</v>
      </c>
      <c r="H817">
        <v>16</v>
      </c>
      <c r="I817" t="s">
        <v>54</v>
      </c>
    </row>
    <row r="818" spans="1:9" x14ac:dyDescent="0.25">
      <c r="A818" t="s">
        <v>1</v>
      </c>
      <c r="B818" t="s">
        <v>45</v>
      </c>
      <c r="C818" t="s">
        <v>33</v>
      </c>
      <c r="D818" t="s">
        <v>51</v>
      </c>
      <c r="E818">
        <v>1</v>
      </c>
      <c r="F818" t="s">
        <v>29</v>
      </c>
      <c r="G818" t="s">
        <v>30</v>
      </c>
      <c r="H818">
        <v>17</v>
      </c>
      <c r="I818" t="s">
        <v>53</v>
      </c>
    </row>
    <row r="819" spans="1:9" x14ac:dyDescent="0.25">
      <c r="A819" t="s">
        <v>1</v>
      </c>
      <c r="B819" t="s">
        <v>45</v>
      </c>
      <c r="C819" t="s">
        <v>33</v>
      </c>
      <c r="D819" t="s">
        <v>51</v>
      </c>
      <c r="E819">
        <v>1</v>
      </c>
      <c r="F819" t="s">
        <v>29</v>
      </c>
      <c r="G819" t="s">
        <v>30</v>
      </c>
      <c r="H819">
        <v>18</v>
      </c>
      <c r="I819" t="s">
        <v>53</v>
      </c>
    </row>
    <row r="820" spans="1:9" x14ac:dyDescent="0.25">
      <c r="A820" t="s">
        <v>1</v>
      </c>
      <c r="B820" t="s">
        <v>45</v>
      </c>
      <c r="C820" t="s">
        <v>33</v>
      </c>
      <c r="D820" t="s">
        <v>51</v>
      </c>
      <c r="E820">
        <v>1</v>
      </c>
      <c r="F820" t="s">
        <v>29</v>
      </c>
      <c r="G820" t="s">
        <v>30</v>
      </c>
      <c r="H820">
        <v>19</v>
      </c>
      <c r="I820" t="s">
        <v>53</v>
      </c>
    </row>
    <row r="821" spans="1:9" x14ac:dyDescent="0.25">
      <c r="A821" t="s">
        <v>1</v>
      </c>
      <c r="B821" t="s">
        <v>45</v>
      </c>
      <c r="C821" t="s">
        <v>33</v>
      </c>
      <c r="D821" t="s">
        <v>51</v>
      </c>
      <c r="E821">
        <v>1</v>
      </c>
      <c r="F821" t="s">
        <v>29</v>
      </c>
      <c r="G821" t="s">
        <v>30</v>
      </c>
      <c r="H821">
        <v>20</v>
      </c>
      <c r="I821" t="s">
        <v>53</v>
      </c>
    </row>
    <row r="822" spans="1:9" x14ac:dyDescent="0.25">
      <c r="A822" t="s">
        <v>1</v>
      </c>
      <c r="B822" t="s">
        <v>45</v>
      </c>
      <c r="C822" t="s">
        <v>33</v>
      </c>
      <c r="D822" t="s">
        <v>51</v>
      </c>
      <c r="E822">
        <v>1</v>
      </c>
      <c r="F822" t="s">
        <v>29</v>
      </c>
      <c r="G822" t="s">
        <v>30</v>
      </c>
      <c r="H822">
        <v>21</v>
      </c>
      <c r="I822" t="s">
        <v>53</v>
      </c>
    </row>
    <row r="823" spans="1:9" x14ac:dyDescent="0.25">
      <c r="A823" t="s">
        <v>1</v>
      </c>
      <c r="B823" t="s">
        <v>45</v>
      </c>
      <c r="C823" t="s">
        <v>33</v>
      </c>
      <c r="D823" t="s">
        <v>51</v>
      </c>
      <c r="E823">
        <v>1</v>
      </c>
      <c r="F823" t="s">
        <v>29</v>
      </c>
      <c r="G823" t="s">
        <v>30</v>
      </c>
      <c r="H823">
        <v>22</v>
      </c>
      <c r="I823" t="s">
        <v>54</v>
      </c>
    </row>
    <row r="824" spans="1:9" x14ac:dyDescent="0.25">
      <c r="A824" t="s">
        <v>1</v>
      </c>
      <c r="B824" t="s">
        <v>45</v>
      </c>
      <c r="C824" t="s">
        <v>33</v>
      </c>
      <c r="D824" t="s">
        <v>51</v>
      </c>
      <c r="E824">
        <v>1</v>
      </c>
      <c r="F824" t="s">
        <v>29</v>
      </c>
      <c r="G824" t="s">
        <v>30</v>
      </c>
      <c r="H824">
        <v>23</v>
      </c>
      <c r="I824" t="s">
        <v>54</v>
      </c>
    </row>
    <row r="825" spans="1:9" x14ac:dyDescent="0.25">
      <c r="A825" t="s">
        <v>1</v>
      </c>
      <c r="B825" t="s">
        <v>45</v>
      </c>
      <c r="C825" t="s">
        <v>33</v>
      </c>
      <c r="D825" t="s">
        <v>51</v>
      </c>
      <c r="E825">
        <v>1</v>
      </c>
      <c r="F825" t="s">
        <v>29</v>
      </c>
      <c r="G825" t="s">
        <v>30</v>
      </c>
      <c r="H825">
        <v>24</v>
      </c>
      <c r="I825" t="s">
        <v>53</v>
      </c>
    </row>
    <row r="826" spans="1:9" x14ac:dyDescent="0.25">
      <c r="A826" t="s">
        <v>1</v>
      </c>
      <c r="B826" t="s">
        <v>45</v>
      </c>
      <c r="C826" t="s">
        <v>33</v>
      </c>
      <c r="D826" t="s">
        <v>51</v>
      </c>
      <c r="E826">
        <v>1</v>
      </c>
      <c r="F826" t="s">
        <v>29</v>
      </c>
      <c r="G826" t="s">
        <v>30</v>
      </c>
      <c r="H826">
        <v>25</v>
      </c>
      <c r="I826" t="s">
        <v>53</v>
      </c>
    </row>
    <row r="827" spans="1:9" x14ac:dyDescent="0.25">
      <c r="A827" t="s">
        <v>1</v>
      </c>
      <c r="B827" t="s">
        <v>45</v>
      </c>
      <c r="C827" t="s">
        <v>33</v>
      </c>
      <c r="D827" t="s">
        <v>51</v>
      </c>
      <c r="E827">
        <v>1</v>
      </c>
      <c r="F827" t="s">
        <v>29</v>
      </c>
      <c r="G827" t="s">
        <v>30</v>
      </c>
      <c r="H827">
        <v>26</v>
      </c>
      <c r="I827" t="s">
        <v>53</v>
      </c>
    </row>
    <row r="828" spans="1:9" x14ac:dyDescent="0.25">
      <c r="A828" t="s">
        <v>1</v>
      </c>
      <c r="B828" t="s">
        <v>45</v>
      </c>
      <c r="C828" t="s">
        <v>33</v>
      </c>
      <c r="D828" t="s">
        <v>51</v>
      </c>
      <c r="E828">
        <v>1</v>
      </c>
      <c r="F828" t="s">
        <v>29</v>
      </c>
      <c r="G828" t="s">
        <v>30</v>
      </c>
      <c r="H828">
        <v>27</v>
      </c>
      <c r="I828" t="s">
        <v>54</v>
      </c>
    </row>
    <row r="829" spans="1:9" x14ac:dyDescent="0.25">
      <c r="A829" t="s">
        <v>1</v>
      </c>
      <c r="B829" t="s">
        <v>45</v>
      </c>
      <c r="C829" t="s">
        <v>33</v>
      </c>
      <c r="D829" t="s">
        <v>51</v>
      </c>
      <c r="E829">
        <v>1</v>
      </c>
      <c r="F829" t="s">
        <v>29</v>
      </c>
      <c r="G829" t="s">
        <v>30</v>
      </c>
      <c r="H829">
        <v>28</v>
      </c>
      <c r="I829" t="s">
        <v>53</v>
      </c>
    </row>
    <row r="830" spans="1:9" x14ac:dyDescent="0.25">
      <c r="A830" t="s">
        <v>1</v>
      </c>
      <c r="B830" t="s">
        <v>45</v>
      </c>
      <c r="C830" t="s">
        <v>33</v>
      </c>
      <c r="D830" t="s">
        <v>51</v>
      </c>
      <c r="E830">
        <v>1</v>
      </c>
      <c r="F830" t="s">
        <v>29</v>
      </c>
      <c r="G830" t="s">
        <v>30</v>
      </c>
      <c r="H830">
        <v>29</v>
      </c>
      <c r="I830" t="s">
        <v>54</v>
      </c>
    </row>
    <row r="831" spans="1:9" x14ac:dyDescent="0.25">
      <c r="A831" t="s">
        <v>1</v>
      </c>
      <c r="B831" t="s">
        <v>45</v>
      </c>
      <c r="C831" t="s">
        <v>33</v>
      </c>
      <c r="D831" t="s">
        <v>51</v>
      </c>
      <c r="E831">
        <v>1</v>
      </c>
      <c r="F831" t="s">
        <v>29</v>
      </c>
      <c r="G831" t="s">
        <v>30</v>
      </c>
      <c r="H831">
        <v>30</v>
      </c>
      <c r="I831" t="s">
        <v>54</v>
      </c>
    </row>
    <row r="832" spans="1:9" x14ac:dyDescent="0.25">
      <c r="A832" t="s">
        <v>1</v>
      </c>
      <c r="B832" t="s">
        <v>45</v>
      </c>
      <c r="C832" t="s">
        <v>33</v>
      </c>
      <c r="D832" t="s">
        <v>51</v>
      </c>
      <c r="E832">
        <v>1</v>
      </c>
      <c r="F832" t="s">
        <v>29</v>
      </c>
      <c r="G832" t="s">
        <v>30</v>
      </c>
      <c r="H832">
        <v>31</v>
      </c>
      <c r="I832" t="s">
        <v>54</v>
      </c>
    </row>
    <row r="833" spans="1:9" x14ac:dyDescent="0.25">
      <c r="A833" t="s">
        <v>1</v>
      </c>
      <c r="B833" t="s">
        <v>45</v>
      </c>
      <c r="C833" t="s">
        <v>33</v>
      </c>
      <c r="D833" t="s">
        <v>51</v>
      </c>
      <c r="E833">
        <v>1</v>
      </c>
      <c r="F833" t="s">
        <v>29</v>
      </c>
      <c r="G833" t="s">
        <v>30</v>
      </c>
      <c r="H833">
        <v>32</v>
      </c>
      <c r="I833" t="s">
        <v>53</v>
      </c>
    </row>
    <row r="834" spans="1:9" x14ac:dyDescent="0.25">
      <c r="A834" t="s">
        <v>1</v>
      </c>
      <c r="B834" t="s">
        <v>45</v>
      </c>
      <c r="C834" t="s">
        <v>33</v>
      </c>
      <c r="D834" t="s">
        <v>51</v>
      </c>
      <c r="E834">
        <v>1</v>
      </c>
      <c r="F834" t="s">
        <v>29</v>
      </c>
      <c r="G834" t="s">
        <v>30</v>
      </c>
      <c r="H834">
        <v>33</v>
      </c>
      <c r="I834" t="s">
        <v>53</v>
      </c>
    </row>
    <row r="835" spans="1:9" x14ac:dyDescent="0.25">
      <c r="A835" t="s">
        <v>1</v>
      </c>
      <c r="B835" t="s">
        <v>45</v>
      </c>
      <c r="C835" t="s">
        <v>33</v>
      </c>
      <c r="D835" t="s">
        <v>51</v>
      </c>
      <c r="E835">
        <v>1</v>
      </c>
      <c r="F835" t="s">
        <v>29</v>
      </c>
      <c r="G835" t="s">
        <v>30</v>
      </c>
      <c r="H835">
        <v>34</v>
      </c>
      <c r="I835" t="s">
        <v>53</v>
      </c>
    </row>
    <row r="836" spans="1:9" x14ac:dyDescent="0.25">
      <c r="A836" t="s">
        <v>1</v>
      </c>
      <c r="B836" t="s">
        <v>45</v>
      </c>
      <c r="C836" t="s">
        <v>33</v>
      </c>
      <c r="D836" t="s">
        <v>51</v>
      </c>
      <c r="E836">
        <v>1</v>
      </c>
      <c r="F836" t="s">
        <v>29</v>
      </c>
      <c r="G836" t="s">
        <v>30</v>
      </c>
      <c r="H836">
        <v>35</v>
      </c>
      <c r="I836" t="s">
        <v>53</v>
      </c>
    </row>
    <row r="837" spans="1:9" x14ac:dyDescent="0.25">
      <c r="A837" t="s">
        <v>1</v>
      </c>
      <c r="B837" t="s">
        <v>45</v>
      </c>
      <c r="C837" t="s">
        <v>33</v>
      </c>
      <c r="D837" t="s">
        <v>51</v>
      </c>
      <c r="E837">
        <v>1</v>
      </c>
      <c r="F837" t="s">
        <v>29</v>
      </c>
      <c r="G837" t="s">
        <v>30</v>
      </c>
      <c r="H837">
        <v>36</v>
      </c>
      <c r="I837" t="s">
        <v>53</v>
      </c>
    </row>
    <row r="838" spans="1:9" x14ac:dyDescent="0.25">
      <c r="A838" t="s">
        <v>1</v>
      </c>
      <c r="B838" t="s">
        <v>45</v>
      </c>
      <c r="C838" t="s">
        <v>33</v>
      </c>
      <c r="D838" t="s">
        <v>51</v>
      </c>
      <c r="E838">
        <v>1</v>
      </c>
      <c r="F838" t="s">
        <v>29</v>
      </c>
      <c r="G838" t="s">
        <v>30</v>
      </c>
      <c r="H838">
        <v>37</v>
      </c>
      <c r="I838" t="s">
        <v>53</v>
      </c>
    </row>
    <row r="839" spans="1:9" x14ac:dyDescent="0.25">
      <c r="A839" t="s">
        <v>1</v>
      </c>
      <c r="B839" t="s">
        <v>45</v>
      </c>
      <c r="C839" t="s">
        <v>33</v>
      </c>
      <c r="D839" t="s">
        <v>51</v>
      </c>
      <c r="E839">
        <v>1</v>
      </c>
      <c r="F839" t="s">
        <v>29</v>
      </c>
      <c r="G839" t="s">
        <v>30</v>
      </c>
      <c r="H839">
        <v>38</v>
      </c>
      <c r="I839" t="s">
        <v>53</v>
      </c>
    </row>
    <row r="840" spans="1:9" x14ac:dyDescent="0.25">
      <c r="A840" t="s">
        <v>1</v>
      </c>
      <c r="B840" t="s">
        <v>45</v>
      </c>
      <c r="C840" t="s">
        <v>33</v>
      </c>
      <c r="D840" t="s">
        <v>51</v>
      </c>
      <c r="E840">
        <v>1</v>
      </c>
      <c r="F840" t="s">
        <v>29</v>
      </c>
      <c r="G840" t="s">
        <v>30</v>
      </c>
      <c r="H840">
        <v>39</v>
      </c>
      <c r="I840" t="s">
        <v>53</v>
      </c>
    </row>
    <row r="841" spans="1:9" x14ac:dyDescent="0.25">
      <c r="A841" t="s">
        <v>1</v>
      </c>
      <c r="B841" t="s">
        <v>45</v>
      </c>
      <c r="C841" t="s">
        <v>33</v>
      </c>
      <c r="D841" t="s">
        <v>51</v>
      </c>
      <c r="E841">
        <v>1</v>
      </c>
      <c r="F841" t="s">
        <v>29</v>
      </c>
      <c r="G841" t="s">
        <v>30</v>
      </c>
      <c r="H841">
        <v>40</v>
      </c>
      <c r="I841" t="s">
        <v>53</v>
      </c>
    </row>
    <row r="842" spans="1:9" x14ac:dyDescent="0.25">
      <c r="A842" t="s">
        <v>1</v>
      </c>
      <c r="B842" t="s">
        <v>45</v>
      </c>
      <c r="C842" t="s">
        <v>33</v>
      </c>
      <c r="D842" t="s">
        <v>51</v>
      </c>
      <c r="E842">
        <v>1</v>
      </c>
      <c r="F842" t="s">
        <v>29</v>
      </c>
      <c r="G842" t="s">
        <v>30</v>
      </c>
      <c r="H842">
        <v>41</v>
      </c>
      <c r="I842" t="s">
        <v>53</v>
      </c>
    </row>
    <row r="843" spans="1:9" x14ac:dyDescent="0.25">
      <c r="A843" t="s">
        <v>1</v>
      </c>
      <c r="B843" t="s">
        <v>45</v>
      </c>
      <c r="C843" t="s">
        <v>33</v>
      </c>
      <c r="D843" t="s">
        <v>51</v>
      </c>
      <c r="E843">
        <v>1</v>
      </c>
      <c r="F843" t="s">
        <v>29</v>
      </c>
      <c r="G843" t="s">
        <v>30</v>
      </c>
      <c r="H843">
        <v>42</v>
      </c>
      <c r="I843" t="s">
        <v>54</v>
      </c>
    </row>
    <row r="844" spans="1:9" x14ac:dyDescent="0.25">
      <c r="A844" t="s">
        <v>1</v>
      </c>
      <c r="B844" t="s">
        <v>45</v>
      </c>
      <c r="C844" t="s">
        <v>33</v>
      </c>
      <c r="D844" t="s">
        <v>51</v>
      </c>
      <c r="E844">
        <v>1</v>
      </c>
      <c r="F844" t="s">
        <v>29</v>
      </c>
      <c r="G844" t="s">
        <v>30</v>
      </c>
      <c r="H844">
        <v>43</v>
      </c>
      <c r="I844" t="s">
        <v>54</v>
      </c>
    </row>
    <row r="845" spans="1:9" x14ac:dyDescent="0.25">
      <c r="A845" t="s">
        <v>1</v>
      </c>
      <c r="B845" t="s">
        <v>45</v>
      </c>
      <c r="C845" t="s">
        <v>33</v>
      </c>
      <c r="D845" t="s">
        <v>51</v>
      </c>
      <c r="E845">
        <v>1</v>
      </c>
      <c r="F845" t="s">
        <v>29</v>
      </c>
      <c r="G845" t="s">
        <v>30</v>
      </c>
      <c r="H845">
        <v>44</v>
      </c>
      <c r="I845" t="s">
        <v>54</v>
      </c>
    </row>
    <row r="846" spans="1:9" x14ac:dyDescent="0.25">
      <c r="A846" t="s">
        <v>1</v>
      </c>
      <c r="B846" t="s">
        <v>45</v>
      </c>
      <c r="C846" t="s">
        <v>33</v>
      </c>
      <c r="D846" t="s">
        <v>51</v>
      </c>
      <c r="E846">
        <v>1</v>
      </c>
      <c r="F846" t="s">
        <v>29</v>
      </c>
      <c r="G846" t="s">
        <v>30</v>
      </c>
      <c r="H846">
        <v>45</v>
      </c>
      <c r="I846" t="s">
        <v>54</v>
      </c>
    </row>
    <row r="847" spans="1:9" x14ac:dyDescent="0.25">
      <c r="A847" t="s">
        <v>1</v>
      </c>
      <c r="B847" t="s">
        <v>45</v>
      </c>
      <c r="C847" t="s">
        <v>33</v>
      </c>
      <c r="D847" t="s">
        <v>51</v>
      </c>
      <c r="E847">
        <v>1</v>
      </c>
      <c r="F847" t="s">
        <v>29</v>
      </c>
      <c r="G847" t="s">
        <v>30</v>
      </c>
      <c r="H847">
        <v>46</v>
      </c>
      <c r="I847" t="s">
        <v>54</v>
      </c>
    </row>
    <row r="848" spans="1:9" x14ac:dyDescent="0.25">
      <c r="A848" t="s">
        <v>1</v>
      </c>
      <c r="B848" t="s">
        <v>45</v>
      </c>
      <c r="C848" t="s">
        <v>33</v>
      </c>
      <c r="D848" t="s">
        <v>51</v>
      </c>
      <c r="E848">
        <v>1</v>
      </c>
      <c r="F848" t="s">
        <v>29</v>
      </c>
      <c r="G848" t="s">
        <v>30</v>
      </c>
      <c r="H848">
        <v>47</v>
      </c>
      <c r="I848" t="s">
        <v>54</v>
      </c>
    </row>
    <row r="849" spans="1:9" x14ac:dyDescent="0.25">
      <c r="A849" t="s">
        <v>1</v>
      </c>
      <c r="B849" t="s">
        <v>45</v>
      </c>
      <c r="C849" t="s">
        <v>33</v>
      </c>
      <c r="D849" t="s">
        <v>51</v>
      </c>
      <c r="E849">
        <v>1</v>
      </c>
      <c r="F849" t="s">
        <v>29</v>
      </c>
      <c r="G849" t="s">
        <v>30</v>
      </c>
      <c r="H849">
        <v>48</v>
      </c>
      <c r="I849" t="s">
        <v>54</v>
      </c>
    </row>
    <row r="850" spans="1:9" x14ac:dyDescent="0.25">
      <c r="A850" t="s">
        <v>1</v>
      </c>
      <c r="B850" t="s">
        <v>45</v>
      </c>
      <c r="C850" t="s">
        <v>33</v>
      </c>
      <c r="D850" t="s">
        <v>51</v>
      </c>
      <c r="E850">
        <v>1</v>
      </c>
      <c r="F850" t="s">
        <v>29</v>
      </c>
      <c r="G850" t="s">
        <v>30</v>
      </c>
      <c r="H850">
        <v>49</v>
      </c>
      <c r="I850" t="s">
        <v>54</v>
      </c>
    </row>
    <row r="851" spans="1:9" x14ac:dyDescent="0.25">
      <c r="A851" t="s">
        <v>1</v>
      </c>
      <c r="B851" t="s">
        <v>45</v>
      </c>
      <c r="C851" t="s">
        <v>33</v>
      </c>
      <c r="D851" t="s">
        <v>51</v>
      </c>
      <c r="E851">
        <v>1</v>
      </c>
      <c r="F851" t="s">
        <v>29</v>
      </c>
      <c r="G851" t="s">
        <v>30</v>
      </c>
      <c r="H851">
        <v>50</v>
      </c>
      <c r="I851" t="s">
        <v>54</v>
      </c>
    </row>
    <row r="852" spans="1:9" x14ac:dyDescent="0.25">
      <c r="A852" t="s">
        <v>1</v>
      </c>
      <c r="B852" t="s">
        <v>45</v>
      </c>
      <c r="C852" t="s">
        <v>33</v>
      </c>
      <c r="D852" t="s">
        <v>51</v>
      </c>
      <c r="E852">
        <v>1</v>
      </c>
      <c r="F852" t="s">
        <v>29</v>
      </c>
      <c r="G852" t="s">
        <v>30</v>
      </c>
      <c r="H852">
        <v>51</v>
      </c>
      <c r="I852" t="s">
        <v>54</v>
      </c>
    </row>
    <row r="853" spans="1:9" x14ac:dyDescent="0.25">
      <c r="A853" t="s">
        <v>1</v>
      </c>
      <c r="B853" t="s">
        <v>45</v>
      </c>
      <c r="C853" t="s">
        <v>33</v>
      </c>
      <c r="D853" t="s">
        <v>51</v>
      </c>
      <c r="E853">
        <v>1</v>
      </c>
      <c r="F853" t="s">
        <v>29</v>
      </c>
      <c r="G853" t="s">
        <v>30</v>
      </c>
      <c r="H853">
        <v>52</v>
      </c>
      <c r="I853" t="s">
        <v>54</v>
      </c>
    </row>
    <row r="854" spans="1:9" x14ac:dyDescent="0.25">
      <c r="A854" t="s">
        <v>1</v>
      </c>
      <c r="B854" t="s">
        <v>45</v>
      </c>
      <c r="C854" t="s">
        <v>33</v>
      </c>
      <c r="D854" t="s">
        <v>51</v>
      </c>
      <c r="E854">
        <v>1</v>
      </c>
      <c r="F854" t="s">
        <v>29</v>
      </c>
      <c r="G854" t="s">
        <v>30</v>
      </c>
      <c r="H854">
        <v>53</v>
      </c>
      <c r="I854" t="s">
        <v>54</v>
      </c>
    </row>
    <row r="855" spans="1:9" x14ac:dyDescent="0.25">
      <c r="A855" t="s">
        <v>1</v>
      </c>
      <c r="B855" t="s">
        <v>45</v>
      </c>
      <c r="C855" t="s">
        <v>33</v>
      </c>
      <c r="D855" t="s">
        <v>51</v>
      </c>
      <c r="E855">
        <v>1</v>
      </c>
      <c r="F855" t="s">
        <v>29</v>
      </c>
      <c r="G855" t="s">
        <v>30</v>
      </c>
      <c r="H855">
        <v>54</v>
      </c>
      <c r="I855" t="s">
        <v>54</v>
      </c>
    </row>
    <row r="856" spans="1:9" x14ac:dyDescent="0.25">
      <c r="A856" t="s">
        <v>1</v>
      </c>
      <c r="B856" t="s">
        <v>45</v>
      </c>
      <c r="C856" t="s">
        <v>33</v>
      </c>
      <c r="D856" t="s">
        <v>51</v>
      </c>
      <c r="E856">
        <v>1</v>
      </c>
      <c r="F856" t="s">
        <v>29</v>
      </c>
      <c r="G856" t="s">
        <v>30</v>
      </c>
      <c r="H856">
        <v>55</v>
      </c>
      <c r="I856" t="s">
        <v>54</v>
      </c>
    </row>
    <row r="857" spans="1:9" x14ac:dyDescent="0.25">
      <c r="A857" t="s">
        <v>1</v>
      </c>
      <c r="B857" t="s">
        <v>45</v>
      </c>
      <c r="C857" t="s">
        <v>33</v>
      </c>
      <c r="D857" t="s">
        <v>51</v>
      </c>
      <c r="E857">
        <v>1</v>
      </c>
      <c r="F857" t="s">
        <v>29</v>
      </c>
      <c r="G857" t="s">
        <v>30</v>
      </c>
      <c r="H857">
        <v>56</v>
      </c>
      <c r="I857" t="s">
        <v>54</v>
      </c>
    </row>
    <row r="858" spans="1:9" x14ac:dyDescent="0.25">
      <c r="A858" t="s">
        <v>1</v>
      </c>
      <c r="B858" t="s">
        <v>45</v>
      </c>
      <c r="C858" t="s">
        <v>33</v>
      </c>
      <c r="D858" t="s">
        <v>51</v>
      </c>
      <c r="E858">
        <v>1</v>
      </c>
      <c r="F858" t="s">
        <v>29</v>
      </c>
      <c r="G858" t="s">
        <v>30</v>
      </c>
      <c r="H858">
        <v>57</v>
      </c>
      <c r="I858" t="s">
        <v>54</v>
      </c>
    </row>
    <row r="859" spans="1:9" x14ac:dyDescent="0.25">
      <c r="A859" t="s">
        <v>1</v>
      </c>
      <c r="B859" t="s">
        <v>45</v>
      </c>
      <c r="C859" t="s">
        <v>33</v>
      </c>
      <c r="D859" t="s">
        <v>51</v>
      </c>
      <c r="E859">
        <v>1</v>
      </c>
      <c r="F859" t="s">
        <v>29</v>
      </c>
      <c r="G859" t="s">
        <v>30</v>
      </c>
      <c r="H859">
        <v>58</v>
      </c>
      <c r="I859" t="s">
        <v>54</v>
      </c>
    </row>
    <row r="860" spans="1:9" x14ac:dyDescent="0.25">
      <c r="A860" t="s">
        <v>1</v>
      </c>
      <c r="B860" t="s">
        <v>45</v>
      </c>
      <c r="C860" t="s">
        <v>33</v>
      </c>
      <c r="D860" t="s">
        <v>51</v>
      </c>
      <c r="E860">
        <v>1</v>
      </c>
      <c r="F860" t="s">
        <v>29</v>
      </c>
      <c r="G860" t="s">
        <v>30</v>
      </c>
      <c r="H860">
        <v>59</v>
      </c>
      <c r="I860" t="s">
        <v>54</v>
      </c>
    </row>
    <row r="861" spans="1:9" x14ac:dyDescent="0.25">
      <c r="A861" t="s">
        <v>1</v>
      </c>
      <c r="B861" t="s">
        <v>45</v>
      </c>
      <c r="C861" t="s">
        <v>33</v>
      </c>
      <c r="D861" t="s">
        <v>51</v>
      </c>
      <c r="E861">
        <v>1</v>
      </c>
      <c r="F861" t="s">
        <v>29</v>
      </c>
      <c r="G861" t="s">
        <v>30</v>
      </c>
      <c r="H861">
        <v>60</v>
      </c>
      <c r="I861" t="s">
        <v>54</v>
      </c>
    </row>
    <row r="862" spans="1:9" x14ac:dyDescent="0.25">
      <c r="A862" t="s">
        <v>1</v>
      </c>
      <c r="B862" t="s">
        <v>45</v>
      </c>
      <c r="C862" t="s">
        <v>33</v>
      </c>
      <c r="D862" t="s">
        <v>51</v>
      </c>
      <c r="E862">
        <v>1</v>
      </c>
      <c r="F862" t="s">
        <v>29</v>
      </c>
      <c r="G862" t="s">
        <v>30</v>
      </c>
      <c r="H862">
        <v>61</v>
      </c>
      <c r="I862" t="s">
        <v>54</v>
      </c>
    </row>
    <row r="863" spans="1:9" x14ac:dyDescent="0.25">
      <c r="A863" t="s">
        <v>1</v>
      </c>
      <c r="B863" t="s">
        <v>45</v>
      </c>
      <c r="C863" t="s">
        <v>33</v>
      </c>
      <c r="D863" t="s">
        <v>51</v>
      </c>
      <c r="E863">
        <v>1</v>
      </c>
      <c r="F863" t="s">
        <v>29</v>
      </c>
      <c r="G863" t="s">
        <v>30</v>
      </c>
      <c r="H863">
        <v>62</v>
      </c>
      <c r="I863" t="s">
        <v>54</v>
      </c>
    </row>
    <row r="864" spans="1:9" x14ac:dyDescent="0.25">
      <c r="A864" t="s">
        <v>1</v>
      </c>
      <c r="B864" t="s">
        <v>45</v>
      </c>
      <c r="C864" t="s">
        <v>33</v>
      </c>
      <c r="D864" t="s">
        <v>51</v>
      </c>
      <c r="E864">
        <v>1</v>
      </c>
      <c r="F864" t="s">
        <v>29</v>
      </c>
      <c r="G864" t="s">
        <v>30</v>
      </c>
      <c r="H864">
        <v>63</v>
      </c>
      <c r="I864" t="s">
        <v>54</v>
      </c>
    </row>
    <row r="865" spans="1:9" x14ac:dyDescent="0.25">
      <c r="A865" t="s">
        <v>1</v>
      </c>
      <c r="B865" t="s">
        <v>45</v>
      </c>
      <c r="C865" t="s">
        <v>33</v>
      </c>
      <c r="D865" t="s">
        <v>51</v>
      </c>
      <c r="E865">
        <v>1</v>
      </c>
      <c r="F865" t="s">
        <v>29</v>
      </c>
      <c r="G865" t="s">
        <v>30</v>
      </c>
      <c r="H865">
        <v>64</v>
      </c>
      <c r="I865" t="s">
        <v>54</v>
      </c>
    </row>
    <row r="866" spans="1:9" x14ac:dyDescent="0.25">
      <c r="A866" t="s">
        <v>1</v>
      </c>
      <c r="B866" t="s">
        <v>45</v>
      </c>
      <c r="C866" t="s">
        <v>33</v>
      </c>
      <c r="D866" t="s">
        <v>51</v>
      </c>
      <c r="E866">
        <v>1</v>
      </c>
      <c r="F866" t="s">
        <v>29</v>
      </c>
      <c r="G866" t="s">
        <v>30</v>
      </c>
      <c r="H866">
        <v>65</v>
      </c>
      <c r="I866" t="s">
        <v>54</v>
      </c>
    </row>
    <row r="867" spans="1:9" x14ac:dyDescent="0.25">
      <c r="A867" t="s">
        <v>1</v>
      </c>
      <c r="B867" t="s">
        <v>45</v>
      </c>
      <c r="C867" t="s">
        <v>33</v>
      </c>
      <c r="D867" t="s">
        <v>51</v>
      </c>
      <c r="E867">
        <v>1</v>
      </c>
      <c r="F867" t="s">
        <v>29</v>
      </c>
      <c r="G867" t="s">
        <v>30</v>
      </c>
      <c r="H867">
        <v>66</v>
      </c>
      <c r="I867" t="s">
        <v>54</v>
      </c>
    </row>
    <row r="868" spans="1:9" x14ac:dyDescent="0.25">
      <c r="A868" t="s">
        <v>1</v>
      </c>
      <c r="B868" t="s">
        <v>45</v>
      </c>
      <c r="C868" t="s">
        <v>33</v>
      </c>
      <c r="D868" t="s">
        <v>51</v>
      </c>
      <c r="E868">
        <v>1</v>
      </c>
      <c r="F868" t="s">
        <v>29</v>
      </c>
      <c r="G868" t="s">
        <v>30</v>
      </c>
      <c r="H868">
        <v>67</v>
      </c>
      <c r="I868" t="s">
        <v>54</v>
      </c>
    </row>
    <row r="869" spans="1:9" x14ac:dyDescent="0.25">
      <c r="A869" t="s">
        <v>1</v>
      </c>
      <c r="B869" t="s">
        <v>45</v>
      </c>
      <c r="C869" t="s">
        <v>33</v>
      </c>
      <c r="D869" t="s">
        <v>51</v>
      </c>
      <c r="E869">
        <v>1</v>
      </c>
      <c r="F869" t="s">
        <v>29</v>
      </c>
      <c r="G869" t="s">
        <v>30</v>
      </c>
      <c r="H869">
        <v>68</v>
      </c>
      <c r="I869" t="s">
        <v>54</v>
      </c>
    </row>
    <row r="870" spans="1:9" x14ac:dyDescent="0.25">
      <c r="A870" t="s">
        <v>1</v>
      </c>
      <c r="B870" t="s">
        <v>45</v>
      </c>
      <c r="C870" t="s">
        <v>33</v>
      </c>
      <c r="D870" t="s">
        <v>51</v>
      </c>
      <c r="E870">
        <v>1</v>
      </c>
      <c r="F870" t="s">
        <v>29</v>
      </c>
      <c r="G870" t="s">
        <v>30</v>
      </c>
      <c r="H870">
        <v>69</v>
      </c>
      <c r="I870" t="s">
        <v>54</v>
      </c>
    </row>
    <row r="871" spans="1:9" x14ac:dyDescent="0.25">
      <c r="A871" t="s">
        <v>1</v>
      </c>
      <c r="B871" t="s">
        <v>45</v>
      </c>
      <c r="C871" t="s">
        <v>33</v>
      </c>
      <c r="D871" t="s">
        <v>51</v>
      </c>
      <c r="E871">
        <v>1</v>
      </c>
      <c r="F871" t="s">
        <v>29</v>
      </c>
      <c r="G871" t="s">
        <v>30</v>
      </c>
      <c r="H871">
        <v>70</v>
      </c>
      <c r="I871" t="s">
        <v>54</v>
      </c>
    </row>
    <row r="872" spans="1:9" x14ac:dyDescent="0.25">
      <c r="A872" t="s">
        <v>1</v>
      </c>
      <c r="B872" t="s">
        <v>45</v>
      </c>
      <c r="C872" t="s">
        <v>33</v>
      </c>
      <c r="D872" t="s">
        <v>51</v>
      </c>
      <c r="E872">
        <v>1</v>
      </c>
      <c r="F872" t="s">
        <v>29</v>
      </c>
      <c r="G872" t="s">
        <v>30</v>
      </c>
      <c r="H872">
        <v>71</v>
      </c>
      <c r="I872" t="s">
        <v>54</v>
      </c>
    </row>
    <row r="873" spans="1:9" x14ac:dyDescent="0.25">
      <c r="A873" t="s">
        <v>1</v>
      </c>
      <c r="B873" t="s">
        <v>45</v>
      </c>
      <c r="C873" t="s">
        <v>33</v>
      </c>
      <c r="D873" t="s">
        <v>51</v>
      </c>
      <c r="E873">
        <v>1</v>
      </c>
      <c r="F873" t="s">
        <v>29</v>
      </c>
      <c r="G873" t="s">
        <v>30</v>
      </c>
      <c r="H873">
        <v>72</v>
      </c>
      <c r="I873" t="s">
        <v>54</v>
      </c>
    </row>
    <row r="874" spans="1:9" x14ac:dyDescent="0.25">
      <c r="A874" t="s">
        <v>1</v>
      </c>
      <c r="B874" t="s">
        <v>45</v>
      </c>
      <c r="C874" t="s">
        <v>33</v>
      </c>
      <c r="D874" t="s">
        <v>51</v>
      </c>
      <c r="E874">
        <v>1</v>
      </c>
      <c r="F874" t="s">
        <v>29</v>
      </c>
      <c r="G874" t="s">
        <v>30</v>
      </c>
      <c r="H874">
        <v>73</v>
      </c>
      <c r="I874" t="s">
        <v>54</v>
      </c>
    </row>
    <row r="875" spans="1:9" x14ac:dyDescent="0.25">
      <c r="A875" t="s">
        <v>1</v>
      </c>
      <c r="B875" t="s">
        <v>45</v>
      </c>
      <c r="C875" t="s">
        <v>33</v>
      </c>
      <c r="D875" t="s">
        <v>51</v>
      </c>
      <c r="E875">
        <v>1</v>
      </c>
      <c r="F875" t="s">
        <v>29</v>
      </c>
      <c r="G875" t="s">
        <v>30</v>
      </c>
      <c r="H875">
        <v>74</v>
      </c>
      <c r="I875" t="s">
        <v>54</v>
      </c>
    </row>
    <row r="876" spans="1:9" x14ac:dyDescent="0.25">
      <c r="A876" t="s">
        <v>1</v>
      </c>
      <c r="B876" t="s">
        <v>45</v>
      </c>
      <c r="C876" t="s">
        <v>33</v>
      </c>
      <c r="D876" t="s">
        <v>51</v>
      </c>
      <c r="E876">
        <v>1</v>
      </c>
      <c r="F876" t="s">
        <v>29</v>
      </c>
      <c r="G876" t="s">
        <v>30</v>
      </c>
      <c r="H876">
        <v>75</v>
      </c>
      <c r="I876" t="s">
        <v>54</v>
      </c>
    </row>
    <row r="877" spans="1:9" x14ac:dyDescent="0.25">
      <c r="A877" t="s">
        <v>1</v>
      </c>
      <c r="B877" t="s">
        <v>45</v>
      </c>
      <c r="C877" t="s">
        <v>33</v>
      </c>
      <c r="D877" t="s">
        <v>51</v>
      </c>
      <c r="E877">
        <v>1</v>
      </c>
      <c r="F877" t="s">
        <v>29</v>
      </c>
      <c r="G877" t="s">
        <v>30</v>
      </c>
      <c r="H877">
        <v>76</v>
      </c>
      <c r="I877" t="s">
        <v>54</v>
      </c>
    </row>
    <row r="878" spans="1:9" x14ac:dyDescent="0.25">
      <c r="A878" t="s">
        <v>1</v>
      </c>
      <c r="B878" t="s">
        <v>45</v>
      </c>
      <c r="C878" t="s">
        <v>33</v>
      </c>
      <c r="D878" t="s">
        <v>51</v>
      </c>
      <c r="E878">
        <v>1</v>
      </c>
      <c r="F878" t="s">
        <v>29</v>
      </c>
      <c r="G878" t="s">
        <v>30</v>
      </c>
      <c r="H878">
        <v>77</v>
      </c>
      <c r="I878" t="s">
        <v>54</v>
      </c>
    </row>
    <row r="879" spans="1:9" x14ac:dyDescent="0.25">
      <c r="A879" t="s">
        <v>1</v>
      </c>
      <c r="B879" t="s">
        <v>45</v>
      </c>
      <c r="C879" t="s">
        <v>33</v>
      </c>
      <c r="D879" t="s">
        <v>51</v>
      </c>
      <c r="E879">
        <v>1</v>
      </c>
      <c r="F879" t="s">
        <v>29</v>
      </c>
      <c r="G879" t="s">
        <v>30</v>
      </c>
      <c r="H879">
        <v>78</v>
      </c>
      <c r="I879" t="s">
        <v>54</v>
      </c>
    </row>
    <row r="880" spans="1:9" x14ac:dyDescent="0.25">
      <c r="A880" t="s">
        <v>1</v>
      </c>
      <c r="B880" t="s">
        <v>45</v>
      </c>
      <c r="C880" t="s">
        <v>33</v>
      </c>
      <c r="D880" t="s">
        <v>51</v>
      </c>
      <c r="E880">
        <v>1</v>
      </c>
      <c r="F880" t="s">
        <v>29</v>
      </c>
      <c r="G880" t="s">
        <v>30</v>
      </c>
      <c r="H880">
        <v>79</v>
      </c>
      <c r="I880" t="s">
        <v>54</v>
      </c>
    </row>
    <row r="881" spans="1:9" x14ac:dyDescent="0.25">
      <c r="A881" t="s">
        <v>1</v>
      </c>
      <c r="B881" t="s">
        <v>45</v>
      </c>
      <c r="C881" t="s">
        <v>33</v>
      </c>
      <c r="D881" t="s">
        <v>51</v>
      </c>
      <c r="E881">
        <v>1</v>
      </c>
      <c r="F881" t="s">
        <v>29</v>
      </c>
      <c r="G881" t="s">
        <v>30</v>
      </c>
      <c r="H881">
        <v>80</v>
      </c>
      <c r="I881" t="s">
        <v>54</v>
      </c>
    </row>
    <row r="882" spans="1:9" x14ac:dyDescent="0.25">
      <c r="A882" t="s">
        <v>1</v>
      </c>
      <c r="B882" t="s">
        <v>45</v>
      </c>
      <c r="C882" t="s">
        <v>33</v>
      </c>
      <c r="D882" t="s">
        <v>51</v>
      </c>
      <c r="E882">
        <v>1</v>
      </c>
      <c r="F882" t="s">
        <v>29</v>
      </c>
      <c r="G882" t="s">
        <v>30</v>
      </c>
      <c r="H882">
        <v>81</v>
      </c>
      <c r="I882" t="s">
        <v>54</v>
      </c>
    </row>
    <row r="883" spans="1:9" x14ac:dyDescent="0.25">
      <c r="A883" t="s">
        <v>1</v>
      </c>
      <c r="B883" t="s">
        <v>45</v>
      </c>
      <c r="C883" t="s">
        <v>33</v>
      </c>
      <c r="D883" t="s">
        <v>51</v>
      </c>
      <c r="E883">
        <v>1</v>
      </c>
      <c r="F883" t="s">
        <v>29</v>
      </c>
      <c r="G883" t="s">
        <v>30</v>
      </c>
      <c r="H883">
        <v>82</v>
      </c>
      <c r="I883" t="s">
        <v>54</v>
      </c>
    </row>
    <row r="884" spans="1:9" x14ac:dyDescent="0.25">
      <c r="A884" t="s">
        <v>1</v>
      </c>
      <c r="B884" t="s">
        <v>45</v>
      </c>
      <c r="C884" t="s">
        <v>33</v>
      </c>
      <c r="D884" t="s">
        <v>51</v>
      </c>
      <c r="E884">
        <v>1</v>
      </c>
      <c r="F884" t="s">
        <v>29</v>
      </c>
      <c r="G884" t="s">
        <v>30</v>
      </c>
      <c r="H884">
        <v>83</v>
      </c>
      <c r="I884" t="s">
        <v>54</v>
      </c>
    </row>
    <row r="885" spans="1:9" x14ac:dyDescent="0.25">
      <c r="A885" t="s">
        <v>1</v>
      </c>
      <c r="B885" t="s">
        <v>45</v>
      </c>
      <c r="C885" t="s">
        <v>33</v>
      </c>
      <c r="D885" t="s">
        <v>51</v>
      </c>
      <c r="E885">
        <v>1</v>
      </c>
      <c r="F885" t="s">
        <v>29</v>
      </c>
      <c r="G885" t="s">
        <v>30</v>
      </c>
      <c r="H885">
        <v>84</v>
      </c>
      <c r="I885" t="s">
        <v>54</v>
      </c>
    </row>
    <row r="886" spans="1:9" x14ac:dyDescent="0.25">
      <c r="A886" t="s">
        <v>1</v>
      </c>
      <c r="B886" t="s">
        <v>45</v>
      </c>
      <c r="C886" t="s">
        <v>33</v>
      </c>
      <c r="D886" t="s">
        <v>51</v>
      </c>
      <c r="E886">
        <v>1</v>
      </c>
      <c r="F886" t="s">
        <v>29</v>
      </c>
      <c r="G886" t="s">
        <v>30</v>
      </c>
      <c r="H886">
        <v>85</v>
      </c>
      <c r="I886" t="s">
        <v>54</v>
      </c>
    </row>
    <row r="887" spans="1:9" x14ac:dyDescent="0.25">
      <c r="A887" t="s">
        <v>1</v>
      </c>
      <c r="B887" t="s">
        <v>45</v>
      </c>
      <c r="C887" t="s">
        <v>33</v>
      </c>
      <c r="D887" t="s">
        <v>51</v>
      </c>
      <c r="E887">
        <v>1</v>
      </c>
      <c r="F887" t="s">
        <v>29</v>
      </c>
      <c r="G887" t="s">
        <v>30</v>
      </c>
      <c r="H887">
        <v>86</v>
      </c>
      <c r="I887" t="s">
        <v>54</v>
      </c>
    </row>
    <row r="888" spans="1:9" x14ac:dyDescent="0.25">
      <c r="A888" t="s">
        <v>1</v>
      </c>
      <c r="B888" t="s">
        <v>45</v>
      </c>
      <c r="C888" t="s">
        <v>33</v>
      </c>
      <c r="D888" t="s">
        <v>51</v>
      </c>
      <c r="E888">
        <v>1</v>
      </c>
      <c r="F888" t="s">
        <v>29</v>
      </c>
      <c r="G888" t="s">
        <v>30</v>
      </c>
      <c r="H888">
        <v>87</v>
      </c>
      <c r="I888" t="s">
        <v>54</v>
      </c>
    </row>
    <row r="889" spans="1:9" x14ac:dyDescent="0.25">
      <c r="A889" t="s">
        <v>1</v>
      </c>
      <c r="B889" t="s">
        <v>45</v>
      </c>
      <c r="C889" t="s">
        <v>33</v>
      </c>
      <c r="D889" t="s">
        <v>51</v>
      </c>
      <c r="E889">
        <v>1</v>
      </c>
      <c r="F889" t="s">
        <v>29</v>
      </c>
      <c r="G889" t="s">
        <v>30</v>
      </c>
      <c r="H889">
        <v>88</v>
      </c>
      <c r="I889" t="s">
        <v>54</v>
      </c>
    </row>
    <row r="890" spans="1:9" x14ac:dyDescent="0.25">
      <c r="A890" t="s">
        <v>1</v>
      </c>
      <c r="B890" t="s">
        <v>45</v>
      </c>
      <c r="C890" t="s">
        <v>33</v>
      </c>
      <c r="D890" t="s">
        <v>51</v>
      </c>
      <c r="E890">
        <v>1</v>
      </c>
      <c r="F890" t="s">
        <v>29</v>
      </c>
      <c r="G890" t="s">
        <v>30</v>
      </c>
      <c r="H890">
        <v>89</v>
      </c>
      <c r="I890" t="s">
        <v>54</v>
      </c>
    </row>
    <row r="891" spans="1:9" x14ac:dyDescent="0.25">
      <c r="A891" t="s">
        <v>1</v>
      </c>
      <c r="B891" t="s">
        <v>45</v>
      </c>
      <c r="C891" t="s">
        <v>33</v>
      </c>
      <c r="D891" t="s">
        <v>51</v>
      </c>
      <c r="E891">
        <v>1</v>
      </c>
      <c r="F891" t="s">
        <v>29</v>
      </c>
      <c r="G891" t="s">
        <v>30</v>
      </c>
      <c r="H891">
        <v>90</v>
      </c>
      <c r="I891" t="s">
        <v>54</v>
      </c>
    </row>
    <row r="892" spans="1:9" x14ac:dyDescent="0.25">
      <c r="A892" t="s">
        <v>1</v>
      </c>
      <c r="B892" t="s">
        <v>45</v>
      </c>
      <c r="C892" t="s">
        <v>33</v>
      </c>
      <c r="D892" t="s">
        <v>51</v>
      </c>
      <c r="E892">
        <v>1</v>
      </c>
      <c r="F892" t="s">
        <v>29</v>
      </c>
      <c r="G892" t="s">
        <v>30</v>
      </c>
      <c r="H892">
        <v>91</v>
      </c>
      <c r="I892" t="s">
        <v>54</v>
      </c>
    </row>
    <row r="893" spans="1:9" x14ac:dyDescent="0.25">
      <c r="A893" t="s">
        <v>1</v>
      </c>
      <c r="B893" t="s">
        <v>45</v>
      </c>
      <c r="C893" t="s">
        <v>33</v>
      </c>
      <c r="D893" t="s">
        <v>51</v>
      </c>
      <c r="E893">
        <v>1</v>
      </c>
      <c r="F893" t="s">
        <v>29</v>
      </c>
      <c r="G893" t="s">
        <v>30</v>
      </c>
      <c r="H893">
        <v>92</v>
      </c>
      <c r="I893" t="s">
        <v>54</v>
      </c>
    </row>
    <row r="894" spans="1:9" x14ac:dyDescent="0.25">
      <c r="A894" t="s">
        <v>1</v>
      </c>
      <c r="B894" t="s">
        <v>45</v>
      </c>
      <c r="C894" t="s">
        <v>33</v>
      </c>
      <c r="D894" t="s">
        <v>51</v>
      </c>
      <c r="E894">
        <v>1</v>
      </c>
      <c r="F894" t="s">
        <v>29</v>
      </c>
      <c r="G894" t="s">
        <v>30</v>
      </c>
      <c r="H894">
        <v>93</v>
      </c>
      <c r="I894" t="s">
        <v>54</v>
      </c>
    </row>
    <row r="895" spans="1:9" x14ac:dyDescent="0.25">
      <c r="A895" t="s">
        <v>1</v>
      </c>
      <c r="B895" t="s">
        <v>45</v>
      </c>
      <c r="C895" t="s">
        <v>33</v>
      </c>
      <c r="D895" t="s">
        <v>51</v>
      </c>
      <c r="E895">
        <v>1</v>
      </c>
      <c r="F895" t="s">
        <v>29</v>
      </c>
      <c r="G895" t="s">
        <v>30</v>
      </c>
      <c r="H895">
        <v>94</v>
      </c>
      <c r="I895" t="s">
        <v>54</v>
      </c>
    </row>
    <row r="896" spans="1:9" x14ac:dyDescent="0.25">
      <c r="A896" t="s">
        <v>1</v>
      </c>
      <c r="B896" t="s">
        <v>45</v>
      </c>
      <c r="C896" t="s">
        <v>33</v>
      </c>
      <c r="D896" t="s">
        <v>51</v>
      </c>
      <c r="E896">
        <v>1</v>
      </c>
      <c r="F896" t="s">
        <v>29</v>
      </c>
      <c r="G896" t="s">
        <v>30</v>
      </c>
      <c r="H896">
        <v>95</v>
      </c>
      <c r="I896" t="s">
        <v>54</v>
      </c>
    </row>
    <row r="897" spans="1:9" x14ac:dyDescent="0.25">
      <c r="A897" t="s">
        <v>1</v>
      </c>
      <c r="B897" t="s">
        <v>45</v>
      </c>
      <c r="C897" t="s">
        <v>33</v>
      </c>
      <c r="D897" t="s">
        <v>51</v>
      </c>
      <c r="E897">
        <v>1</v>
      </c>
      <c r="F897" t="s">
        <v>29</v>
      </c>
      <c r="G897" t="s">
        <v>30</v>
      </c>
      <c r="H897">
        <v>96</v>
      </c>
      <c r="I897" t="s">
        <v>54</v>
      </c>
    </row>
    <row r="898" spans="1:9" x14ac:dyDescent="0.25">
      <c r="A898" t="s">
        <v>1</v>
      </c>
      <c r="B898" t="s">
        <v>45</v>
      </c>
      <c r="C898" t="s">
        <v>33</v>
      </c>
      <c r="D898" t="s">
        <v>51</v>
      </c>
      <c r="E898">
        <v>1</v>
      </c>
      <c r="F898" t="s">
        <v>29</v>
      </c>
      <c r="G898" t="s">
        <v>30</v>
      </c>
      <c r="H898">
        <v>97</v>
      </c>
      <c r="I898" t="s">
        <v>54</v>
      </c>
    </row>
    <row r="899" spans="1:9" x14ac:dyDescent="0.25">
      <c r="A899" t="s">
        <v>1</v>
      </c>
      <c r="B899" t="s">
        <v>45</v>
      </c>
      <c r="C899" t="s">
        <v>33</v>
      </c>
      <c r="D899" t="s">
        <v>51</v>
      </c>
      <c r="E899">
        <v>1</v>
      </c>
      <c r="F899" t="s">
        <v>29</v>
      </c>
      <c r="G899" t="s">
        <v>30</v>
      </c>
      <c r="H899">
        <v>98</v>
      </c>
      <c r="I899" t="s">
        <v>54</v>
      </c>
    </row>
    <row r="900" spans="1:9" x14ac:dyDescent="0.25">
      <c r="A900" t="s">
        <v>1</v>
      </c>
      <c r="B900" t="s">
        <v>45</v>
      </c>
      <c r="C900" t="s">
        <v>33</v>
      </c>
      <c r="D900" t="s">
        <v>51</v>
      </c>
      <c r="E900">
        <v>1</v>
      </c>
      <c r="F900" t="s">
        <v>29</v>
      </c>
      <c r="G900" t="s">
        <v>30</v>
      </c>
      <c r="H900">
        <v>99</v>
      </c>
      <c r="I900" t="s">
        <v>54</v>
      </c>
    </row>
    <row r="901" spans="1:9" x14ac:dyDescent="0.25">
      <c r="A901" t="s">
        <v>1</v>
      </c>
      <c r="B901" t="s">
        <v>45</v>
      </c>
      <c r="C901" t="s">
        <v>33</v>
      </c>
      <c r="D901" t="s">
        <v>51</v>
      </c>
      <c r="E901">
        <v>1</v>
      </c>
      <c r="F901" t="s">
        <v>29</v>
      </c>
      <c r="G901" t="s">
        <v>30</v>
      </c>
      <c r="H901">
        <v>100</v>
      </c>
      <c r="I901" t="s">
        <v>54</v>
      </c>
    </row>
    <row r="902" spans="1:9" x14ac:dyDescent="0.25">
      <c r="A902" t="s">
        <v>1</v>
      </c>
      <c r="B902" t="s">
        <v>45</v>
      </c>
      <c r="C902" t="s">
        <v>33</v>
      </c>
      <c r="D902" t="s">
        <v>51</v>
      </c>
      <c r="E902">
        <v>1</v>
      </c>
      <c r="F902" t="s">
        <v>30</v>
      </c>
      <c r="G902" t="s">
        <v>31</v>
      </c>
      <c r="H902">
        <v>1</v>
      </c>
      <c r="I902" t="s">
        <v>54</v>
      </c>
    </row>
    <row r="903" spans="1:9" x14ac:dyDescent="0.25">
      <c r="A903" t="s">
        <v>1</v>
      </c>
      <c r="B903" t="s">
        <v>45</v>
      </c>
      <c r="C903" t="s">
        <v>33</v>
      </c>
      <c r="D903" t="s">
        <v>51</v>
      </c>
      <c r="E903">
        <v>1</v>
      </c>
      <c r="F903" t="s">
        <v>30</v>
      </c>
      <c r="G903" t="s">
        <v>31</v>
      </c>
      <c r="H903">
        <v>2</v>
      </c>
      <c r="I903" t="s">
        <v>54</v>
      </c>
    </row>
    <row r="904" spans="1:9" x14ac:dyDescent="0.25">
      <c r="A904" t="s">
        <v>1</v>
      </c>
      <c r="B904" t="s">
        <v>45</v>
      </c>
      <c r="C904" t="s">
        <v>33</v>
      </c>
      <c r="D904" t="s">
        <v>51</v>
      </c>
      <c r="E904">
        <v>1</v>
      </c>
      <c r="F904" t="s">
        <v>30</v>
      </c>
      <c r="G904" t="s">
        <v>31</v>
      </c>
      <c r="H904">
        <v>3</v>
      </c>
      <c r="I904" t="s">
        <v>54</v>
      </c>
    </row>
    <row r="905" spans="1:9" x14ac:dyDescent="0.25">
      <c r="A905" t="s">
        <v>1</v>
      </c>
      <c r="B905" t="s">
        <v>45</v>
      </c>
      <c r="C905" t="s">
        <v>33</v>
      </c>
      <c r="D905" t="s">
        <v>51</v>
      </c>
      <c r="E905">
        <v>1</v>
      </c>
      <c r="F905" t="s">
        <v>30</v>
      </c>
      <c r="G905" t="s">
        <v>31</v>
      </c>
      <c r="H905">
        <v>4</v>
      </c>
      <c r="I905" t="s">
        <v>54</v>
      </c>
    </row>
    <row r="906" spans="1:9" x14ac:dyDescent="0.25">
      <c r="A906" t="s">
        <v>1</v>
      </c>
      <c r="B906" t="s">
        <v>45</v>
      </c>
      <c r="C906" t="s">
        <v>33</v>
      </c>
      <c r="D906" t="s">
        <v>51</v>
      </c>
      <c r="E906">
        <v>1</v>
      </c>
      <c r="F906" t="s">
        <v>30</v>
      </c>
      <c r="G906" t="s">
        <v>31</v>
      </c>
      <c r="H906">
        <v>5</v>
      </c>
      <c r="I906" t="s">
        <v>54</v>
      </c>
    </row>
    <row r="907" spans="1:9" x14ac:dyDescent="0.25">
      <c r="A907" t="s">
        <v>1</v>
      </c>
      <c r="B907" t="s">
        <v>45</v>
      </c>
      <c r="C907" t="s">
        <v>33</v>
      </c>
      <c r="D907" t="s">
        <v>51</v>
      </c>
      <c r="E907">
        <v>1</v>
      </c>
      <c r="F907" t="s">
        <v>30</v>
      </c>
      <c r="G907" t="s">
        <v>31</v>
      </c>
      <c r="H907">
        <v>6</v>
      </c>
      <c r="I907" t="s">
        <v>54</v>
      </c>
    </row>
    <row r="908" spans="1:9" x14ac:dyDescent="0.25">
      <c r="A908" t="s">
        <v>1</v>
      </c>
      <c r="B908" t="s">
        <v>45</v>
      </c>
      <c r="C908" t="s">
        <v>33</v>
      </c>
      <c r="D908" t="s">
        <v>51</v>
      </c>
      <c r="E908">
        <v>1</v>
      </c>
      <c r="F908" t="s">
        <v>30</v>
      </c>
      <c r="G908" t="s">
        <v>31</v>
      </c>
      <c r="H908">
        <v>7</v>
      </c>
      <c r="I908" t="s">
        <v>54</v>
      </c>
    </row>
    <row r="909" spans="1:9" x14ac:dyDescent="0.25">
      <c r="A909" t="s">
        <v>1</v>
      </c>
      <c r="B909" t="s">
        <v>45</v>
      </c>
      <c r="C909" t="s">
        <v>33</v>
      </c>
      <c r="D909" t="s">
        <v>51</v>
      </c>
      <c r="E909">
        <v>1</v>
      </c>
      <c r="F909" t="s">
        <v>30</v>
      </c>
      <c r="G909" t="s">
        <v>31</v>
      </c>
      <c r="H909">
        <v>8</v>
      </c>
      <c r="I909" t="s">
        <v>54</v>
      </c>
    </row>
    <row r="910" spans="1:9" x14ac:dyDescent="0.25">
      <c r="A910" t="s">
        <v>1</v>
      </c>
      <c r="B910" t="s">
        <v>45</v>
      </c>
      <c r="C910" t="s">
        <v>33</v>
      </c>
      <c r="D910" t="s">
        <v>51</v>
      </c>
      <c r="E910">
        <v>1</v>
      </c>
      <c r="F910" t="s">
        <v>30</v>
      </c>
      <c r="G910" t="s">
        <v>31</v>
      </c>
      <c r="H910">
        <v>9</v>
      </c>
      <c r="I910" t="s">
        <v>54</v>
      </c>
    </row>
    <row r="911" spans="1:9" x14ac:dyDescent="0.25">
      <c r="A911" t="s">
        <v>1</v>
      </c>
      <c r="B911" t="s">
        <v>45</v>
      </c>
      <c r="C911" t="s">
        <v>33</v>
      </c>
      <c r="D911" t="s">
        <v>51</v>
      </c>
      <c r="E911">
        <v>1</v>
      </c>
      <c r="F911" t="s">
        <v>30</v>
      </c>
      <c r="G911" t="s">
        <v>31</v>
      </c>
      <c r="H911">
        <v>10</v>
      </c>
      <c r="I911" t="s">
        <v>54</v>
      </c>
    </row>
    <row r="912" spans="1:9" x14ac:dyDescent="0.25">
      <c r="A912" t="s">
        <v>1</v>
      </c>
      <c r="B912" t="s">
        <v>45</v>
      </c>
      <c r="C912" t="s">
        <v>33</v>
      </c>
      <c r="D912" t="s">
        <v>51</v>
      </c>
      <c r="E912">
        <v>1</v>
      </c>
      <c r="F912" t="s">
        <v>30</v>
      </c>
      <c r="G912" t="s">
        <v>31</v>
      </c>
      <c r="H912">
        <v>11</v>
      </c>
      <c r="I912" t="s">
        <v>54</v>
      </c>
    </row>
    <row r="913" spans="1:9" x14ac:dyDescent="0.25">
      <c r="A913" t="s">
        <v>1</v>
      </c>
      <c r="B913" t="s">
        <v>45</v>
      </c>
      <c r="C913" t="s">
        <v>33</v>
      </c>
      <c r="D913" t="s">
        <v>51</v>
      </c>
      <c r="E913">
        <v>1</v>
      </c>
      <c r="F913" t="s">
        <v>30</v>
      </c>
      <c r="G913" t="s">
        <v>31</v>
      </c>
      <c r="H913">
        <v>12</v>
      </c>
      <c r="I913" t="s">
        <v>54</v>
      </c>
    </row>
    <row r="914" spans="1:9" x14ac:dyDescent="0.25">
      <c r="A914" t="s">
        <v>1</v>
      </c>
      <c r="B914" t="s">
        <v>45</v>
      </c>
      <c r="C914" t="s">
        <v>33</v>
      </c>
      <c r="D914" t="s">
        <v>51</v>
      </c>
      <c r="E914">
        <v>1</v>
      </c>
      <c r="F914" t="s">
        <v>30</v>
      </c>
      <c r="G914" t="s">
        <v>31</v>
      </c>
      <c r="H914">
        <v>13</v>
      </c>
      <c r="I914" t="s">
        <v>54</v>
      </c>
    </row>
    <row r="915" spans="1:9" x14ac:dyDescent="0.25">
      <c r="A915" t="s">
        <v>1</v>
      </c>
      <c r="B915" t="s">
        <v>45</v>
      </c>
      <c r="C915" t="s">
        <v>33</v>
      </c>
      <c r="D915" t="s">
        <v>51</v>
      </c>
      <c r="E915">
        <v>1</v>
      </c>
      <c r="F915" t="s">
        <v>30</v>
      </c>
      <c r="G915" t="s">
        <v>31</v>
      </c>
      <c r="H915">
        <v>14</v>
      </c>
      <c r="I915" t="s">
        <v>54</v>
      </c>
    </row>
    <row r="916" spans="1:9" x14ac:dyDescent="0.25">
      <c r="A916" t="s">
        <v>1</v>
      </c>
      <c r="B916" t="s">
        <v>45</v>
      </c>
      <c r="C916" t="s">
        <v>33</v>
      </c>
      <c r="D916" t="s">
        <v>51</v>
      </c>
      <c r="E916">
        <v>1</v>
      </c>
      <c r="F916" t="s">
        <v>30</v>
      </c>
      <c r="G916" t="s">
        <v>31</v>
      </c>
      <c r="H916">
        <v>15</v>
      </c>
      <c r="I916" t="s">
        <v>54</v>
      </c>
    </row>
    <row r="917" spans="1:9" x14ac:dyDescent="0.25">
      <c r="A917" t="s">
        <v>1</v>
      </c>
      <c r="B917" t="s">
        <v>45</v>
      </c>
      <c r="C917" t="s">
        <v>33</v>
      </c>
      <c r="D917" t="s">
        <v>51</v>
      </c>
      <c r="E917">
        <v>1</v>
      </c>
      <c r="F917" t="s">
        <v>30</v>
      </c>
      <c r="G917" t="s">
        <v>31</v>
      </c>
      <c r="H917">
        <v>16</v>
      </c>
      <c r="I917" t="s">
        <v>54</v>
      </c>
    </row>
    <row r="918" spans="1:9" x14ac:dyDescent="0.25">
      <c r="A918" t="s">
        <v>1</v>
      </c>
      <c r="B918" t="s">
        <v>45</v>
      </c>
      <c r="C918" t="s">
        <v>33</v>
      </c>
      <c r="D918" t="s">
        <v>51</v>
      </c>
      <c r="E918">
        <v>1</v>
      </c>
      <c r="F918" t="s">
        <v>30</v>
      </c>
      <c r="G918" t="s">
        <v>31</v>
      </c>
      <c r="H918">
        <v>17</v>
      </c>
      <c r="I918" t="s">
        <v>54</v>
      </c>
    </row>
    <row r="919" spans="1:9" x14ac:dyDescent="0.25">
      <c r="A919" t="s">
        <v>1</v>
      </c>
      <c r="B919" t="s">
        <v>45</v>
      </c>
      <c r="C919" t="s">
        <v>33</v>
      </c>
      <c r="D919" t="s">
        <v>51</v>
      </c>
      <c r="E919">
        <v>1</v>
      </c>
      <c r="F919" t="s">
        <v>30</v>
      </c>
      <c r="G919" t="s">
        <v>31</v>
      </c>
      <c r="H919">
        <v>18</v>
      </c>
      <c r="I919" t="s">
        <v>54</v>
      </c>
    </row>
    <row r="920" spans="1:9" x14ac:dyDescent="0.25">
      <c r="A920" t="s">
        <v>1</v>
      </c>
      <c r="B920" t="s">
        <v>45</v>
      </c>
      <c r="C920" t="s">
        <v>33</v>
      </c>
      <c r="D920" t="s">
        <v>51</v>
      </c>
      <c r="E920">
        <v>1</v>
      </c>
      <c r="F920" t="s">
        <v>30</v>
      </c>
      <c r="G920" t="s">
        <v>31</v>
      </c>
      <c r="H920">
        <v>19</v>
      </c>
      <c r="I920" t="s">
        <v>54</v>
      </c>
    </row>
    <row r="921" spans="1:9" x14ac:dyDescent="0.25">
      <c r="A921" t="s">
        <v>1</v>
      </c>
      <c r="B921" t="s">
        <v>45</v>
      </c>
      <c r="C921" t="s">
        <v>33</v>
      </c>
      <c r="D921" t="s">
        <v>51</v>
      </c>
      <c r="E921">
        <v>1</v>
      </c>
      <c r="F921" t="s">
        <v>30</v>
      </c>
      <c r="G921" t="s">
        <v>31</v>
      </c>
      <c r="H921">
        <v>20</v>
      </c>
      <c r="I921" t="s">
        <v>54</v>
      </c>
    </row>
    <row r="922" spans="1:9" x14ac:dyDescent="0.25">
      <c r="A922" t="s">
        <v>1</v>
      </c>
      <c r="B922" t="s">
        <v>45</v>
      </c>
      <c r="C922" t="s">
        <v>33</v>
      </c>
      <c r="D922" t="s">
        <v>51</v>
      </c>
      <c r="E922">
        <v>1</v>
      </c>
      <c r="F922" t="s">
        <v>30</v>
      </c>
      <c r="G922" t="s">
        <v>31</v>
      </c>
      <c r="H922">
        <v>21</v>
      </c>
      <c r="I922" t="s">
        <v>54</v>
      </c>
    </row>
    <row r="923" spans="1:9" x14ac:dyDescent="0.25">
      <c r="A923" t="s">
        <v>1</v>
      </c>
      <c r="B923" t="s">
        <v>45</v>
      </c>
      <c r="C923" t="s">
        <v>33</v>
      </c>
      <c r="D923" t="s">
        <v>51</v>
      </c>
      <c r="E923">
        <v>1</v>
      </c>
      <c r="F923" t="s">
        <v>30</v>
      </c>
      <c r="G923" t="s">
        <v>31</v>
      </c>
      <c r="H923">
        <v>22</v>
      </c>
      <c r="I923" t="s">
        <v>54</v>
      </c>
    </row>
    <row r="924" spans="1:9" x14ac:dyDescent="0.25">
      <c r="A924" t="s">
        <v>1</v>
      </c>
      <c r="B924" t="s">
        <v>45</v>
      </c>
      <c r="C924" t="s">
        <v>33</v>
      </c>
      <c r="D924" t="s">
        <v>51</v>
      </c>
      <c r="E924">
        <v>1</v>
      </c>
      <c r="F924" t="s">
        <v>30</v>
      </c>
      <c r="G924" t="s">
        <v>31</v>
      </c>
      <c r="H924">
        <v>23</v>
      </c>
      <c r="I924" t="s">
        <v>53</v>
      </c>
    </row>
    <row r="925" spans="1:9" x14ac:dyDescent="0.25">
      <c r="A925" t="s">
        <v>1</v>
      </c>
      <c r="B925" t="s">
        <v>45</v>
      </c>
      <c r="C925" t="s">
        <v>33</v>
      </c>
      <c r="D925" t="s">
        <v>51</v>
      </c>
      <c r="E925">
        <v>1</v>
      </c>
      <c r="F925" t="s">
        <v>30</v>
      </c>
      <c r="G925" t="s">
        <v>31</v>
      </c>
      <c r="H925">
        <v>24</v>
      </c>
      <c r="I925" t="s">
        <v>54</v>
      </c>
    </row>
    <row r="926" spans="1:9" x14ac:dyDescent="0.25">
      <c r="A926" t="s">
        <v>1</v>
      </c>
      <c r="B926" t="s">
        <v>45</v>
      </c>
      <c r="C926" t="s">
        <v>33</v>
      </c>
      <c r="D926" t="s">
        <v>51</v>
      </c>
      <c r="E926">
        <v>1</v>
      </c>
      <c r="F926" t="s">
        <v>30</v>
      </c>
      <c r="G926" t="s">
        <v>31</v>
      </c>
      <c r="H926">
        <v>25</v>
      </c>
      <c r="I926" t="s">
        <v>53</v>
      </c>
    </row>
    <row r="927" spans="1:9" x14ac:dyDescent="0.25">
      <c r="A927" t="s">
        <v>1</v>
      </c>
      <c r="B927" t="s">
        <v>45</v>
      </c>
      <c r="C927" t="s">
        <v>33</v>
      </c>
      <c r="D927" t="s">
        <v>51</v>
      </c>
      <c r="E927">
        <v>1</v>
      </c>
      <c r="F927" t="s">
        <v>30</v>
      </c>
      <c r="G927" t="s">
        <v>31</v>
      </c>
      <c r="H927">
        <v>26</v>
      </c>
      <c r="I927" t="s">
        <v>54</v>
      </c>
    </row>
    <row r="928" spans="1:9" x14ac:dyDescent="0.25">
      <c r="A928" t="s">
        <v>1</v>
      </c>
      <c r="B928" t="s">
        <v>45</v>
      </c>
      <c r="C928" t="s">
        <v>33</v>
      </c>
      <c r="D928" t="s">
        <v>51</v>
      </c>
      <c r="E928">
        <v>1</v>
      </c>
      <c r="F928" t="s">
        <v>30</v>
      </c>
      <c r="G928" t="s">
        <v>31</v>
      </c>
      <c r="H928">
        <v>27</v>
      </c>
      <c r="I928" t="s">
        <v>54</v>
      </c>
    </row>
    <row r="929" spans="1:9" x14ac:dyDescent="0.25">
      <c r="A929" t="s">
        <v>1</v>
      </c>
      <c r="B929" t="s">
        <v>45</v>
      </c>
      <c r="C929" t="s">
        <v>33</v>
      </c>
      <c r="D929" t="s">
        <v>51</v>
      </c>
      <c r="E929">
        <v>1</v>
      </c>
      <c r="F929" t="s">
        <v>30</v>
      </c>
      <c r="G929" t="s">
        <v>31</v>
      </c>
      <c r="H929">
        <v>28</v>
      </c>
      <c r="I929" t="s">
        <v>53</v>
      </c>
    </row>
    <row r="930" spans="1:9" x14ac:dyDescent="0.25">
      <c r="A930" t="s">
        <v>1</v>
      </c>
      <c r="B930" t="s">
        <v>45</v>
      </c>
      <c r="C930" t="s">
        <v>33</v>
      </c>
      <c r="D930" t="s">
        <v>51</v>
      </c>
      <c r="E930">
        <v>1</v>
      </c>
      <c r="F930" t="s">
        <v>30</v>
      </c>
      <c r="G930" t="s">
        <v>31</v>
      </c>
      <c r="H930">
        <v>29</v>
      </c>
      <c r="I930" t="s">
        <v>53</v>
      </c>
    </row>
    <row r="931" spans="1:9" x14ac:dyDescent="0.25">
      <c r="A931" t="s">
        <v>1</v>
      </c>
      <c r="B931" t="s">
        <v>45</v>
      </c>
      <c r="C931" t="s">
        <v>33</v>
      </c>
      <c r="D931" t="s">
        <v>51</v>
      </c>
      <c r="E931">
        <v>1</v>
      </c>
      <c r="F931" t="s">
        <v>30</v>
      </c>
      <c r="G931" t="s">
        <v>31</v>
      </c>
      <c r="H931">
        <v>30</v>
      </c>
      <c r="I931" t="s">
        <v>53</v>
      </c>
    </row>
    <row r="932" spans="1:9" x14ac:dyDescent="0.25">
      <c r="A932" t="s">
        <v>1</v>
      </c>
      <c r="B932" t="s">
        <v>45</v>
      </c>
      <c r="C932" t="s">
        <v>33</v>
      </c>
      <c r="D932" t="s">
        <v>51</v>
      </c>
      <c r="E932">
        <v>1</v>
      </c>
      <c r="F932" t="s">
        <v>30</v>
      </c>
      <c r="G932" t="s">
        <v>31</v>
      </c>
      <c r="H932">
        <v>31</v>
      </c>
      <c r="I932" t="s">
        <v>53</v>
      </c>
    </row>
    <row r="933" spans="1:9" x14ac:dyDescent="0.25">
      <c r="A933" t="s">
        <v>1</v>
      </c>
      <c r="B933" t="s">
        <v>45</v>
      </c>
      <c r="C933" t="s">
        <v>33</v>
      </c>
      <c r="D933" t="s">
        <v>51</v>
      </c>
      <c r="E933">
        <v>1</v>
      </c>
      <c r="F933" t="s">
        <v>30</v>
      </c>
      <c r="G933" t="s">
        <v>31</v>
      </c>
      <c r="H933">
        <v>32</v>
      </c>
      <c r="I933" t="s">
        <v>54</v>
      </c>
    </row>
    <row r="934" spans="1:9" x14ac:dyDescent="0.25">
      <c r="A934" t="s">
        <v>1</v>
      </c>
      <c r="B934" t="s">
        <v>45</v>
      </c>
      <c r="C934" t="s">
        <v>33</v>
      </c>
      <c r="D934" t="s">
        <v>51</v>
      </c>
      <c r="E934">
        <v>1</v>
      </c>
      <c r="F934" t="s">
        <v>30</v>
      </c>
      <c r="G934" t="s">
        <v>31</v>
      </c>
      <c r="H934">
        <v>33</v>
      </c>
      <c r="I934" t="s">
        <v>54</v>
      </c>
    </row>
    <row r="935" spans="1:9" x14ac:dyDescent="0.25">
      <c r="A935" t="s">
        <v>1</v>
      </c>
      <c r="B935" t="s">
        <v>45</v>
      </c>
      <c r="C935" t="s">
        <v>33</v>
      </c>
      <c r="D935" t="s">
        <v>51</v>
      </c>
      <c r="E935">
        <v>1</v>
      </c>
      <c r="F935" t="s">
        <v>30</v>
      </c>
      <c r="G935" t="s">
        <v>31</v>
      </c>
      <c r="H935">
        <v>34</v>
      </c>
      <c r="I935" t="s">
        <v>54</v>
      </c>
    </row>
    <row r="936" spans="1:9" x14ac:dyDescent="0.25">
      <c r="A936" t="s">
        <v>1</v>
      </c>
      <c r="B936" t="s">
        <v>45</v>
      </c>
      <c r="C936" t="s">
        <v>33</v>
      </c>
      <c r="D936" t="s">
        <v>51</v>
      </c>
      <c r="E936">
        <v>1</v>
      </c>
      <c r="F936" t="s">
        <v>30</v>
      </c>
      <c r="G936" t="s">
        <v>31</v>
      </c>
      <c r="H936">
        <v>35</v>
      </c>
      <c r="I936" t="s">
        <v>54</v>
      </c>
    </row>
    <row r="937" spans="1:9" x14ac:dyDescent="0.25">
      <c r="A937" t="s">
        <v>1</v>
      </c>
      <c r="B937" t="s">
        <v>45</v>
      </c>
      <c r="C937" t="s">
        <v>33</v>
      </c>
      <c r="D937" t="s">
        <v>51</v>
      </c>
      <c r="E937">
        <v>1</v>
      </c>
      <c r="F937" t="s">
        <v>30</v>
      </c>
      <c r="G937" t="s">
        <v>31</v>
      </c>
      <c r="H937">
        <v>36</v>
      </c>
      <c r="I937" t="s">
        <v>54</v>
      </c>
    </row>
    <row r="938" spans="1:9" x14ac:dyDescent="0.25">
      <c r="A938" t="s">
        <v>1</v>
      </c>
      <c r="B938" t="s">
        <v>45</v>
      </c>
      <c r="C938" t="s">
        <v>33</v>
      </c>
      <c r="D938" t="s">
        <v>51</v>
      </c>
      <c r="E938">
        <v>1</v>
      </c>
      <c r="F938" t="s">
        <v>30</v>
      </c>
      <c r="G938" t="s">
        <v>31</v>
      </c>
      <c r="H938">
        <v>37</v>
      </c>
      <c r="I938" t="s">
        <v>54</v>
      </c>
    </row>
    <row r="939" spans="1:9" x14ac:dyDescent="0.25">
      <c r="A939" t="s">
        <v>1</v>
      </c>
      <c r="B939" t="s">
        <v>45</v>
      </c>
      <c r="C939" t="s">
        <v>33</v>
      </c>
      <c r="D939" t="s">
        <v>51</v>
      </c>
      <c r="E939">
        <v>1</v>
      </c>
      <c r="F939" t="s">
        <v>30</v>
      </c>
      <c r="G939" t="s">
        <v>31</v>
      </c>
      <c r="H939">
        <v>38</v>
      </c>
      <c r="I939" t="s">
        <v>54</v>
      </c>
    </row>
    <row r="940" spans="1:9" x14ac:dyDescent="0.25">
      <c r="A940" t="s">
        <v>1</v>
      </c>
      <c r="B940" t="s">
        <v>45</v>
      </c>
      <c r="C940" t="s">
        <v>33</v>
      </c>
      <c r="D940" t="s">
        <v>51</v>
      </c>
      <c r="E940">
        <v>1</v>
      </c>
      <c r="F940" t="s">
        <v>30</v>
      </c>
      <c r="G940" t="s">
        <v>31</v>
      </c>
      <c r="H940">
        <v>39</v>
      </c>
      <c r="I940" t="s">
        <v>54</v>
      </c>
    </row>
    <row r="941" spans="1:9" x14ac:dyDescent="0.25">
      <c r="A941" t="s">
        <v>1</v>
      </c>
      <c r="B941" t="s">
        <v>45</v>
      </c>
      <c r="C941" t="s">
        <v>33</v>
      </c>
      <c r="D941" t="s">
        <v>51</v>
      </c>
      <c r="E941">
        <v>1</v>
      </c>
      <c r="F941" t="s">
        <v>30</v>
      </c>
      <c r="G941" t="s">
        <v>31</v>
      </c>
      <c r="H941">
        <v>40</v>
      </c>
      <c r="I941" t="s">
        <v>54</v>
      </c>
    </row>
    <row r="942" spans="1:9" x14ac:dyDescent="0.25">
      <c r="A942" t="s">
        <v>1</v>
      </c>
      <c r="B942" t="s">
        <v>45</v>
      </c>
      <c r="C942" t="s">
        <v>33</v>
      </c>
      <c r="D942" t="s">
        <v>51</v>
      </c>
      <c r="E942">
        <v>1</v>
      </c>
      <c r="F942" t="s">
        <v>30</v>
      </c>
      <c r="G942" t="s">
        <v>31</v>
      </c>
      <c r="H942">
        <v>41</v>
      </c>
      <c r="I942" t="s">
        <v>54</v>
      </c>
    </row>
    <row r="943" spans="1:9" x14ac:dyDescent="0.25">
      <c r="A943" t="s">
        <v>1</v>
      </c>
      <c r="B943" t="s">
        <v>45</v>
      </c>
      <c r="C943" t="s">
        <v>33</v>
      </c>
      <c r="D943" t="s">
        <v>51</v>
      </c>
      <c r="E943">
        <v>1</v>
      </c>
      <c r="F943" t="s">
        <v>30</v>
      </c>
      <c r="G943" t="s">
        <v>31</v>
      </c>
      <c r="H943">
        <v>42</v>
      </c>
      <c r="I943" t="s">
        <v>54</v>
      </c>
    </row>
    <row r="944" spans="1:9" x14ac:dyDescent="0.25">
      <c r="A944" t="s">
        <v>1</v>
      </c>
      <c r="B944" t="s">
        <v>45</v>
      </c>
      <c r="C944" t="s">
        <v>33</v>
      </c>
      <c r="D944" t="s">
        <v>51</v>
      </c>
      <c r="E944">
        <v>1</v>
      </c>
      <c r="F944" t="s">
        <v>30</v>
      </c>
      <c r="G944" t="s">
        <v>31</v>
      </c>
      <c r="H944">
        <v>43</v>
      </c>
      <c r="I944" t="s">
        <v>54</v>
      </c>
    </row>
    <row r="945" spans="1:9" x14ac:dyDescent="0.25">
      <c r="A945" t="s">
        <v>1</v>
      </c>
      <c r="B945" t="s">
        <v>45</v>
      </c>
      <c r="C945" t="s">
        <v>33</v>
      </c>
      <c r="D945" t="s">
        <v>51</v>
      </c>
      <c r="E945">
        <v>1</v>
      </c>
      <c r="F945" t="s">
        <v>30</v>
      </c>
      <c r="G945" t="s">
        <v>31</v>
      </c>
      <c r="H945">
        <v>44</v>
      </c>
      <c r="I945" t="s">
        <v>54</v>
      </c>
    </row>
    <row r="946" spans="1:9" x14ac:dyDescent="0.25">
      <c r="A946" t="s">
        <v>1</v>
      </c>
      <c r="B946" t="s">
        <v>45</v>
      </c>
      <c r="C946" t="s">
        <v>33</v>
      </c>
      <c r="D946" t="s">
        <v>51</v>
      </c>
      <c r="E946">
        <v>1</v>
      </c>
      <c r="F946" t="s">
        <v>30</v>
      </c>
      <c r="G946" t="s">
        <v>31</v>
      </c>
      <c r="H946">
        <v>45</v>
      </c>
      <c r="I946" t="s">
        <v>54</v>
      </c>
    </row>
    <row r="947" spans="1:9" x14ac:dyDescent="0.25">
      <c r="A947" t="s">
        <v>1</v>
      </c>
      <c r="B947" t="s">
        <v>45</v>
      </c>
      <c r="C947" t="s">
        <v>33</v>
      </c>
      <c r="D947" t="s">
        <v>51</v>
      </c>
      <c r="E947">
        <v>1</v>
      </c>
      <c r="F947" t="s">
        <v>30</v>
      </c>
      <c r="G947" t="s">
        <v>31</v>
      </c>
      <c r="H947">
        <v>46</v>
      </c>
      <c r="I947" t="s">
        <v>54</v>
      </c>
    </row>
    <row r="948" spans="1:9" x14ac:dyDescent="0.25">
      <c r="A948" t="s">
        <v>1</v>
      </c>
      <c r="B948" t="s">
        <v>45</v>
      </c>
      <c r="C948" t="s">
        <v>33</v>
      </c>
      <c r="D948" t="s">
        <v>51</v>
      </c>
      <c r="E948">
        <v>1</v>
      </c>
      <c r="F948" t="s">
        <v>30</v>
      </c>
      <c r="G948" t="s">
        <v>31</v>
      </c>
      <c r="H948">
        <v>47</v>
      </c>
      <c r="I948" t="s">
        <v>54</v>
      </c>
    </row>
    <row r="949" spans="1:9" x14ac:dyDescent="0.25">
      <c r="A949" t="s">
        <v>1</v>
      </c>
      <c r="B949" t="s">
        <v>45</v>
      </c>
      <c r="C949" t="s">
        <v>33</v>
      </c>
      <c r="D949" t="s">
        <v>51</v>
      </c>
      <c r="E949">
        <v>1</v>
      </c>
      <c r="F949" t="s">
        <v>30</v>
      </c>
      <c r="G949" t="s">
        <v>31</v>
      </c>
      <c r="H949">
        <v>48</v>
      </c>
      <c r="I949" t="s">
        <v>54</v>
      </c>
    </row>
    <row r="950" spans="1:9" x14ac:dyDescent="0.25">
      <c r="A950" t="s">
        <v>1</v>
      </c>
      <c r="B950" t="s">
        <v>45</v>
      </c>
      <c r="C950" t="s">
        <v>33</v>
      </c>
      <c r="D950" t="s">
        <v>51</v>
      </c>
      <c r="E950">
        <v>1</v>
      </c>
      <c r="F950" t="s">
        <v>30</v>
      </c>
      <c r="G950" t="s">
        <v>31</v>
      </c>
      <c r="H950">
        <v>49</v>
      </c>
      <c r="I950" t="s">
        <v>54</v>
      </c>
    </row>
    <row r="951" spans="1:9" x14ac:dyDescent="0.25">
      <c r="A951" t="s">
        <v>1</v>
      </c>
      <c r="B951" t="s">
        <v>45</v>
      </c>
      <c r="C951" t="s">
        <v>33</v>
      </c>
      <c r="D951" t="s">
        <v>51</v>
      </c>
      <c r="E951">
        <v>1</v>
      </c>
      <c r="F951" t="s">
        <v>30</v>
      </c>
      <c r="G951" t="s">
        <v>31</v>
      </c>
      <c r="H951">
        <v>50</v>
      </c>
      <c r="I951" t="s">
        <v>54</v>
      </c>
    </row>
    <row r="952" spans="1:9" x14ac:dyDescent="0.25">
      <c r="A952" t="s">
        <v>1</v>
      </c>
      <c r="B952" t="s">
        <v>45</v>
      </c>
      <c r="C952" t="s">
        <v>33</v>
      </c>
      <c r="D952" t="s">
        <v>51</v>
      </c>
      <c r="E952">
        <v>1</v>
      </c>
      <c r="F952" t="s">
        <v>30</v>
      </c>
      <c r="G952" t="s">
        <v>31</v>
      </c>
      <c r="H952">
        <v>51</v>
      </c>
      <c r="I952" t="s">
        <v>54</v>
      </c>
    </row>
    <row r="953" spans="1:9" x14ac:dyDescent="0.25">
      <c r="A953" t="s">
        <v>1</v>
      </c>
      <c r="B953" t="s">
        <v>45</v>
      </c>
      <c r="C953" t="s">
        <v>33</v>
      </c>
      <c r="D953" t="s">
        <v>51</v>
      </c>
      <c r="E953">
        <v>1</v>
      </c>
      <c r="F953" t="s">
        <v>30</v>
      </c>
      <c r="G953" t="s">
        <v>31</v>
      </c>
      <c r="H953">
        <v>52</v>
      </c>
      <c r="I953" t="s">
        <v>54</v>
      </c>
    </row>
    <row r="954" spans="1:9" x14ac:dyDescent="0.25">
      <c r="A954" t="s">
        <v>1</v>
      </c>
      <c r="B954" t="s">
        <v>45</v>
      </c>
      <c r="C954" t="s">
        <v>33</v>
      </c>
      <c r="D954" t="s">
        <v>51</v>
      </c>
      <c r="E954">
        <v>1</v>
      </c>
      <c r="F954" t="s">
        <v>30</v>
      </c>
      <c r="G954" t="s">
        <v>31</v>
      </c>
      <c r="H954">
        <v>53</v>
      </c>
      <c r="I954" t="s">
        <v>54</v>
      </c>
    </row>
    <row r="955" spans="1:9" x14ac:dyDescent="0.25">
      <c r="A955" t="s">
        <v>1</v>
      </c>
      <c r="B955" t="s">
        <v>45</v>
      </c>
      <c r="C955" t="s">
        <v>33</v>
      </c>
      <c r="D955" t="s">
        <v>51</v>
      </c>
      <c r="E955">
        <v>1</v>
      </c>
      <c r="F955" t="s">
        <v>30</v>
      </c>
      <c r="G955" t="s">
        <v>31</v>
      </c>
      <c r="H955">
        <v>54</v>
      </c>
      <c r="I955" t="s">
        <v>54</v>
      </c>
    </row>
    <row r="956" spans="1:9" x14ac:dyDescent="0.25">
      <c r="A956" t="s">
        <v>1</v>
      </c>
      <c r="B956" t="s">
        <v>45</v>
      </c>
      <c r="C956" t="s">
        <v>33</v>
      </c>
      <c r="D956" t="s">
        <v>51</v>
      </c>
      <c r="E956">
        <v>1</v>
      </c>
      <c r="F956" t="s">
        <v>30</v>
      </c>
      <c r="G956" t="s">
        <v>31</v>
      </c>
      <c r="H956">
        <v>55</v>
      </c>
      <c r="I956" t="s">
        <v>54</v>
      </c>
    </row>
    <row r="957" spans="1:9" x14ac:dyDescent="0.25">
      <c r="A957" t="s">
        <v>1</v>
      </c>
      <c r="B957" t="s">
        <v>45</v>
      </c>
      <c r="C957" t="s">
        <v>33</v>
      </c>
      <c r="D957" t="s">
        <v>51</v>
      </c>
      <c r="E957">
        <v>1</v>
      </c>
      <c r="F957" t="s">
        <v>30</v>
      </c>
      <c r="G957" t="s">
        <v>31</v>
      </c>
      <c r="H957">
        <v>56</v>
      </c>
      <c r="I957" t="s">
        <v>54</v>
      </c>
    </row>
    <row r="958" spans="1:9" x14ac:dyDescent="0.25">
      <c r="A958" t="s">
        <v>1</v>
      </c>
      <c r="B958" t="s">
        <v>45</v>
      </c>
      <c r="C958" t="s">
        <v>33</v>
      </c>
      <c r="D958" t="s">
        <v>51</v>
      </c>
      <c r="E958">
        <v>1</v>
      </c>
      <c r="F958" t="s">
        <v>30</v>
      </c>
      <c r="G958" t="s">
        <v>31</v>
      </c>
      <c r="H958">
        <v>57</v>
      </c>
      <c r="I958" t="s">
        <v>54</v>
      </c>
    </row>
    <row r="959" spans="1:9" x14ac:dyDescent="0.25">
      <c r="A959" t="s">
        <v>1</v>
      </c>
      <c r="B959" t="s">
        <v>45</v>
      </c>
      <c r="C959" t="s">
        <v>33</v>
      </c>
      <c r="D959" t="s">
        <v>51</v>
      </c>
      <c r="E959">
        <v>1</v>
      </c>
      <c r="F959" t="s">
        <v>30</v>
      </c>
      <c r="G959" t="s">
        <v>31</v>
      </c>
      <c r="H959">
        <v>58</v>
      </c>
      <c r="I959" t="s">
        <v>54</v>
      </c>
    </row>
    <row r="960" spans="1:9" x14ac:dyDescent="0.25">
      <c r="A960" t="s">
        <v>1</v>
      </c>
      <c r="B960" t="s">
        <v>45</v>
      </c>
      <c r="C960" t="s">
        <v>33</v>
      </c>
      <c r="D960" t="s">
        <v>51</v>
      </c>
      <c r="E960">
        <v>1</v>
      </c>
      <c r="F960" t="s">
        <v>30</v>
      </c>
      <c r="G960" t="s">
        <v>31</v>
      </c>
      <c r="H960">
        <v>59</v>
      </c>
      <c r="I960" t="s">
        <v>53</v>
      </c>
    </row>
    <row r="961" spans="1:9" x14ac:dyDescent="0.25">
      <c r="A961" t="s">
        <v>1</v>
      </c>
      <c r="B961" t="s">
        <v>45</v>
      </c>
      <c r="C961" t="s">
        <v>33</v>
      </c>
      <c r="D961" t="s">
        <v>51</v>
      </c>
      <c r="E961">
        <v>1</v>
      </c>
      <c r="F961" t="s">
        <v>30</v>
      </c>
      <c r="G961" t="s">
        <v>31</v>
      </c>
      <c r="H961">
        <v>60</v>
      </c>
      <c r="I961" t="s">
        <v>54</v>
      </c>
    </row>
    <row r="962" spans="1:9" x14ac:dyDescent="0.25">
      <c r="A962" t="s">
        <v>1</v>
      </c>
      <c r="B962" t="s">
        <v>45</v>
      </c>
      <c r="C962" t="s">
        <v>33</v>
      </c>
      <c r="D962" t="s">
        <v>51</v>
      </c>
      <c r="E962">
        <v>1</v>
      </c>
      <c r="F962" t="s">
        <v>30</v>
      </c>
      <c r="G962" t="s">
        <v>31</v>
      </c>
      <c r="H962">
        <v>61</v>
      </c>
      <c r="I962" t="s">
        <v>54</v>
      </c>
    </row>
    <row r="963" spans="1:9" x14ac:dyDescent="0.25">
      <c r="A963" t="s">
        <v>1</v>
      </c>
      <c r="B963" t="s">
        <v>45</v>
      </c>
      <c r="C963" t="s">
        <v>33</v>
      </c>
      <c r="D963" t="s">
        <v>51</v>
      </c>
      <c r="E963">
        <v>1</v>
      </c>
      <c r="F963" t="s">
        <v>30</v>
      </c>
      <c r="G963" t="s">
        <v>31</v>
      </c>
      <c r="H963">
        <v>62</v>
      </c>
      <c r="I963" t="s">
        <v>54</v>
      </c>
    </row>
    <row r="964" spans="1:9" x14ac:dyDescent="0.25">
      <c r="A964" t="s">
        <v>1</v>
      </c>
      <c r="B964" t="s">
        <v>45</v>
      </c>
      <c r="C964" t="s">
        <v>33</v>
      </c>
      <c r="D964" t="s">
        <v>51</v>
      </c>
      <c r="E964">
        <v>1</v>
      </c>
      <c r="F964" t="s">
        <v>30</v>
      </c>
      <c r="G964" t="s">
        <v>31</v>
      </c>
      <c r="H964">
        <v>63</v>
      </c>
      <c r="I964" t="s">
        <v>54</v>
      </c>
    </row>
    <row r="965" spans="1:9" x14ac:dyDescent="0.25">
      <c r="A965" t="s">
        <v>1</v>
      </c>
      <c r="B965" t="s">
        <v>45</v>
      </c>
      <c r="C965" t="s">
        <v>33</v>
      </c>
      <c r="D965" t="s">
        <v>51</v>
      </c>
      <c r="E965">
        <v>1</v>
      </c>
      <c r="F965" t="s">
        <v>30</v>
      </c>
      <c r="G965" t="s">
        <v>31</v>
      </c>
      <c r="H965">
        <v>64</v>
      </c>
      <c r="I965" t="s">
        <v>54</v>
      </c>
    </row>
    <row r="966" spans="1:9" x14ac:dyDescent="0.25">
      <c r="A966" t="s">
        <v>1</v>
      </c>
      <c r="B966" t="s">
        <v>45</v>
      </c>
      <c r="C966" t="s">
        <v>33</v>
      </c>
      <c r="D966" t="s">
        <v>51</v>
      </c>
      <c r="E966">
        <v>1</v>
      </c>
      <c r="F966" t="s">
        <v>30</v>
      </c>
      <c r="G966" t="s">
        <v>31</v>
      </c>
      <c r="H966">
        <v>65</v>
      </c>
      <c r="I966" t="s">
        <v>54</v>
      </c>
    </row>
    <row r="967" spans="1:9" x14ac:dyDescent="0.25">
      <c r="A967" t="s">
        <v>1</v>
      </c>
      <c r="B967" t="s">
        <v>45</v>
      </c>
      <c r="C967" t="s">
        <v>33</v>
      </c>
      <c r="D967" t="s">
        <v>51</v>
      </c>
      <c r="E967">
        <v>1</v>
      </c>
      <c r="F967" t="s">
        <v>30</v>
      </c>
      <c r="G967" t="s">
        <v>31</v>
      </c>
      <c r="H967">
        <v>66</v>
      </c>
      <c r="I967" t="s">
        <v>54</v>
      </c>
    </row>
    <row r="968" spans="1:9" x14ac:dyDescent="0.25">
      <c r="A968" t="s">
        <v>1</v>
      </c>
      <c r="B968" t="s">
        <v>45</v>
      </c>
      <c r="C968" t="s">
        <v>33</v>
      </c>
      <c r="D968" t="s">
        <v>51</v>
      </c>
      <c r="E968">
        <v>1</v>
      </c>
      <c r="F968" t="s">
        <v>30</v>
      </c>
      <c r="G968" t="s">
        <v>31</v>
      </c>
      <c r="H968">
        <v>67</v>
      </c>
      <c r="I968" t="s">
        <v>54</v>
      </c>
    </row>
    <row r="969" spans="1:9" x14ac:dyDescent="0.25">
      <c r="A969" t="s">
        <v>1</v>
      </c>
      <c r="B969" t="s">
        <v>45</v>
      </c>
      <c r="C969" t="s">
        <v>33</v>
      </c>
      <c r="D969" t="s">
        <v>51</v>
      </c>
      <c r="E969">
        <v>1</v>
      </c>
      <c r="F969" t="s">
        <v>30</v>
      </c>
      <c r="G969" t="s">
        <v>31</v>
      </c>
      <c r="H969">
        <v>68</v>
      </c>
      <c r="I969" t="s">
        <v>54</v>
      </c>
    </row>
    <row r="970" spans="1:9" x14ac:dyDescent="0.25">
      <c r="A970" t="s">
        <v>1</v>
      </c>
      <c r="B970" t="s">
        <v>45</v>
      </c>
      <c r="C970" t="s">
        <v>33</v>
      </c>
      <c r="D970" t="s">
        <v>51</v>
      </c>
      <c r="E970">
        <v>1</v>
      </c>
      <c r="F970" t="s">
        <v>30</v>
      </c>
      <c r="G970" t="s">
        <v>31</v>
      </c>
      <c r="H970">
        <v>69</v>
      </c>
      <c r="I970" t="s">
        <v>54</v>
      </c>
    </row>
    <row r="971" spans="1:9" x14ac:dyDescent="0.25">
      <c r="A971" t="s">
        <v>1</v>
      </c>
      <c r="B971" t="s">
        <v>45</v>
      </c>
      <c r="C971" t="s">
        <v>33</v>
      </c>
      <c r="D971" t="s">
        <v>51</v>
      </c>
      <c r="E971">
        <v>1</v>
      </c>
      <c r="F971" t="s">
        <v>30</v>
      </c>
      <c r="G971" t="s">
        <v>31</v>
      </c>
      <c r="H971">
        <v>70</v>
      </c>
      <c r="I971" t="s">
        <v>54</v>
      </c>
    </row>
    <row r="972" spans="1:9" x14ac:dyDescent="0.25">
      <c r="A972" t="s">
        <v>1</v>
      </c>
      <c r="B972" t="s">
        <v>45</v>
      </c>
      <c r="C972" t="s">
        <v>33</v>
      </c>
      <c r="D972" t="s">
        <v>51</v>
      </c>
      <c r="E972">
        <v>1</v>
      </c>
      <c r="F972" t="s">
        <v>30</v>
      </c>
      <c r="G972" t="s">
        <v>31</v>
      </c>
      <c r="H972">
        <v>71</v>
      </c>
      <c r="I972" t="s">
        <v>54</v>
      </c>
    </row>
    <row r="973" spans="1:9" x14ac:dyDescent="0.25">
      <c r="A973" t="s">
        <v>1</v>
      </c>
      <c r="B973" t="s">
        <v>45</v>
      </c>
      <c r="C973" t="s">
        <v>33</v>
      </c>
      <c r="D973" t="s">
        <v>51</v>
      </c>
      <c r="E973">
        <v>1</v>
      </c>
      <c r="F973" t="s">
        <v>30</v>
      </c>
      <c r="G973" t="s">
        <v>31</v>
      </c>
      <c r="H973">
        <v>72</v>
      </c>
      <c r="I973" t="s">
        <v>54</v>
      </c>
    </row>
    <row r="974" spans="1:9" x14ac:dyDescent="0.25">
      <c r="A974" t="s">
        <v>1</v>
      </c>
      <c r="B974" t="s">
        <v>45</v>
      </c>
      <c r="C974" t="s">
        <v>33</v>
      </c>
      <c r="D974" t="s">
        <v>51</v>
      </c>
      <c r="E974">
        <v>1</v>
      </c>
      <c r="F974" t="s">
        <v>30</v>
      </c>
      <c r="G974" t="s">
        <v>31</v>
      </c>
      <c r="H974">
        <v>73</v>
      </c>
      <c r="I974" t="s">
        <v>54</v>
      </c>
    </row>
    <row r="975" spans="1:9" x14ac:dyDescent="0.25">
      <c r="A975" t="s">
        <v>1</v>
      </c>
      <c r="B975" t="s">
        <v>45</v>
      </c>
      <c r="C975" t="s">
        <v>33</v>
      </c>
      <c r="D975" t="s">
        <v>51</v>
      </c>
      <c r="E975">
        <v>1</v>
      </c>
      <c r="F975" t="s">
        <v>30</v>
      </c>
      <c r="G975" t="s">
        <v>31</v>
      </c>
      <c r="H975">
        <v>74</v>
      </c>
      <c r="I975" t="s">
        <v>54</v>
      </c>
    </row>
    <row r="976" spans="1:9" x14ac:dyDescent="0.25">
      <c r="A976" t="s">
        <v>1</v>
      </c>
      <c r="B976" t="s">
        <v>45</v>
      </c>
      <c r="C976" t="s">
        <v>33</v>
      </c>
      <c r="D976" t="s">
        <v>51</v>
      </c>
      <c r="E976">
        <v>1</v>
      </c>
      <c r="F976" t="s">
        <v>30</v>
      </c>
      <c r="G976" t="s">
        <v>31</v>
      </c>
      <c r="H976">
        <v>75</v>
      </c>
      <c r="I976" t="s">
        <v>54</v>
      </c>
    </row>
    <row r="977" spans="1:9" x14ac:dyDescent="0.25">
      <c r="A977" t="s">
        <v>1</v>
      </c>
      <c r="B977" t="s">
        <v>45</v>
      </c>
      <c r="C977" t="s">
        <v>33</v>
      </c>
      <c r="D977" t="s">
        <v>51</v>
      </c>
      <c r="E977">
        <v>1</v>
      </c>
      <c r="F977" t="s">
        <v>30</v>
      </c>
      <c r="G977" t="s">
        <v>31</v>
      </c>
      <c r="H977">
        <v>76</v>
      </c>
      <c r="I977" t="s">
        <v>54</v>
      </c>
    </row>
    <row r="978" spans="1:9" x14ac:dyDescent="0.25">
      <c r="A978" t="s">
        <v>1</v>
      </c>
      <c r="B978" t="s">
        <v>45</v>
      </c>
      <c r="C978" t="s">
        <v>33</v>
      </c>
      <c r="D978" t="s">
        <v>51</v>
      </c>
      <c r="E978">
        <v>1</v>
      </c>
      <c r="F978" t="s">
        <v>30</v>
      </c>
      <c r="G978" t="s">
        <v>31</v>
      </c>
      <c r="H978">
        <v>77</v>
      </c>
      <c r="I978" t="s">
        <v>54</v>
      </c>
    </row>
    <row r="979" spans="1:9" x14ac:dyDescent="0.25">
      <c r="A979" t="s">
        <v>1</v>
      </c>
      <c r="B979" t="s">
        <v>45</v>
      </c>
      <c r="C979" t="s">
        <v>33</v>
      </c>
      <c r="D979" t="s">
        <v>51</v>
      </c>
      <c r="E979">
        <v>1</v>
      </c>
      <c r="F979" t="s">
        <v>30</v>
      </c>
      <c r="G979" t="s">
        <v>31</v>
      </c>
      <c r="H979">
        <v>78</v>
      </c>
      <c r="I979" t="s">
        <v>54</v>
      </c>
    </row>
    <row r="980" spans="1:9" x14ac:dyDescent="0.25">
      <c r="A980" t="s">
        <v>1</v>
      </c>
      <c r="B980" t="s">
        <v>45</v>
      </c>
      <c r="C980" t="s">
        <v>33</v>
      </c>
      <c r="D980" t="s">
        <v>51</v>
      </c>
      <c r="E980">
        <v>1</v>
      </c>
      <c r="F980" t="s">
        <v>30</v>
      </c>
      <c r="G980" t="s">
        <v>31</v>
      </c>
      <c r="H980">
        <v>79</v>
      </c>
      <c r="I980" t="s">
        <v>53</v>
      </c>
    </row>
    <row r="981" spans="1:9" x14ac:dyDescent="0.25">
      <c r="A981" t="s">
        <v>1</v>
      </c>
      <c r="B981" t="s">
        <v>45</v>
      </c>
      <c r="C981" t="s">
        <v>33</v>
      </c>
      <c r="D981" t="s">
        <v>51</v>
      </c>
      <c r="E981">
        <v>1</v>
      </c>
      <c r="F981" t="s">
        <v>30</v>
      </c>
      <c r="G981" t="s">
        <v>31</v>
      </c>
      <c r="H981">
        <v>80</v>
      </c>
      <c r="I981" t="s">
        <v>54</v>
      </c>
    </row>
    <row r="982" spans="1:9" x14ac:dyDescent="0.25">
      <c r="A982" t="s">
        <v>1</v>
      </c>
      <c r="B982" t="s">
        <v>45</v>
      </c>
      <c r="C982" t="s">
        <v>33</v>
      </c>
      <c r="D982" t="s">
        <v>51</v>
      </c>
      <c r="E982">
        <v>1</v>
      </c>
      <c r="F982" t="s">
        <v>30</v>
      </c>
      <c r="G982" t="s">
        <v>31</v>
      </c>
      <c r="H982">
        <v>81</v>
      </c>
      <c r="I982" t="s">
        <v>54</v>
      </c>
    </row>
    <row r="983" spans="1:9" x14ac:dyDescent="0.25">
      <c r="A983" t="s">
        <v>1</v>
      </c>
      <c r="B983" t="s">
        <v>45</v>
      </c>
      <c r="C983" t="s">
        <v>33</v>
      </c>
      <c r="D983" t="s">
        <v>51</v>
      </c>
      <c r="E983">
        <v>1</v>
      </c>
      <c r="F983" t="s">
        <v>30</v>
      </c>
      <c r="G983" t="s">
        <v>31</v>
      </c>
      <c r="H983">
        <v>82</v>
      </c>
      <c r="I983" t="s">
        <v>54</v>
      </c>
    </row>
    <row r="984" spans="1:9" x14ac:dyDescent="0.25">
      <c r="A984" t="s">
        <v>1</v>
      </c>
      <c r="B984" t="s">
        <v>45</v>
      </c>
      <c r="C984" t="s">
        <v>33</v>
      </c>
      <c r="D984" t="s">
        <v>51</v>
      </c>
      <c r="E984">
        <v>1</v>
      </c>
      <c r="F984" t="s">
        <v>30</v>
      </c>
      <c r="G984" t="s">
        <v>31</v>
      </c>
      <c r="H984">
        <v>83</v>
      </c>
      <c r="I984" t="s">
        <v>54</v>
      </c>
    </row>
    <row r="985" spans="1:9" x14ac:dyDescent="0.25">
      <c r="A985" t="s">
        <v>1</v>
      </c>
      <c r="B985" t="s">
        <v>45</v>
      </c>
      <c r="C985" t="s">
        <v>33</v>
      </c>
      <c r="D985" t="s">
        <v>51</v>
      </c>
      <c r="E985">
        <v>1</v>
      </c>
      <c r="F985" t="s">
        <v>30</v>
      </c>
      <c r="G985" t="s">
        <v>31</v>
      </c>
      <c r="H985">
        <v>84</v>
      </c>
      <c r="I985" t="s">
        <v>54</v>
      </c>
    </row>
    <row r="986" spans="1:9" x14ac:dyDescent="0.25">
      <c r="A986" t="s">
        <v>1</v>
      </c>
      <c r="B986" t="s">
        <v>45</v>
      </c>
      <c r="C986" t="s">
        <v>33</v>
      </c>
      <c r="D986" t="s">
        <v>51</v>
      </c>
      <c r="E986">
        <v>1</v>
      </c>
      <c r="F986" t="s">
        <v>30</v>
      </c>
      <c r="G986" t="s">
        <v>31</v>
      </c>
      <c r="H986">
        <v>85</v>
      </c>
      <c r="I986" t="s">
        <v>54</v>
      </c>
    </row>
    <row r="987" spans="1:9" x14ac:dyDescent="0.25">
      <c r="A987" t="s">
        <v>1</v>
      </c>
      <c r="B987" t="s">
        <v>45</v>
      </c>
      <c r="C987" t="s">
        <v>33</v>
      </c>
      <c r="D987" t="s">
        <v>51</v>
      </c>
      <c r="E987">
        <v>1</v>
      </c>
      <c r="F987" t="s">
        <v>30</v>
      </c>
      <c r="G987" t="s">
        <v>31</v>
      </c>
      <c r="H987">
        <v>86</v>
      </c>
      <c r="I987" t="s">
        <v>54</v>
      </c>
    </row>
    <row r="988" spans="1:9" x14ac:dyDescent="0.25">
      <c r="A988" t="s">
        <v>1</v>
      </c>
      <c r="B988" t="s">
        <v>45</v>
      </c>
      <c r="C988" t="s">
        <v>33</v>
      </c>
      <c r="D988" t="s">
        <v>51</v>
      </c>
      <c r="E988">
        <v>1</v>
      </c>
      <c r="F988" t="s">
        <v>30</v>
      </c>
      <c r="G988" t="s">
        <v>31</v>
      </c>
      <c r="H988">
        <v>87</v>
      </c>
      <c r="I988" t="s">
        <v>53</v>
      </c>
    </row>
    <row r="989" spans="1:9" x14ac:dyDescent="0.25">
      <c r="A989" t="s">
        <v>1</v>
      </c>
      <c r="B989" t="s">
        <v>45</v>
      </c>
      <c r="C989" t="s">
        <v>33</v>
      </c>
      <c r="D989" t="s">
        <v>51</v>
      </c>
      <c r="E989">
        <v>1</v>
      </c>
      <c r="F989" t="s">
        <v>30</v>
      </c>
      <c r="G989" t="s">
        <v>31</v>
      </c>
      <c r="H989">
        <v>88</v>
      </c>
      <c r="I989" t="s">
        <v>53</v>
      </c>
    </row>
    <row r="990" spans="1:9" x14ac:dyDescent="0.25">
      <c r="A990" t="s">
        <v>1</v>
      </c>
      <c r="B990" t="s">
        <v>45</v>
      </c>
      <c r="C990" t="s">
        <v>33</v>
      </c>
      <c r="D990" t="s">
        <v>51</v>
      </c>
      <c r="E990">
        <v>1</v>
      </c>
      <c r="F990" t="s">
        <v>30</v>
      </c>
      <c r="G990" t="s">
        <v>31</v>
      </c>
      <c r="H990">
        <v>89</v>
      </c>
      <c r="I990" t="s">
        <v>53</v>
      </c>
    </row>
    <row r="991" spans="1:9" x14ac:dyDescent="0.25">
      <c r="A991" t="s">
        <v>1</v>
      </c>
      <c r="B991" t="s">
        <v>45</v>
      </c>
      <c r="C991" t="s">
        <v>33</v>
      </c>
      <c r="D991" t="s">
        <v>51</v>
      </c>
      <c r="E991">
        <v>1</v>
      </c>
      <c r="F991" t="s">
        <v>30</v>
      </c>
      <c r="G991" t="s">
        <v>31</v>
      </c>
      <c r="H991">
        <v>90</v>
      </c>
      <c r="I991" t="s">
        <v>54</v>
      </c>
    </row>
    <row r="992" spans="1:9" x14ac:dyDescent="0.25">
      <c r="A992" t="s">
        <v>1</v>
      </c>
      <c r="B992" t="s">
        <v>45</v>
      </c>
      <c r="C992" t="s">
        <v>33</v>
      </c>
      <c r="D992" t="s">
        <v>51</v>
      </c>
      <c r="E992">
        <v>1</v>
      </c>
      <c r="F992" t="s">
        <v>30</v>
      </c>
      <c r="G992" t="s">
        <v>31</v>
      </c>
      <c r="H992">
        <v>91</v>
      </c>
      <c r="I992" t="s">
        <v>54</v>
      </c>
    </row>
    <row r="993" spans="1:9" x14ac:dyDescent="0.25">
      <c r="A993" t="s">
        <v>1</v>
      </c>
      <c r="B993" t="s">
        <v>45</v>
      </c>
      <c r="C993" t="s">
        <v>33</v>
      </c>
      <c r="D993" t="s">
        <v>51</v>
      </c>
      <c r="E993">
        <v>1</v>
      </c>
      <c r="F993" t="s">
        <v>30</v>
      </c>
      <c r="G993" t="s">
        <v>31</v>
      </c>
      <c r="H993">
        <v>92</v>
      </c>
      <c r="I993" t="s">
        <v>54</v>
      </c>
    </row>
    <row r="994" spans="1:9" x14ac:dyDescent="0.25">
      <c r="A994" t="s">
        <v>1</v>
      </c>
      <c r="B994" t="s">
        <v>45</v>
      </c>
      <c r="C994" t="s">
        <v>33</v>
      </c>
      <c r="D994" t="s">
        <v>51</v>
      </c>
      <c r="E994">
        <v>1</v>
      </c>
      <c r="F994" t="s">
        <v>30</v>
      </c>
      <c r="G994" t="s">
        <v>31</v>
      </c>
      <c r="H994">
        <v>93</v>
      </c>
      <c r="I994" t="s">
        <v>54</v>
      </c>
    </row>
    <row r="995" spans="1:9" x14ac:dyDescent="0.25">
      <c r="A995" t="s">
        <v>1</v>
      </c>
      <c r="B995" t="s">
        <v>45</v>
      </c>
      <c r="C995" t="s">
        <v>33</v>
      </c>
      <c r="D995" t="s">
        <v>51</v>
      </c>
      <c r="E995">
        <v>1</v>
      </c>
      <c r="F995" t="s">
        <v>30</v>
      </c>
      <c r="G995" t="s">
        <v>31</v>
      </c>
      <c r="H995">
        <v>94</v>
      </c>
      <c r="I995" t="s">
        <v>54</v>
      </c>
    </row>
    <row r="996" spans="1:9" x14ac:dyDescent="0.25">
      <c r="A996" t="s">
        <v>1</v>
      </c>
      <c r="B996" t="s">
        <v>45</v>
      </c>
      <c r="C996" t="s">
        <v>33</v>
      </c>
      <c r="D996" t="s">
        <v>51</v>
      </c>
      <c r="E996">
        <v>1</v>
      </c>
      <c r="F996" t="s">
        <v>30</v>
      </c>
      <c r="G996" t="s">
        <v>31</v>
      </c>
      <c r="H996">
        <v>95</v>
      </c>
      <c r="I996" t="s">
        <v>54</v>
      </c>
    </row>
    <row r="997" spans="1:9" x14ac:dyDescent="0.25">
      <c r="A997" t="s">
        <v>1</v>
      </c>
      <c r="B997" t="s">
        <v>45</v>
      </c>
      <c r="C997" t="s">
        <v>33</v>
      </c>
      <c r="D997" t="s">
        <v>51</v>
      </c>
      <c r="E997">
        <v>1</v>
      </c>
      <c r="F997" t="s">
        <v>30</v>
      </c>
      <c r="G997" t="s">
        <v>31</v>
      </c>
      <c r="H997">
        <v>96</v>
      </c>
      <c r="I997" t="s">
        <v>54</v>
      </c>
    </row>
    <row r="998" spans="1:9" x14ac:dyDescent="0.25">
      <c r="A998" t="s">
        <v>1</v>
      </c>
      <c r="B998" t="s">
        <v>45</v>
      </c>
      <c r="C998" t="s">
        <v>33</v>
      </c>
      <c r="D998" t="s">
        <v>51</v>
      </c>
      <c r="E998">
        <v>1</v>
      </c>
      <c r="F998" t="s">
        <v>30</v>
      </c>
      <c r="G998" t="s">
        <v>31</v>
      </c>
      <c r="H998">
        <v>97</v>
      </c>
      <c r="I998" t="s">
        <v>54</v>
      </c>
    </row>
    <row r="999" spans="1:9" x14ac:dyDescent="0.25">
      <c r="A999" t="s">
        <v>1</v>
      </c>
      <c r="B999" t="s">
        <v>45</v>
      </c>
      <c r="C999" t="s">
        <v>33</v>
      </c>
      <c r="D999" t="s">
        <v>51</v>
      </c>
      <c r="E999">
        <v>1</v>
      </c>
      <c r="F999" t="s">
        <v>30</v>
      </c>
      <c r="G999" t="s">
        <v>31</v>
      </c>
      <c r="H999">
        <v>98</v>
      </c>
      <c r="I999" t="s">
        <v>54</v>
      </c>
    </row>
    <row r="1000" spans="1:9" x14ac:dyDescent="0.25">
      <c r="A1000" t="s">
        <v>1</v>
      </c>
      <c r="B1000" t="s">
        <v>45</v>
      </c>
      <c r="C1000" t="s">
        <v>33</v>
      </c>
      <c r="D1000" t="s">
        <v>51</v>
      </c>
      <c r="E1000">
        <v>1</v>
      </c>
      <c r="F1000" t="s">
        <v>30</v>
      </c>
      <c r="G1000" t="s">
        <v>31</v>
      </c>
      <c r="H1000">
        <v>99</v>
      </c>
      <c r="I1000" t="s">
        <v>54</v>
      </c>
    </row>
    <row r="1001" spans="1:9" x14ac:dyDescent="0.25">
      <c r="A1001" t="s">
        <v>1</v>
      </c>
      <c r="B1001" t="s">
        <v>45</v>
      </c>
      <c r="C1001" t="s">
        <v>33</v>
      </c>
      <c r="D1001" t="s">
        <v>51</v>
      </c>
      <c r="E1001">
        <v>1</v>
      </c>
      <c r="F1001" t="s">
        <v>30</v>
      </c>
      <c r="G1001" t="s">
        <v>31</v>
      </c>
      <c r="H1001">
        <v>100</v>
      </c>
      <c r="I1001" t="s">
        <v>54</v>
      </c>
    </row>
    <row r="1002" spans="1:9" x14ac:dyDescent="0.25">
      <c r="A1002" t="s">
        <v>1</v>
      </c>
      <c r="B1002" t="s">
        <v>45</v>
      </c>
      <c r="C1002" t="s">
        <v>34</v>
      </c>
      <c r="D1002" t="s">
        <v>51</v>
      </c>
      <c r="E1002">
        <v>2</v>
      </c>
      <c r="F1002" t="s">
        <v>5</v>
      </c>
      <c r="G1002" t="s">
        <v>6</v>
      </c>
      <c r="H1002">
        <v>1</v>
      </c>
      <c r="I1002" t="s">
        <v>54</v>
      </c>
    </row>
    <row r="1003" spans="1:9" x14ac:dyDescent="0.25">
      <c r="A1003" t="s">
        <v>1</v>
      </c>
      <c r="B1003" t="s">
        <v>45</v>
      </c>
      <c r="C1003" t="s">
        <v>34</v>
      </c>
      <c r="D1003" t="s">
        <v>51</v>
      </c>
      <c r="E1003">
        <v>2</v>
      </c>
      <c r="F1003" t="s">
        <v>5</v>
      </c>
      <c r="G1003" t="s">
        <v>6</v>
      </c>
      <c r="H1003">
        <v>2</v>
      </c>
      <c r="I1003" t="s">
        <v>54</v>
      </c>
    </row>
    <row r="1004" spans="1:9" x14ac:dyDescent="0.25">
      <c r="A1004" t="s">
        <v>1</v>
      </c>
      <c r="B1004" t="s">
        <v>45</v>
      </c>
      <c r="C1004" t="s">
        <v>34</v>
      </c>
      <c r="D1004" t="s">
        <v>51</v>
      </c>
      <c r="E1004">
        <v>2</v>
      </c>
      <c r="F1004" t="s">
        <v>5</v>
      </c>
      <c r="G1004" t="s">
        <v>6</v>
      </c>
      <c r="H1004">
        <v>3</v>
      </c>
      <c r="I1004" t="s">
        <v>54</v>
      </c>
    </row>
    <row r="1005" spans="1:9" x14ac:dyDescent="0.25">
      <c r="A1005" t="s">
        <v>1</v>
      </c>
      <c r="B1005" t="s">
        <v>45</v>
      </c>
      <c r="C1005" t="s">
        <v>34</v>
      </c>
      <c r="D1005" t="s">
        <v>51</v>
      </c>
      <c r="E1005">
        <v>2</v>
      </c>
      <c r="F1005" t="s">
        <v>5</v>
      </c>
      <c r="G1005" t="s">
        <v>6</v>
      </c>
      <c r="H1005">
        <v>4</v>
      </c>
      <c r="I1005" t="s">
        <v>54</v>
      </c>
    </row>
    <row r="1006" spans="1:9" x14ac:dyDescent="0.25">
      <c r="A1006" t="s">
        <v>1</v>
      </c>
      <c r="B1006" t="s">
        <v>45</v>
      </c>
      <c r="C1006" t="s">
        <v>34</v>
      </c>
      <c r="D1006" t="s">
        <v>51</v>
      </c>
      <c r="E1006">
        <v>2</v>
      </c>
      <c r="F1006" t="s">
        <v>5</v>
      </c>
      <c r="G1006" t="s">
        <v>6</v>
      </c>
      <c r="H1006">
        <v>5</v>
      </c>
      <c r="I1006" t="s">
        <v>54</v>
      </c>
    </row>
    <row r="1007" spans="1:9" x14ac:dyDescent="0.25">
      <c r="A1007" t="s">
        <v>1</v>
      </c>
      <c r="B1007" t="s">
        <v>45</v>
      </c>
      <c r="C1007" t="s">
        <v>34</v>
      </c>
      <c r="D1007" t="s">
        <v>51</v>
      </c>
      <c r="E1007">
        <v>2</v>
      </c>
      <c r="F1007" t="s">
        <v>5</v>
      </c>
      <c r="G1007" t="s">
        <v>6</v>
      </c>
      <c r="H1007">
        <v>6</v>
      </c>
      <c r="I1007" t="s">
        <v>54</v>
      </c>
    </row>
    <row r="1008" spans="1:9" x14ac:dyDescent="0.25">
      <c r="A1008" t="s">
        <v>1</v>
      </c>
      <c r="B1008" t="s">
        <v>45</v>
      </c>
      <c r="C1008" t="s">
        <v>34</v>
      </c>
      <c r="D1008" t="s">
        <v>51</v>
      </c>
      <c r="E1008">
        <v>2</v>
      </c>
      <c r="F1008" t="s">
        <v>5</v>
      </c>
      <c r="G1008" t="s">
        <v>6</v>
      </c>
      <c r="H1008">
        <v>7</v>
      </c>
      <c r="I1008" t="s">
        <v>54</v>
      </c>
    </row>
    <row r="1009" spans="1:9" x14ac:dyDescent="0.25">
      <c r="A1009" t="s">
        <v>1</v>
      </c>
      <c r="B1009" t="s">
        <v>45</v>
      </c>
      <c r="C1009" t="s">
        <v>34</v>
      </c>
      <c r="D1009" t="s">
        <v>51</v>
      </c>
      <c r="E1009">
        <v>2</v>
      </c>
      <c r="F1009" t="s">
        <v>5</v>
      </c>
      <c r="G1009" t="s">
        <v>6</v>
      </c>
      <c r="H1009">
        <v>8</v>
      </c>
      <c r="I1009" t="s">
        <v>54</v>
      </c>
    </row>
    <row r="1010" spans="1:9" x14ac:dyDescent="0.25">
      <c r="A1010" t="s">
        <v>1</v>
      </c>
      <c r="B1010" t="s">
        <v>45</v>
      </c>
      <c r="C1010" t="s">
        <v>34</v>
      </c>
      <c r="D1010" t="s">
        <v>51</v>
      </c>
      <c r="E1010">
        <v>2</v>
      </c>
      <c r="F1010" t="s">
        <v>5</v>
      </c>
      <c r="G1010" t="s">
        <v>6</v>
      </c>
      <c r="H1010">
        <v>9</v>
      </c>
      <c r="I1010" t="s">
        <v>54</v>
      </c>
    </row>
    <row r="1011" spans="1:9" x14ac:dyDescent="0.25">
      <c r="A1011" t="s">
        <v>1</v>
      </c>
      <c r="B1011" t="s">
        <v>45</v>
      </c>
      <c r="C1011" t="s">
        <v>34</v>
      </c>
      <c r="D1011" t="s">
        <v>51</v>
      </c>
      <c r="E1011">
        <v>2</v>
      </c>
      <c r="F1011" t="s">
        <v>5</v>
      </c>
      <c r="G1011" t="s">
        <v>6</v>
      </c>
      <c r="H1011">
        <v>10</v>
      </c>
      <c r="I1011" t="s">
        <v>54</v>
      </c>
    </row>
    <row r="1012" spans="1:9" x14ac:dyDescent="0.25">
      <c r="A1012" t="s">
        <v>1</v>
      </c>
      <c r="B1012" t="s">
        <v>45</v>
      </c>
      <c r="C1012" t="s">
        <v>34</v>
      </c>
      <c r="D1012" t="s">
        <v>51</v>
      </c>
      <c r="E1012">
        <v>2</v>
      </c>
      <c r="F1012" t="s">
        <v>5</v>
      </c>
      <c r="G1012" t="s">
        <v>6</v>
      </c>
      <c r="H1012">
        <v>11</v>
      </c>
      <c r="I1012" t="s">
        <v>54</v>
      </c>
    </row>
    <row r="1013" spans="1:9" x14ac:dyDescent="0.25">
      <c r="A1013" t="s">
        <v>1</v>
      </c>
      <c r="B1013" t="s">
        <v>45</v>
      </c>
      <c r="C1013" t="s">
        <v>34</v>
      </c>
      <c r="D1013" t="s">
        <v>51</v>
      </c>
      <c r="E1013">
        <v>2</v>
      </c>
      <c r="F1013" t="s">
        <v>5</v>
      </c>
      <c r="G1013" t="s">
        <v>6</v>
      </c>
      <c r="H1013">
        <v>12</v>
      </c>
      <c r="I1013" t="s">
        <v>54</v>
      </c>
    </row>
    <row r="1014" spans="1:9" x14ac:dyDescent="0.25">
      <c r="A1014" t="s">
        <v>1</v>
      </c>
      <c r="B1014" t="s">
        <v>45</v>
      </c>
      <c r="C1014" t="s">
        <v>34</v>
      </c>
      <c r="D1014" t="s">
        <v>51</v>
      </c>
      <c r="E1014">
        <v>2</v>
      </c>
      <c r="F1014" t="s">
        <v>5</v>
      </c>
      <c r="G1014" t="s">
        <v>6</v>
      </c>
      <c r="H1014">
        <v>13</v>
      </c>
      <c r="I1014" t="s">
        <v>54</v>
      </c>
    </row>
    <row r="1015" spans="1:9" x14ac:dyDescent="0.25">
      <c r="A1015" t="s">
        <v>1</v>
      </c>
      <c r="B1015" t="s">
        <v>45</v>
      </c>
      <c r="C1015" t="s">
        <v>34</v>
      </c>
      <c r="D1015" t="s">
        <v>51</v>
      </c>
      <c r="E1015">
        <v>2</v>
      </c>
      <c r="F1015" t="s">
        <v>5</v>
      </c>
      <c r="G1015" t="s">
        <v>6</v>
      </c>
      <c r="H1015">
        <v>14</v>
      </c>
      <c r="I1015" t="s">
        <v>54</v>
      </c>
    </row>
    <row r="1016" spans="1:9" x14ac:dyDescent="0.25">
      <c r="A1016" t="s">
        <v>1</v>
      </c>
      <c r="B1016" t="s">
        <v>45</v>
      </c>
      <c r="C1016" t="s">
        <v>34</v>
      </c>
      <c r="D1016" t="s">
        <v>51</v>
      </c>
      <c r="E1016">
        <v>2</v>
      </c>
      <c r="F1016" t="s">
        <v>5</v>
      </c>
      <c r="G1016" t="s">
        <v>6</v>
      </c>
      <c r="H1016">
        <v>15</v>
      </c>
      <c r="I1016" t="s">
        <v>54</v>
      </c>
    </row>
    <row r="1017" spans="1:9" x14ac:dyDescent="0.25">
      <c r="A1017" t="s">
        <v>1</v>
      </c>
      <c r="B1017" t="s">
        <v>45</v>
      </c>
      <c r="C1017" t="s">
        <v>34</v>
      </c>
      <c r="D1017" t="s">
        <v>51</v>
      </c>
      <c r="E1017">
        <v>2</v>
      </c>
      <c r="F1017" t="s">
        <v>5</v>
      </c>
      <c r="G1017" t="s">
        <v>6</v>
      </c>
      <c r="H1017">
        <v>16</v>
      </c>
      <c r="I1017" t="s">
        <v>53</v>
      </c>
    </row>
    <row r="1018" spans="1:9" x14ac:dyDescent="0.25">
      <c r="A1018" t="s">
        <v>1</v>
      </c>
      <c r="B1018" t="s">
        <v>45</v>
      </c>
      <c r="C1018" t="s">
        <v>34</v>
      </c>
      <c r="D1018" t="s">
        <v>51</v>
      </c>
      <c r="E1018">
        <v>2</v>
      </c>
      <c r="F1018" t="s">
        <v>5</v>
      </c>
      <c r="G1018" t="s">
        <v>6</v>
      </c>
      <c r="H1018">
        <v>17</v>
      </c>
      <c r="I1018" t="s">
        <v>54</v>
      </c>
    </row>
    <row r="1019" spans="1:9" x14ac:dyDescent="0.25">
      <c r="A1019" t="s">
        <v>1</v>
      </c>
      <c r="B1019" t="s">
        <v>45</v>
      </c>
      <c r="C1019" t="s">
        <v>34</v>
      </c>
      <c r="D1019" t="s">
        <v>51</v>
      </c>
      <c r="E1019">
        <v>2</v>
      </c>
      <c r="F1019" t="s">
        <v>5</v>
      </c>
      <c r="G1019" t="s">
        <v>6</v>
      </c>
      <c r="H1019">
        <v>18</v>
      </c>
      <c r="I1019" t="s">
        <v>54</v>
      </c>
    </row>
    <row r="1020" spans="1:9" x14ac:dyDescent="0.25">
      <c r="A1020" t="s">
        <v>1</v>
      </c>
      <c r="B1020" t="s">
        <v>45</v>
      </c>
      <c r="C1020" t="s">
        <v>34</v>
      </c>
      <c r="D1020" t="s">
        <v>51</v>
      </c>
      <c r="E1020">
        <v>2</v>
      </c>
      <c r="F1020" t="s">
        <v>5</v>
      </c>
      <c r="G1020" t="s">
        <v>6</v>
      </c>
      <c r="H1020">
        <v>19</v>
      </c>
      <c r="I1020" t="s">
        <v>54</v>
      </c>
    </row>
    <row r="1021" spans="1:9" x14ac:dyDescent="0.25">
      <c r="A1021" t="s">
        <v>1</v>
      </c>
      <c r="B1021" t="s">
        <v>45</v>
      </c>
      <c r="C1021" t="s">
        <v>34</v>
      </c>
      <c r="D1021" t="s">
        <v>51</v>
      </c>
      <c r="E1021">
        <v>2</v>
      </c>
      <c r="F1021" t="s">
        <v>5</v>
      </c>
      <c r="G1021" t="s">
        <v>6</v>
      </c>
      <c r="H1021">
        <v>20</v>
      </c>
      <c r="I1021" t="s">
        <v>54</v>
      </c>
    </row>
    <row r="1022" spans="1:9" x14ac:dyDescent="0.25">
      <c r="A1022" t="s">
        <v>1</v>
      </c>
      <c r="B1022" t="s">
        <v>45</v>
      </c>
      <c r="C1022" t="s">
        <v>34</v>
      </c>
      <c r="D1022" t="s">
        <v>51</v>
      </c>
      <c r="E1022">
        <v>2</v>
      </c>
      <c r="F1022" t="s">
        <v>5</v>
      </c>
      <c r="G1022" t="s">
        <v>6</v>
      </c>
      <c r="H1022">
        <v>21</v>
      </c>
      <c r="I1022" t="s">
        <v>54</v>
      </c>
    </row>
    <row r="1023" spans="1:9" x14ac:dyDescent="0.25">
      <c r="A1023" t="s">
        <v>1</v>
      </c>
      <c r="B1023" t="s">
        <v>45</v>
      </c>
      <c r="C1023" t="s">
        <v>34</v>
      </c>
      <c r="D1023" t="s">
        <v>51</v>
      </c>
      <c r="E1023">
        <v>2</v>
      </c>
      <c r="F1023" t="s">
        <v>5</v>
      </c>
      <c r="G1023" t="s">
        <v>6</v>
      </c>
      <c r="H1023">
        <v>22</v>
      </c>
      <c r="I1023" t="s">
        <v>53</v>
      </c>
    </row>
    <row r="1024" spans="1:9" x14ac:dyDescent="0.25">
      <c r="A1024" t="s">
        <v>1</v>
      </c>
      <c r="B1024" t="s">
        <v>45</v>
      </c>
      <c r="C1024" t="s">
        <v>34</v>
      </c>
      <c r="D1024" t="s">
        <v>51</v>
      </c>
      <c r="E1024">
        <v>2</v>
      </c>
      <c r="F1024" t="s">
        <v>5</v>
      </c>
      <c r="G1024" t="s">
        <v>6</v>
      </c>
      <c r="H1024">
        <v>23</v>
      </c>
      <c r="I1024" t="s">
        <v>53</v>
      </c>
    </row>
    <row r="1025" spans="1:9" x14ac:dyDescent="0.25">
      <c r="A1025" t="s">
        <v>1</v>
      </c>
      <c r="B1025" t="s">
        <v>45</v>
      </c>
      <c r="C1025" t="s">
        <v>34</v>
      </c>
      <c r="D1025" t="s">
        <v>51</v>
      </c>
      <c r="E1025">
        <v>2</v>
      </c>
      <c r="F1025" t="s">
        <v>5</v>
      </c>
      <c r="G1025" t="s">
        <v>6</v>
      </c>
      <c r="H1025">
        <v>24</v>
      </c>
      <c r="I1025" t="s">
        <v>54</v>
      </c>
    </row>
    <row r="1026" spans="1:9" x14ac:dyDescent="0.25">
      <c r="A1026" t="s">
        <v>1</v>
      </c>
      <c r="B1026" t="s">
        <v>45</v>
      </c>
      <c r="C1026" t="s">
        <v>34</v>
      </c>
      <c r="D1026" t="s">
        <v>51</v>
      </c>
      <c r="E1026">
        <v>2</v>
      </c>
      <c r="F1026" t="s">
        <v>5</v>
      </c>
      <c r="G1026" t="s">
        <v>6</v>
      </c>
      <c r="H1026">
        <v>25</v>
      </c>
      <c r="I1026" t="s">
        <v>54</v>
      </c>
    </row>
    <row r="1027" spans="1:9" x14ac:dyDescent="0.25">
      <c r="A1027" t="s">
        <v>1</v>
      </c>
      <c r="B1027" t="s">
        <v>45</v>
      </c>
      <c r="C1027" t="s">
        <v>34</v>
      </c>
      <c r="D1027" t="s">
        <v>51</v>
      </c>
      <c r="E1027">
        <v>2</v>
      </c>
      <c r="F1027" t="s">
        <v>5</v>
      </c>
      <c r="G1027" t="s">
        <v>6</v>
      </c>
      <c r="H1027">
        <v>26</v>
      </c>
      <c r="I1027" t="s">
        <v>54</v>
      </c>
    </row>
    <row r="1028" spans="1:9" x14ac:dyDescent="0.25">
      <c r="A1028" t="s">
        <v>1</v>
      </c>
      <c r="B1028" t="s">
        <v>45</v>
      </c>
      <c r="C1028" t="s">
        <v>34</v>
      </c>
      <c r="D1028" t="s">
        <v>51</v>
      </c>
      <c r="E1028">
        <v>2</v>
      </c>
      <c r="F1028" t="s">
        <v>5</v>
      </c>
      <c r="G1028" t="s">
        <v>6</v>
      </c>
      <c r="H1028">
        <v>27</v>
      </c>
      <c r="I1028" t="s">
        <v>54</v>
      </c>
    </row>
    <row r="1029" spans="1:9" x14ac:dyDescent="0.25">
      <c r="A1029" t="s">
        <v>1</v>
      </c>
      <c r="B1029" t="s">
        <v>45</v>
      </c>
      <c r="C1029" t="s">
        <v>34</v>
      </c>
      <c r="D1029" t="s">
        <v>51</v>
      </c>
      <c r="E1029">
        <v>2</v>
      </c>
      <c r="F1029" t="s">
        <v>5</v>
      </c>
      <c r="G1029" t="s">
        <v>6</v>
      </c>
      <c r="H1029">
        <v>28</v>
      </c>
      <c r="I1029" t="s">
        <v>53</v>
      </c>
    </row>
    <row r="1030" spans="1:9" x14ac:dyDescent="0.25">
      <c r="A1030" t="s">
        <v>1</v>
      </c>
      <c r="B1030" t="s">
        <v>45</v>
      </c>
      <c r="C1030" t="s">
        <v>34</v>
      </c>
      <c r="D1030" t="s">
        <v>51</v>
      </c>
      <c r="E1030">
        <v>2</v>
      </c>
      <c r="F1030" t="s">
        <v>5</v>
      </c>
      <c r="G1030" t="s">
        <v>6</v>
      </c>
      <c r="H1030">
        <v>29</v>
      </c>
      <c r="I1030" t="s">
        <v>54</v>
      </c>
    </row>
    <row r="1031" spans="1:9" x14ac:dyDescent="0.25">
      <c r="A1031" t="s">
        <v>1</v>
      </c>
      <c r="B1031" t="s">
        <v>45</v>
      </c>
      <c r="C1031" t="s">
        <v>34</v>
      </c>
      <c r="D1031" t="s">
        <v>51</v>
      </c>
      <c r="E1031">
        <v>2</v>
      </c>
      <c r="F1031" t="s">
        <v>5</v>
      </c>
      <c r="G1031" t="s">
        <v>6</v>
      </c>
      <c r="H1031">
        <v>30</v>
      </c>
      <c r="I1031" t="s">
        <v>54</v>
      </c>
    </row>
    <row r="1032" spans="1:9" x14ac:dyDescent="0.25">
      <c r="A1032" t="s">
        <v>1</v>
      </c>
      <c r="B1032" t="s">
        <v>45</v>
      </c>
      <c r="C1032" t="s">
        <v>34</v>
      </c>
      <c r="D1032" t="s">
        <v>51</v>
      </c>
      <c r="E1032">
        <v>2</v>
      </c>
      <c r="F1032" t="s">
        <v>5</v>
      </c>
      <c r="G1032" t="s">
        <v>6</v>
      </c>
      <c r="H1032">
        <v>31</v>
      </c>
      <c r="I1032" t="s">
        <v>54</v>
      </c>
    </row>
    <row r="1033" spans="1:9" x14ac:dyDescent="0.25">
      <c r="A1033" t="s">
        <v>1</v>
      </c>
      <c r="B1033" t="s">
        <v>45</v>
      </c>
      <c r="C1033" t="s">
        <v>34</v>
      </c>
      <c r="D1033" t="s">
        <v>51</v>
      </c>
      <c r="E1033">
        <v>2</v>
      </c>
      <c r="F1033" t="s">
        <v>5</v>
      </c>
      <c r="G1033" t="s">
        <v>6</v>
      </c>
      <c r="H1033">
        <v>32</v>
      </c>
      <c r="I1033" t="s">
        <v>54</v>
      </c>
    </row>
    <row r="1034" spans="1:9" x14ac:dyDescent="0.25">
      <c r="A1034" t="s">
        <v>1</v>
      </c>
      <c r="B1034" t="s">
        <v>45</v>
      </c>
      <c r="C1034" t="s">
        <v>34</v>
      </c>
      <c r="D1034" t="s">
        <v>51</v>
      </c>
      <c r="E1034">
        <v>2</v>
      </c>
      <c r="F1034" t="s">
        <v>5</v>
      </c>
      <c r="G1034" t="s">
        <v>6</v>
      </c>
      <c r="H1034">
        <v>33</v>
      </c>
      <c r="I1034" t="s">
        <v>54</v>
      </c>
    </row>
    <row r="1035" spans="1:9" x14ac:dyDescent="0.25">
      <c r="A1035" t="s">
        <v>1</v>
      </c>
      <c r="B1035" t="s">
        <v>45</v>
      </c>
      <c r="C1035" t="s">
        <v>34</v>
      </c>
      <c r="D1035" t="s">
        <v>51</v>
      </c>
      <c r="E1035">
        <v>2</v>
      </c>
      <c r="F1035" t="s">
        <v>5</v>
      </c>
      <c r="G1035" t="s">
        <v>6</v>
      </c>
      <c r="H1035">
        <v>34</v>
      </c>
      <c r="I1035" t="s">
        <v>54</v>
      </c>
    </row>
    <row r="1036" spans="1:9" x14ac:dyDescent="0.25">
      <c r="A1036" t="s">
        <v>1</v>
      </c>
      <c r="B1036" t="s">
        <v>45</v>
      </c>
      <c r="C1036" t="s">
        <v>34</v>
      </c>
      <c r="D1036" t="s">
        <v>51</v>
      </c>
      <c r="E1036">
        <v>2</v>
      </c>
      <c r="F1036" t="s">
        <v>5</v>
      </c>
      <c r="G1036" t="s">
        <v>6</v>
      </c>
      <c r="H1036">
        <v>35</v>
      </c>
      <c r="I1036" t="s">
        <v>54</v>
      </c>
    </row>
    <row r="1037" spans="1:9" x14ac:dyDescent="0.25">
      <c r="A1037" t="s">
        <v>1</v>
      </c>
      <c r="B1037" t="s">
        <v>45</v>
      </c>
      <c r="C1037" t="s">
        <v>34</v>
      </c>
      <c r="D1037" t="s">
        <v>51</v>
      </c>
      <c r="E1037">
        <v>2</v>
      </c>
      <c r="F1037" t="s">
        <v>5</v>
      </c>
      <c r="G1037" t="s">
        <v>6</v>
      </c>
      <c r="H1037">
        <v>36</v>
      </c>
      <c r="I1037" t="s">
        <v>53</v>
      </c>
    </row>
    <row r="1038" spans="1:9" x14ac:dyDescent="0.25">
      <c r="A1038" t="s">
        <v>1</v>
      </c>
      <c r="B1038" t="s">
        <v>45</v>
      </c>
      <c r="C1038" t="s">
        <v>34</v>
      </c>
      <c r="D1038" t="s">
        <v>51</v>
      </c>
      <c r="E1038">
        <v>2</v>
      </c>
      <c r="F1038" t="s">
        <v>5</v>
      </c>
      <c r="G1038" t="s">
        <v>6</v>
      </c>
      <c r="H1038">
        <v>37</v>
      </c>
      <c r="I1038" t="s">
        <v>54</v>
      </c>
    </row>
    <row r="1039" spans="1:9" x14ac:dyDescent="0.25">
      <c r="A1039" t="s">
        <v>1</v>
      </c>
      <c r="B1039" t="s">
        <v>45</v>
      </c>
      <c r="C1039" t="s">
        <v>34</v>
      </c>
      <c r="D1039" t="s">
        <v>51</v>
      </c>
      <c r="E1039">
        <v>2</v>
      </c>
      <c r="F1039" t="s">
        <v>5</v>
      </c>
      <c r="G1039" t="s">
        <v>6</v>
      </c>
      <c r="H1039">
        <v>38</v>
      </c>
      <c r="I1039" t="s">
        <v>54</v>
      </c>
    </row>
    <row r="1040" spans="1:9" x14ac:dyDescent="0.25">
      <c r="A1040" t="s">
        <v>1</v>
      </c>
      <c r="B1040" t="s">
        <v>45</v>
      </c>
      <c r="C1040" t="s">
        <v>34</v>
      </c>
      <c r="D1040" t="s">
        <v>51</v>
      </c>
      <c r="E1040">
        <v>2</v>
      </c>
      <c r="F1040" t="s">
        <v>5</v>
      </c>
      <c r="G1040" t="s">
        <v>6</v>
      </c>
      <c r="H1040">
        <v>39</v>
      </c>
      <c r="I1040" t="s">
        <v>54</v>
      </c>
    </row>
    <row r="1041" spans="1:9" x14ac:dyDescent="0.25">
      <c r="A1041" t="s">
        <v>1</v>
      </c>
      <c r="B1041" t="s">
        <v>45</v>
      </c>
      <c r="C1041" t="s">
        <v>34</v>
      </c>
      <c r="D1041" t="s">
        <v>51</v>
      </c>
      <c r="E1041">
        <v>2</v>
      </c>
      <c r="F1041" t="s">
        <v>5</v>
      </c>
      <c r="G1041" t="s">
        <v>6</v>
      </c>
      <c r="H1041">
        <v>40</v>
      </c>
      <c r="I1041" t="s">
        <v>54</v>
      </c>
    </row>
    <row r="1042" spans="1:9" x14ac:dyDescent="0.25">
      <c r="A1042" t="s">
        <v>1</v>
      </c>
      <c r="B1042" t="s">
        <v>45</v>
      </c>
      <c r="C1042" t="s">
        <v>34</v>
      </c>
      <c r="D1042" t="s">
        <v>51</v>
      </c>
      <c r="E1042">
        <v>2</v>
      </c>
      <c r="F1042" t="s">
        <v>5</v>
      </c>
      <c r="G1042" t="s">
        <v>6</v>
      </c>
      <c r="H1042">
        <v>41</v>
      </c>
      <c r="I1042" t="s">
        <v>54</v>
      </c>
    </row>
    <row r="1043" spans="1:9" x14ac:dyDescent="0.25">
      <c r="A1043" t="s">
        <v>1</v>
      </c>
      <c r="B1043" t="s">
        <v>45</v>
      </c>
      <c r="C1043" t="s">
        <v>34</v>
      </c>
      <c r="D1043" t="s">
        <v>51</v>
      </c>
      <c r="E1043">
        <v>2</v>
      </c>
      <c r="F1043" t="s">
        <v>5</v>
      </c>
      <c r="G1043" t="s">
        <v>6</v>
      </c>
      <c r="H1043">
        <v>42</v>
      </c>
      <c r="I1043" t="s">
        <v>54</v>
      </c>
    </row>
    <row r="1044" spans="1:9" x14ac:dyDescent="0.25">
      <c r="A1044" t="s">
        <v>1</v>
      </c>
      <c r="B1044" t="s">
        <v>45</v>
      </c>
      <c r="C1044" t="s">
        <v>34</v>
      </c>
      <c r="D1044" t="s">
        <v>51</v>
      </c>
      <c r="E1044">
        <v>2</v>
      </c>
      <c r="F1044" t="s">
        <v>5</v>
      </c>
      <c r="G1044" t="s">
        <v>6</v>
      </c>
      <c r="H1044">
        <v>43</v>
      </c>
      <c r="I1044" t="s">
        <v>53</v>
      </c>
    </row>
    <row r="1045" spans="1:9" x14ac:dyDescent="0.25">
      <c r="A1045" t="s">
        <v>1</v>
      </c>
      <c r="B1045" t="s">
        <v>45</v>
      </c>
      <c r="C1045" t="s">
        <v>34</v>
      </c>
      <c r="D1045" t="s">
        <v>51</v>
      </c>
      <c r="E1045">
        <v>2</v>
      </c>
      <c r="F1045" t="s">
        <v>5</v>
      </c>
      <c r="G1045" t="s">
        <v>6</v>
      </c>
      <c r="H1045">
        <v>44</v>
      </c>
      <c r="I1045" t="s">
        <v>54</v>
      </c>
    </row>
    <row r="1046" spans="1:9" x14ac:dyDescent="0.25">
      <c r="A1046" t="s">
        <v>1</v>
      </c>
      <c r="B1046" t="s">
        <v>45</v>
      </c>
      <c r="C1046" t="s">
        <v>34</v>
      </c>
      <c r="D1046" t="s">
        <v>51</v>
      </c>
      <c r="E1046">
        <v>2</v>
      </c>
      <c r="F1046" t="s">
        <v>5</v>
      </c>
      <c r="G1046" t="s">
        <v>6</v>
      </c>
      <c r="H1046">
        <v>45</v>
      </c>
      <c r="I1046" t="s">
        <v>54</v>
      </c>
    </row>
    <row r="1047" spans="1:9" x14ac:dyDescent="0.25">
      <c r="A1047" t="s">
        <v>1</v>
      </c>
      <c r="B1047" t="s">
        <v>45</v>
      </c>
      <c r="C1047" t="s">
        <v>34</v>
      </c>
      <c r="D1047" t="s">
        <v>51</v>
      </c>
      <c r="E1047">
        <v>2</v>
      </c>
      <c r="F1047" t="s">
        <v>5</v>
      </c>
      <c r="G1047" t="s">
        <v>6</v>
      </c>
      <c r="H1047">
        <v>46</v>
      </c>
      <c r="I1047" t="s">
        <v>53</v>
      </c>
    </row>
    <row r="1048" spans="1:9" x14ac:dyDescent="0.25">
      <c r="A1048" t="s">
        <v>1</v>
      </c>
      <c r="B1048" t="s">
        <v>45</v>
      </c>
      <c r="C1048" t="s">
        <v>34</v>
      </c>
      <c r="D1048" t="s">
        <v>51</v>
      </c>
      <c r="E1048">
        <v>2</v>
      </c>
      <c r="F1048" t="s">
        <v>5</v>
      </c>
      <c r="G1048" t="s">
        <v>6</v>
      </c>
      <c r="H1048">
        <v>47</v>
      </c>
      <c r="I1048" t="s">
        <v>53</v>
      </c>
    </row>
    <row r="1049" spans="1:9" x14ac:dyDescent="0.25">
      <c r="A1049" t="s">
        <v>1</v>
      </c>
      <c r="B1049" t="s">
        <v>45</v>
      </c>
      <c r="C1049" t="s">
        <v>34</v>
      </c>
      <c r="D1049" t="s">
        <v>51</v>
      </c>
      <c r="E1049">
        <v>2</v>
      </c>
      <c r="F1049" t="s">
        <v>5</v>
      </c>
      <c r="G1049" t="s">
        <v>6</v>
      </c>
      <c r="H1049">
        <v>48</v>
      </c>
      <c r="I1049" t="s">
        <v>54</v>
      </c>
    </row>
    <row r="1050" spans="1:9" x14ac:dyDescent="0.25">
      <c r="A1050" t="s">
        <v>1</v>
      </c>
      <c r="B1050" t="s">
        <v>45</v>
      </c>
      <c r="C1050" t="s">
        <v>34</v>
      </c>
      <c r="D1050" t="s">
        <v>51</v>
      </c>
      <c r="E1050">
        <v>2</v>
      </c>
      <c r="F1050" t="s">
        <v>5</v>
      </c>
      <c r="G1050" t="s">
        <v>6</v>
      </c>
      <c r="H1050">
        <v>49</v>
      </c>
      <c r="I1050" t="s">
        <v>54</v>
      </c>
    </row>
    <row r="1051" spans="1:9" x14ac:dyDescent="0.25">
      <c r="A1051" t="s">
        <v>1</v>
      </c>
      <c r="B1051" t="s">
        <v>45</v>
      </c>
      <c r="C1051" t="s">
        <v>34</v>
      </c>
      <c r="D1051" t="s">
        <v>51</v>
      </c>
      <c r="E1051">
        <v>2</v>
      </c>
      <c r="F1051" t="s">
        <v>5</v>
      </c>
      <c r="G1051" t="s">
        <v>6</v>
      </c>
      <c r="H1051">
        <v>50</v>
      </c>
      <c r="I1051" t="s">
        <v>54</v>
      </c>
    </row>
    <row r="1052" spans="1:9" x14ac:dyDescent="0.25">
      <c r="A1052" t="s">
        <v>1</v>
      </c>
      <c r="B1052" t="s">
        <v>45</v>
      </c>
      <c r="C1052" t="s">
        <v>34</v>
      </c>
      <c r="D1052" t="s">
        <v>51</v>
      </c>
      <c r="E1052">
        <v>2</v>
      </c>
      <c r="F1052" t="s">
        <v>5</v>
      </c>
      <c r="G1052" t="s">
        <v>6</v>
      </c>
      <c r="H1052">
        <v>51</v>
      </c>
      <c r="I1052" t="s">
        <v>54</v>
      </c>
    </row>
    <row r="1053" spans="1:9" x14ac:dyDescent="0.25">
      <c r="A1053" t="s">
        <v>1</v>
      </c>
      <c r="B1053" t="s">
        <v>45</v>
      </c>
      <c r="C1053" t="s">
        <v>34</v>
      </c>
      <c r="D1053" t="s">
        <v>51</v>
      </c>
      <c r="E1053">
        <v>2</v>
      </c>
      <c r="F1053" t="s">
        <v>5</v>
      </c>
      <c r="G1053" t="s">
        <v>6</v>
      </c>
      <c r="H1053">
        <v>52</v>
      </c>
      <c r="I1053" t="s">
        <v>54</v>
      </c>
    </row>
    <row r="1054" spans="1:9" x14ac:dyDescent="0.25">
      <c r="A1054" t="s">
        <v>1</v>
      </c>
      <c r="B1054" t="s">
        <v>45</v>
      </c>
      <c r="C1054" t="s">
        <v>34</v>
      </c>
      <c r="D1054" t="s">
        <v>51</v>
      </c>
      <c r="E1054">
        <v>2</v>
      </c>
      <c r="F1054" t="s">
        <v>5</v>
      </c>
      <c r="G1054" t="s">
        <v>6</v>
      </c>
      <c r="H1054">
        <v>53</v>
      </c>
      <c r="I1054" t="s">
        <v>54</v>
      </c>
    </row>
    <row r="1055" spans="1:9" x14ac:dyDescent="0.25">
      <c r="A1055" t="s">
        <v>1</v>
      </c>
      <c r="B1055" t="s">
        <v>45</v>
      </c>
      <c r="C1055" t="s">
        <v>34</v>
      </c>
      <c r="D1055" t="s">
        <v>51</v>
      </c>
      <c r="E1055">
        <v>2</v>
      </c>
      <c r="F1055" t="s">
        <v>5</v>
      </c>
      <c r="G1055" t="s">
        <v>6</v>
      </c>
      <c r="H1055">
        <v>54</v>
      </c>
      <c r="I1055" t="s">
        <v>54</v>
      </c>
    </row>
    <row r="1056" spans="1:9" x14ac:dyDescent="0.25">
      <c r="A1056" t="s">
        <v>1</v>
      </c>
      <c r="B1056" t="s">
        <v>45</v>
      </c>
      <c r="C1056" t="s">
        <v>34</v>
      </c>
      <c r="D1056" t="s">
        <v>51</v>
      </c>
      <c r="E1056">
        <v>2</v>
      </c>
      <c r="F1056" t="s">
        <v>5</v>
      </c>
      <c r="G1056" t="s">
        <v>6</v>
      </c>
      <c r="H1056">
        <v>55</v>
      </c>
      <c r="I1056" t="s">
        <v>53</v>
      </c>
    </row>
    <row r="1057" spans="1:9" x14ac:dyDescent="0.25">
      <c r="A1057" t="s">
        <v>1</v>
      </c>
      <c r="B1057" t="s">
        <v>45</v>
      </c>
      <c r="C1057" t="s">
        <v>34</v>
      </c>
      <c r="D1057" t="s">
        <v>51</v>
      </c>
      <c r="E1057">
        <v>2</v>
      </c>
      <c r="F1057" t="s">
        <v>5</v>
      </c>
      <c r="G1057" t="s">
        <v>6</v>
      </c>
      <c r="H1057">
        <v>56</v>
      </c>
      <c r="I1057" t="s">
        <v>53</v>
      </c>
    </row>
    <row r="1058" spans="1:9" x14ac:dyDescent="0.25">
      <c r="A1058" t="s">
        <v>1</v>
      </c>
      <c r="B1058" t="s">
        <v>45</v>
      </c>
      <c r="C1058" t="s">
        <v>34</v>
      </c>
      <c r="D1058" t="s">
        <v>51</v>
      </c>
      <c r="E1058">
        <v>2</v>
      </c>
      <c r="F1058" t="s">
        <v>5</v>
      </c>
      <c r="G1058" t="s">
        <v>6</v>
      </c>
      <c r="H1058">
        <v>57</v>
      </c>
      <c r="I1058" t="s">
        <v>54</v>
      </c>
    </row>
    <row r="1059" spans="1:9" x14ac:dyDescent="0.25">
      <c r="A1059" t="s">
        <v>1</v>
      </c>
      <c r="B1059" t="s">
        <v>45</v>
      </c>
      <c r="C1059" t="s">
        <v>34</v>
      </c>
      <c r="D1059" t="s">
        <v>51</v>
      </c>
      <c r="E1059">
        <v>2</v>
      </c>
      <c r="F1059" t="s">
        <v>5</v>
      </c>
      <c r="G1059" t="s">
        <v>6</v>
      </c>
      <c r="H1059">
        <v>58</v>
      </c>
      <c r="I1059" t="s">
        <v>54</v>
      </c>
    </row>
    <row r="1060" spans="1:9" x14ac:dyDescent="0.25">
      <c r="A1060" t="s">
        <v>1</v>
      </c>
      <c r="B1060" t="s">
        <v>45</v>
      </c>
      <c r="C1060" t="s">
        <v>34</v>
      </c>
      <c r="D1060" t="s">
        <v>51</v>
      </c>
      <c r="E1060">
        <v>2</v>
      </c>
      <c r="F1060" t="s">
        <v>5</v>
      </c>
      <c r="G1060" t="s">
        <v>6</v>
      </c>
      <c r="H1060">
        <v>59</v>
      </c>
      <c r="I1060" t="s">
        <v>54</v>
      </c>
    </row>
    <row r="1061" spans="1:9" x14ac:dyDescent="0.25">
      <c r="A1061" t="s">
        <v>1</v>
      </c>
      <c r="B1061" t="s">
        <v>45</v>
      </c>
      <c r="C1061" t="s">
        <v>34</v>
      </c>
      <c r="D1061" t="s">
        <v>51</v>
      </c>
      <c r="E1061">
        <v>2</v>
      </c>
      <c r="F1061" t="s">
        <v>5</v>
      </c>
      <c r="G1061" t="s">
        <v>6</v>
      </c>
      <c r="H1061">
        <v>60</v>
      </c>
      <c r="I1061" t="s">
        <v>54</v>
      </c>
    </row>
    <row r="1062" spans="1:9" x14ac:dyDescent="0.25">
      <c r="A1062" t="s">
        <v>1</v>
      </c>
      <c r="B1062" t="s">
        <v>45</v>
      </c>
      <c r="C1062" t="s">
        <v>34</v>
      </c>
      <c r="D1062" t="s">
        <v>51</v>
      </c>
      <c r="E1062">
        <v>2</v>
      </c>
      <c r="F1062" t="s">
        <v>5</v>
      </c>
      <c r="G1062" t="s">
        <v>6</v>
      </c>
      <c r="H1062">
        <v>61</v>
      </c>
      <c r="I1062" t="s">
        <v>54</v>
      </c>
    </row>
    <row r="1063" spans="1:9" x14ac:dyDescent="0.25">
      <c r="A1063" t="s">
        <v>1</v>
      </c>
      <c r="B1063" t="s">
        <v>45</v>
      </c>
      <c r="C1063" t="s">
        <v>34</v>
      </c>
      <c r="D1063" t="s">
        <v>51</v>
      </c>
      <c r="E1063">
        <v>2</v>
      </c>
      <c r="F1063" t="s">
        <v>5</v>
      </c>
      <c r="G1063" t="s">
        <v>6</v>
      </c>
      <c r="H1063">
        <v>62</v>
      </c>
      <c r="I1063" t="s">
        <v>54</v>
      </c>
    </row>
    <row r="1064" spans="1:9" x14ac:dyDescent="0.25">
      <c r="A1064" t="s">
        <v>1</v>
      </c>
      <c r="B1064" t="s">
        <v>45</v>
      </c>
      <c r="C1064" t="s">
        <v>34</v>
      </c>
      <c r="D1064" t="s">
        <v>51</v>
      </c>
      <c r="E1064">
        <v>2</v>
      </c>
      <c r="F1064" t="s">
        <v>5</v>
      </c>
      <c r="G1064" t="s">
        <v>6</v>
      </c>
      <c r="H1064">
        <v>63</v>
      </c>
      <c r="I1064" t="s">
        <v>54</v>
      </c>
    </row>
    <row r="1065" spans="1:9" x14ac:dyDescent="0.25">
      <c r="A1065" t="s">
        <v>1</v>
      </c>
      <c r="B1065" t="s">
        <v>45</v>
      </c>
      <c r="C1065" t="s">
        <v>34</v>
      </c>
      <c r="D1065" t="s">
        <v>51</v>
      </c>
      <c r="E1065">
        <v>2</v>
      </c>
      <c r="F1065" t="s">
        <v>5</v>
      </c>
      <c r="G1065" t="s">
        <v>6</v>
      </c>
      <c r="H1065">
        <v>64</v>
      </c>
      <c r="I1065" t="s">
        <v>53</v>
      </c>
    </row>
    <row r="1066" spans="1:9" x14ac:dyDescent="0.25">
      <c r="A1066" t="s">
        <v>1</v>
      </c>
      <c r="B1066" t="s">
        <v>45</v>
      </c>
      <c r="C1066" t="s">
        <v>34</v>
      </c>
      <c r="D1066" t="s">
        <v>51</v>
      </c>
      <c r="E1066">
        <v>2</v>
      </c>
      <c r="F1066" t="s">
        <v>5</v>
      </c>
      <c r="G1066" t="s">
        <v>6</v>
      </c>
      <c r="H1066">
        <v>65</v>
      </c>
      <c r="I1066" t="s">
        <v>54</v>
      </c>
    </row>
    <row r="1067" spans="1:9" x14ac:dyDescent="0.25">
      <c r="A1067" t="s">
        <v>1</v>
      </c>
      <c r="B1067" t="s">
        <v>45</v>
      </c>
      <c r="C1067" t="s">
        <v>34</v>
      </c>
      <c r="D1067" t="s">
        <v>51</v>
      </c>
      <c r="E1067">
        <v>2</v>
      </c>
      <c r="F1067" t="s">
        <v>5</v>
      </c>
      <c r="G1067" t="s">
        <v>6</v>
      </c>
      <c r="H1067">
        <v>66</v>
      </c>
      <c r="I1067" t="s">
        <v>54</v>
      </c>
    </row>
    <row r="1068" spans="1:9" x14ac:dyDescent="0.25">
      <c r="A1068" t="s">
        <v>1</v>
      </c>
      <c r="B1068" t="s">
        <v>45</v>
      </c>
      <c r="C1068" t="s">
        <v>34</v>
      </c>
      <c r="D1068" t="s">
        <v>51</v>
      </c>
      <c r="E1068">
        <v>2</v>
      </c>
      <c r="F1068" t="s">
        <v>5</v>
      </c>
      <c r="G1068" t="s">
        <v>6</v>
      </c>
      <c r="H1068">
        <v>67</v>
      </c>
      <c r="I1068" t="s">
        <v>54</v>
      </c>
    </row>
    <row r="1069" spans="1:9" x14ac:dyDescent="0.25">
      <c r="A1069" t="s">
        <v>1</v>
      </c>
      <c r="B1069" t="s">
        <v>45</v>
      </c>
      <c r="C1069" t="s">
        <v>34</v>
      </c>
      <c r="D1069" t="s">
        <v>51</v>
      </c>
      <c r="E1069">
        <v>2</v>
      </c>
      <c r="F1069" t="s">
        <v>5</v>
      </c>
      <c r="G1069" t="s">
        <v>6</v>
      </c>
      <c r="H1069">
        <v>68</v>
      </c>
      <c r="I1069" t="s">
        <v>54</v>
      </c>
    </row>
    <row r="1070" spans="1:9" x14ac:dyDescent="0.25">
      <c r="A1070" t="s">
        <v>1</v>
      </c>
      <c r="B1070" t="s">
        <v>45</v>
      </c>
      <c r="C1070" t="s">
        <v>34</v>
      </c>
      <c r="D1070" t="s">
        <v>51</v>
      </c>
      <c r="E1070">
        <v>2</v>
      </c>
      <c r="F1070" t="s">
        <v>5</v>
      </c>
      <c r="G1070" t="s">
        <v>6</v>
      </c>
      <c r="H1070">
        <v>69</v>
      </c>
      <c r="I1070" t="s">
        <v>54</v>
      </c>
    </row>
    <row r="1071" spans="1:9" x14ac:dyDescent="0.25">
      <c r="A1071" t="s">
        <v>1</v>
      </c>
      <c r="B1071" t="s">
        <v>45</v>
      </c>
      <c r="C1071" t="s">
        <v>34</v>
      </c>
      <c r="D1071" t="s">
        <v>51</v>
      </c>
      <c r="E1071">
        <v>2</v>
      </c>
      <c r="F1071" t="s">
        <v>5</v>
      </c>
      <c r="G1071" t="s">
        <v>6</v>
      </c>
      <c r="H1071">
        <v>70</v>
      </c>
      <c r="I1071" t="s">
        <v>54</v>
      </c>
    </row>
    <row r="1072" spans="1:9" x14ac:dyDescent="0.25">
      <c r="A1072" t="s">
        <v>1</v>
      </c>
      <c r="B1072" t="s">
        <v>45</v>
      </c>
      <c r="C1072" t="s">
        <v>34</v>
      </c>
      <c r="D1072" t="s">
        <v>51</v>
      </c>
      <c r="E1072">
        <v>2</v>
      </c>
      <c r="F1072" t="s">
        <v>5</v>
      </c>
      <c r="G1072" t="s">
        <v>6</v>
      </c>
      <c r="H1072">
        <v>71</v>
      </c>
      <c r="I1072" t="s">
        <v>54</v>
      </c>
    </row>
    <row r="1073" spans="1:9" x14ac:dyDescent="0.25">
      <c r="A1073" t="s">
        <v>1</v>
      </c>
      <c r="B1073" t="s">
        <v>45</v>
      </c>
      <c r="C1073" t="s">
        <v>34</v>
      </c>
      <c r="D1073" t="s">
        <v>51</v>
      </c>
      <c r="E1073">
        <v>2</v>
      </c>
      <c r="F1073" t="s">
        <v>5</v>
      </c>
      <c r="G1073" t="s">
        <v>6</v>
      </c>
      <c r="H1073">
        <v>72</v>
      </c>
      <c r="I1073" t="s">
        <v>54</v>
      </c>
    </row>
    <row r="1074" spans="1:9" x14ac:dyDescent="0.25">
      <c r="A1074" t="s">
        <v>1</v>
      </c>
      <c r="B1074" t="s">
        <v>45</v>
      </c>
      <c r="C1074" t="s">
        <v>34</v>
      </c>
      <c r="D1074" t="s">
        <v>51</v>
      </c>
      <c r="E1074">
        <v>2</v>
      </c>
      <c r="F1074" t="s">
        <v>5</v>
      </c>
      <c r="G1074" t="s">
        <v>6</v>
      </c>
      <c r="H1074">
        <v>73</v>
      </c>
      <c r="I1074" t="s">
        <v>54</v>
      </c>
    </row>
    <row r="1075" spans="1:9" x14ac:dyDescent="0.25">
      <c r="A1075" t="s">
        <v>1</v>
      </c>
      <c r="B1075" t="s">
        <v>45</v>
      </c>
      <c r="C1075" t="s">
        <v>34</v>
      </c>
      <c r="D1075" t="s">
        <v>51</v>
      </c>
      <c r="E1075">
        <v>2</v>
      </c>
      <c r="F1075" t="s">
        <v>5</v>
      </c>
      <c r="G1075" t="s">
        <v>6</v>
      </c>
      <c r="H1075">
        <v>74</v>
      </c>
      <c r="I1075" t="s">
        <v>54</v>
      </c>
    </row>
    <row r="1076" spans="1:9" x14ac:dyDescent="0.25">
      <c r="A1076" t="s">
        <v>1</v>
      </c>
      <c r="B1076" t="s">
        <v>45</v>
      </c>
      <c r="C1076" t="s">
        <v>34</v>
      </c>
      <c r="D1076" t="s">
        <v>51</v>
      </c>
      <c r="E1076">
        <v>2</v>
      </c>
      <c r="F1076" t="s">
        <v>5</v>
      </c>
      <c r="G1076" t="s">
        <v>6</v>
      </c>
      <c r="H1076">
        <v>75</v>
      </c>
      <c r="I1076" t="s">
        <v>54</v>
      </c>
    </row>
    <row r="1077" spans="1:9" x14ac:dyDescent="0.25">
      <c r="A1077" t="s">
        <v>1</v>
      </c>
      <c r="B1077" t="s">
        <v>45</v>
      </c>
      <c r="C1077" t="s">
        <v>34</v>
      </c>
      <c r="D1077" t="s">
        <v>51</v>
      </c>
      <c r="E1077">
        <v>2</v>
      </c>
      <c r="F1077" t="s">
        <v>5</v>
      </c>
      <c r="G1077" t="s">
        <v>6</v>
      </c>
      <c r="H1077">
        <v>76</v>
      </c>
      <c r="I1077" t="s">
        <v>54</v>
      </c>
    </row>
    <row r="1078" spans="1:9" x14ac:dyDescent="0.25">
      <c r="A1078" t="s">
        <v>1</v>
      </c>
      <c r="B1078" t="s">
        <v>45</v>
      </c>
      <c r="C1078" t="s">
        <v>34</v>
      </c>
      <c r="D1078" t="s">
        <v>51</v>
      </c>
      <c r="E1078">
        <v>2</v>
      </c>
      <c r="F1078" t="s">
        <v>5</v>
      </c>
      <c r="G1078" t="s">
        <v>6</v>
      </c>
      <c r="H1078">
        <v>77</v>
      </c>
      <c r="I1078" t="s">
        <v>54</v>
      </c>
    </row>
    <row r="1079" spans="1:9" x14ac:dyDescent="0.25">
      <c r="A1079" t="s">
        <v>1</v>
      </c>
      <c r="B1079" t="s">
        <v>45</v>
      </c>
      <c r="C1079" t="s">
        <v>34</v>
      </c>
      <c r="D1079" t="s">
        <v>51</v>
      </c>
      <c r="E1079">
        <v>2</v>
      </c>
      <c r="F1079" t="s">
        <v>5</v>
      </c>
      <c r="G1079" t="s">
        <v>6</v>
      </c>
      <c r="H1079">
        <v>78</v>
      </c>
      <c r="I1079" t="s">
        <v>54</v>
      </c>
    </row>
    <row r="1080" spans="1:9" x14ac:dyDescent="0.25">
      <c r="A1080" t="s">
        <v>1</v>
      </c>
      <c r="B1080" t="s">
        <v>45</v>
      </c>
      <c r="C1080" t="s">
        <v>34</v>
      </c>
      <c r="D1080" t="s">
        <v>51</v>
      </c>
      <c r="E1080">
        <v>2</v>
      </c>
      <c r="F1080" t="s">
        <v>5</v>
      </c>
      <c r="G1080" t="s">
        <v>6</v>
      </c>
      <c r="H1080">
        <v>79</v>
      </c>
      <c r="I1080" t="s">
        <v>54</v>
      </c>
    </row>
    <row r="1081" spans="1:9" x14ac:dyDescent="0.25">
      <c r="A1081" t="s">
        <v>1</v>
      </c>
      <c r="B1081" t="s">
        <v>45</v>
      </c>
      <c r="C1081" t="s">
        <v>34</v>
      </c>
      <c r="D1081" t="s">
        <v>51</v>
      </c>
      <c r="E1081">
        <v>2</v>
      </c>
      <c r="F1081" t="s">
        <v>5</v>
      </c>
      <c r="G1081" t="s">
        <v>6</v>
      </c>
      <c r="H1081">
        <v>80</v>
      </c>
      <c r="I1081" t="s">
        <v>54</v>
      </c>
    </row>
    <row r="1082" spans="1:9" x14ac:dyDescent="0.25">
      <c r="A1082" t="s">
        <v>1</v>
      </c>
      <c r="B1082" t="s">
        <v>45</v>
      </c>
      <c r="C1082" t="s">
        <v>34</v>
      </c>
      <c r="D1082" t="s">
        <v>51</v>
      </c>
      <c r="E1082">
        <v>2</v>
      </c>
      <c r="F1082" t="s">
        <v>5</v>
      </c>
      <c r="G1082" t="s">
        <v>6</v>
      </c>
      <c r="H1082">
        <v>81</v>
      </c>
      <c r="I1082" t="s">
        <v>54</v>
      </c>
    </row>
    <row r="1083" spans="1:9" x14ac:dyDescent="0.25">
      <c r="A1083" t="s">
        <v>1</v>
      </c>
      <c r="B1083" t="s">
        <v>45</v>
      </c>
      <c r="C1083" t="s">
        <v>34</v>
      </c>
      <c r="D1083" t="s">
        <v>51</v>
      </c>
      <c r="E1083">
        <v>2</v>
      </c>
      <c r="F1083" t="s">
        <v>5</v>
      </c>
      <c r="G1083" t="s">
        <v>6</v>
      </c>
      <c r="H1083">
        <v>82</v>
      </c>
      <c r="I1083" t="s">
        <v>54</v>
      </c>
    </row>
    <row r="1084" spans="1:9" x14ac:dyDescent="0.25">
      <c r="A1084" t="s">
        <v>1</v>
      </c>
      <c r="B1084" t="s">
        <v>45</v>
      </c>
      <c r="C1084" t="s">
        <v>34</v>
      </c>
      <c r="D1084" t="s">
        <v>51</v>
      </c>
      <c r="E1084">
        <v>2</v>
      </c>
      <c r="F1084" t="s">
        <v>5</v>
      </c>
      <c r="G1084" t="s">
        <v>6</v>
      </c>
      <c r="H1084">
        <v>83</v>
      </c>
      <c r="I1084" t="s">
        <v>54</v>
      </c>
    </row>
    <row r="1085" spans="1:9" x14ac:dyDescent="0.25">
      <c r="A1085" t="s">
        <v>1</v>
      </c>
      <c r="B1085" t="s">
        <v>45</v>
      </c>
      <c r="C1085" t="s">
        <v>34</v>
      </c>
      <c r="D1085" t="s">
        <v>51</v>
      </c>
      <c r="E1085">
        <v>2</v>
      </c>
      <c r="F1085" t="s">
        <v>5</v>
      </c>
      <c r="G1085" t="s">
        <v>6</v>
      </c>
      <c r="H1085">
        <v>84</v>
      </c>
      <c r="I1085" t="s">
        <v>54</v>
      </c>
    </row>
    <row r="1086" spans="1:9" x14ac:dyDescent="0.25">
      <c r="A1086" t="s">
        <v>1</v>
      </c>
      <c r="B1086" t="s">
        <v>45</v>
      </c>
      <c r="C1086" t="s">
        <v>34</v>
      </c>
      <c r="D1086" t="s">
        <v>51</v>
      </c>
      <c r="E1086">
        <v>2</v>
      </c>
      <c r="F1086" t="s">
        <v>5</v>
      </c>
      <c r="G1086" t="s">
        <v>6</v>
      </c>
      <c r="H1086">
        <v>85</v>
      </c>
      <c r="I1086" t="s">
        <v>54</v>
      </c>
    </row>
    <row r="1087" spans="1:9" x14ac:dyDescent="0.25">
      <c r="A1087" t="s">
        <v>1</v>
      </c>
      <c r="B1087" t="s">
        <v>45</v>
      </c>
      <c r="C1087" t="s">
        <v>34</v>
      </c>
      <c r="D1087" t="s">
        <v>51</v>
      </c>
      <c r="E1087">
        <v>2</v>
      </c>
      <c r="F1087" t="s">
        <v>5</v>
      </c>
      <c r="G1087" t="s">
        <v>6</v>
      </c>
      <c r="H1087">
        <v>86</v>
      </c>
      <c r="I1087" t="s">
        <v>54</v>
      </c>
    </row>
    <row r="1088" spans="1:9" x14ac:dyDescent="0.25">
      <c r="A1088" t="s">
        <v>1</v>
      </c>
      <c r="B1088" t="s">
        <v>45</v>
      </c>
      <c r="C1088" t="s">
        <v>34</v>
      </c>
      <c r="D1088" t="s">
        <v>51</v>
      </c>
      <c r="E1088">
        <v>2</v>
      </c>
      <c r="F1088" t="s">
        <v>5</v>
      </c>
      <c r="G1088" t="s">
        <v>6</v>
      </c>
      <c r="H1088">
        <v>87</v>
      </c>
      <c r="I1088" t="s">
        <v>54</v>
      </c>
    </row>
    <row r="1089" spans="1:9" x14ac:dyDescent="0.25">
      <c r="A1089" t="s">
        <v>1</v>
      </c>
      <c r="B1089" t="s">
        <v>45</v>
      </c>
      <c r="C1089" t="s">
        <v>34</v>
      </c>
      <c r="D1089" t="s">
        <v>51</v>
      </c>
      <c r="E1089">
        <v>2</v>
      </c>
      <c r="F1089" t="s">
        <v>5</v>
      </c>
      <c r="G1089" t="s">
        <v>6</v>
      </c>
      <c r="H1089">
        <v>88</v>
      </c>
      <c r="I1089" t="s">
        <v>54</v>
      </c>
    </row>
    <row r="1090" spans="1:9" x14ac:dyDescent="0.25">
      <c r="A1090" t="s">
        <v>1</v>
      </c>
      <c r="B1090" t="s">
        <v>45</v>
      </c>
      <c r="C1090" t="s">
        <v>34</v>
      </c>
      <c r="D1090" t="s">
        <v>51</v>
      </c>
      <c r="E1090">
        <v>2</v>
      </c>
      <c r="F1090" t="s">
        <v>5</v>
      </c>
      <c r="G1090" t="s">
        <v>6</v>
      </c>
      <c r="H1090">
        <v>89</v>
      </c>
      <c r="I1090" t="s">
        <v>54</v>
      </c>
    </row>
    <row r="1091" spans="1:9" x14ac:dyDescent="0.25">
      <c r="A1091" t="s">
        <v>1</v>
      </c>
      <c r="B1091" t="s">
        <v>45</v>
      </c>
      <c r="C1091" t="s">
        <v>34</v>
      </c>
      <c r="D1091" t="s">
        <v>51</v>
      </c>
      <c r="E1091">
        <v>2</v>
      </c>
      <c r="F1091" t="s">
        <v>5</v>
      </c>
      <c r="G1091" t="s">
        <v>6</v>
      </c>
      <c r="H1091">
        <v>90</v>
      </c>
      <c r="I1091" t="s">
        <v>54</v>
      </c>
    </row>
    <row r="1092" spans="1:9" x14ac:dyDescent="0.25">
      <c r="A1092" t="s">
        <v>1</v>
      </c>
      <c r="B1092" t="s">
        <v>45</v>
      </c>
      <c r="C1092" t="s">
        <v>34</v>
      </c>
      <c r="D1092" t="s">
        <v>51</v>
      </c>
      <c r="E1092">
        <v>2</v>
      </c>
      <c r="F1092" t="s">
        <v>5</v>
      </c>
      <c r="G1092" t="s">
        <v>6</v>
      </c>
      <c r="H1092">
        <v>91</v>
      </c>
      <c r="I1092" t="s">
        <v>54</v>
      </c>
    </row>
    <row r="1093" spans="1:9" x14ac:dyDescent="0.25">
      <c r="A1093" t="s">
        <v>1</v>
      </c>
      <c r="B1093" t="s">
        <v>45</v>
      </c>
      <c r="C1093" t="s">
        <v>34</v>
      </c>
      <c r="D1093" t="s">
        <v>51</v>
      </c>
      <c r="E1093">
        <v>2</v>
      </c>
      <c r="F1093" t="s">
        <v>5</v>
      </c>
      <c r="G1093" t="s">
        <v>6</v>
      </c>
      <c r="H1093">
        <v>92</v>
      </c>
      <c r="I1093" t="s">
        <v>54</v>
      </c>
    </row>
    <row r="1094" spans="1:9" x14ac:dyDescent="0.25">
      <c r="A1094" t="s">
        <v>1</v>
      </c>
      <c r="B1094" t="s">
        <v>45</v>
      </c>
      <c r="C1094" t="s">
        <v>34</v>
      </c>
      <c r="D1094" t="s">
        <v>51</v>
      </c>
      <c r="E1094">
        <v>2</v>
      </c>
      <c r="F1094" t="s">
        <v>5</v>
      </c>
      <c r="G1094" t="s">
        <v>6</v>
      </c>
      <c r="H1094">
        <v>93</v>
      </c>
      <c r="I1094" t="s">
        <v>54</v>
      </c>
    </row>
    <row r="1095" spans="1:9" x14ac:dyDescent="0.25">
      <c r="A1095" t="s">
        <v>1</v>
      </c>
      <c r="B1095" t="s">
        <v>45</v>
      </c>
      <c r="C1095" t="s">
        <v>34</v>
      </c>
      <c r="D1095" t="s">
        <v>51</v>
      </c>
      <c r="E1095">
        <v>2</v>
      </c>
      <c r="F1095" t="s">
        <v>5</v>
      </c>
      <c r="G1095" t="s">
        <v>6</v>
      </c>
      <c r="H1095">
        <v>94</v>
      </c>
      <c r="I1095" t="s">
        <v>54</v>
      </c>
    </row>
    <row r="1096" spans="1:9" x14ac:dyDescent="0.25">
      <c r="A1096" t="s">
        <v>1</v>
      </c>
      <c r="B1096" t="s">
        <v>45</v>
      </c>
      <c r="C1096" t="s">
        <v>34</v>
      </c>
      <c r="D1096" t="s">
        <v>51</v>
      </c>
      <c r="E1096">
        <v>2</v>
      </c>
      <c r="F1096" t="s">
        <v>5</v>
      </c>
      <c r="G1096" t="s">
        <v>6</v>
      </c>
      <c r="H1096">
        <v>95</v>
      </c>
      <c r="I1096" t="s">
        <v>54</v>
      </c>
    </row>
    <row r="1097" spans="1:9" x14ac:dyDescent="0.25">
      <c r="A1097" t="s">
        <v>1</v>
      </c>
      <c r="B1097" t="s">
        <v>45</v>
      </c>
      <c r="C1097" t="s">
        <v>34</v>
      </c>
      <c r="D1097" t="s">
        <v>51</v>
      </c>
      <c r="E1097">
        <v>2</v>
      </c>
      <c r="F1097" t="s">
        <v>5</v>
      </c>
      <c r="G1097" t="s">
        <v>6</v>
      </c>
      <c r="H1097">
        <v>96</v>
      </c>
      <c r="I1097" t="s">
        <v>54</v>
      </c>
    </row>
    <row r="1098" spans="1:9" x14ac:dyDescent="0.25">
      <c r="A1098" t="s">
        <v>1</v>
      </c>
      <c r="B1098" t="s">
        <v>45</v>
      </c>
      <c r="C1098" t="s">
        <v>34</v>
      </c>
      <c r="D1098" t="s">
        <v>51</v>
      </c>
      <c r="E1098">
        <v>2</v>
      </c>
      <c r="F1098" t="s">
        <v>5</v>
      </c>
      <c r="G1098" t="s">
        <v>6</v>
      </c>
      <c r="H1098">
        <v>97</v>
      </c>
      <c r="I1098" t="s">
        <v>54</v>
      </c>
    </row>
    <row r="1099" spans="1:9" x14ac:dyDescent="0.25">
      <c r="A1099" t="s">
        <v>1</v>
      </c>
      <c r="B1099" t="s">
        <v>45</v>
      </c>
      <c r="C1099" t="s">
        <v>34</v>
      </c>
      <c r="D1099" t="s">
        <v>51</v>
      </c>
      <c r="E1099">
        <v>2</v>
      </c>
      <c r="F1099" t="s">
        <v>5</v>
      </c>
      <c r="G1099" t="s">
        <v>6</v>
      </c>
      <c r="H1099">
        <v>98</v>
      </c>
      <c r="I1099" t="s">
        <v>54</v>
      </c>
    </row>
    <row r="1100" spans="1:9" x14ac:dyDescent="0.25">
      <c r="A1100" t="s">
        <v>1</v>
      </c>
      <c r="B1100" t="s">
        <v>45</v>
      </c>
      <c r="C1100" t="s">
        <v>34</v>
      </c>
      <c r="D1100" t="s">
        <v>51</v>
      </c>
      <c r="E1100">
        <v>2</v>
      </c>
      <c r="F1100" t="s">
        <v>5</v>
      </c>
      <c r="G1100" t="s">
        <v>6</v>
      </c>
      <c r="H1100">
        <v>99</v>
      </c>
      <c r="I1100" t="s">
        <v>54</v>
      </c>
    </row>
    <row r="1101" spans="1:9" x14ac:dyDescent="0.25">
      <c r="A1101" t="s">
        <v>1</v>
      </c>
      <c r="B1101" t="s">
        <v>45</v>
      </c>
      <c r="C1101" t="s">
        <v>34</v>
      </c>
      <c r="D1101" t="s">
        <v>51</v>
      </c>
      <c r="E1101">
        <v>2</v>
      </c>
      <c r="F1101" t="s">
        <v>5</v>
      </c>
      <c r="G1101" t="s">
        <v>6</v>
      </c>
      <c r="H1101">
        <v>100</v>
      </c>
      <c r="I1101" t="s">
        <v>54</v>
      </c>
    </row>
    <row r="1102" spans="1:9" x14ac:dyDescent="0.25">
      <c r="A1102" t="s">
        <v>1</v>
      </c>
      <c r="B1102" t="s">
        <v>45</v>
      </c>
      <c r="C1102" t="s">
        <v>34</v>
      </c>
      <c r="D1102" t="s">
        <v>51</v>
      </c>
      <c r="E1102">
        <v>2</v>
      </c>
      <c r="F1102" t="s">
        <v>6</v>
      </c>
      <c r="G1102" t="s">
        <v>17</v>
      </c>
      <c r="H1102">
        <v>1</v>
      </c>
      <c r="I1102" t="s">
        <v>54</v>
      </c>
    </row>
    <row r="1103" spans="1:9" x14ac:dyDescent="0.25">
      <c r="A1103" t="s">
        <v>1</v>
      </c>
      <c r="B1103" t="s">
        <v>45</v>
      </c>
      <c r="C1103" t="s">
        <v>34</v>
      </c>
      <c r="D1103" t="s">
        <v>51</v>
      </c>
      <c r="E1103">
        <v>2</v>
      </c>
      <c r="F1103" t="s">
        <v>6</v>
      </c>
      <c r="G1103" t="s">
        <v>17</v>
      </c>
      <c r="H1103">
        <v>2</v>
      </c>
      <c r="I1103" t="s">
        <v>54</v>
      </c>
    </row>
    <row r="1104" spans="1:9" x14ac:dyDescent="0.25">
      <c r="A1104" t="s">
        <v>1</v>
      </c>
      <c r="B1104" t="s">
        <v>45</v>
      </c>
      <c r="C1104" t="s">
        <v>34</v>
      </c>
      <c r="D1104" t="s">
        <v>51</v>
      </c>
      <c r="E1104">
        <v>2</v>
      </c>
      <c r="F1104" t="s">
        <v>6</v>
      </c>
      <c r="G1104" t="s">
        <v>17</v>
      </c>
      <c r="H1104">
        <v>3</v>
      </c>
      <c r="I1104" t="s">
        <v>54</v>
      </c>
    </row>
    <row r="1105" spans="1:9" x14ac:dyDescent="0.25">
      <c r="A1105" t="s">
        <v>1</v>
      </c>
      <c r="B1105" t="s">
        <v>45</v>
      </c>
      <c r="C1105" t="s">
        <v>34</v>
      </c>
      <c r="D1105" t="s">
        <v>51</v>
      </c>
      <c r="E1105">
        <v>2</v>
      </c>
      <c r="F1105" t="s">
        <v>6</v>
      </c>
      <c r="G1105" t="s">
        <v>17</v>
      </c>
      <c r="H1105">
        <v>4</v>
      </c>
      <c r="I1105" t="s">
        <v>54</v>
      </c>
    </row>
    <row r="1106" spans="1:9" x14ac:dyDescent="0.25">
      <c r="A1106" t="s">
        <v>1</v>
      </c>
      <c r="B1106" t="s">
        <v>45</v>
      </c>
      <c r="C1106" t="s">
        <v>34</v>
      </c>
      <c r="D1106" t="s">
        <v>51</v>
      </c>
      <c r="E1106">
        <v>2</v>
      </c>
      <c r="F1106" t="s">
        <v>6</v>
      </c>
      <c r="G1106" t="s">
        <v>17</v>
      </c>
      <c r="H1106">
        <v>5</v>
      </c>
      <c r="I1106" t="s">
        <v>54</v>
      </c>
    </row>
    <row r="1107" spans="1:9" x14ac:dyDescent="0.25">
      <c r="A1107" t="s">
        <v>1</v>
      </c>
      <c r="B1107" t="s">
        <v>45</v>
      </c>
      <c r="C1107" t="s">
        <v>34</v>
      </c>
      <c r="D1107" t="s">
        <v>51</v>
      </c>
      <c r="E1107">
        <v>2</v>
      </c>
      <c r="F1107" t="s">
        <v>6</v>
      </c>
      <c r="G1107" t="s">
        <v>17</v>
      </c>
      <c r="H1107">
        <v>6</v>
      </c>
      <c r="I1107" t="s">
        <v>54</v>
      </c>
    </row>
    <row r="1108" spans="1:9" x14ac:dyDescent="0.25">
      <c r="A1108" t="s">
        <v>1</v>
      </c>
      <c r="B1108" t="s">
        <v>45</v>
      </c>
      <c r="C1108" t="s">
        <v>34</v>
      </c>
      <c r="D1108" t="s">
        <v>51</v>
      </c>
      <c r="E1108">
        <v>2</v>
      </c>
      <c r="F1108" t="s">
        <v>6</v>
      </c>
      <c r="G1108" t="s">
        <v>17</v>
      </c>
      <c r="H1108">
        <v>7</v>
      </c>
      <c r="I1108" t="s">
        <v>54</v>
      </c>
    </row>
    <row r="1109" spans="1:9" x14ac:dyDescent="0.25">
      <c r="A1109" t="s">
        <v>1</v>
      </c>
      <c r="B1109" t="s">
        <v>45</v>
      </c>
      <c r="C1109" t="s">
        <v>34</v>
      </c>
      <c r="D1109" t="s">
        <v>51</v>
      </c>
      <c r="E1109">
        <v>2</v>
      </c>
      <c r="F1109" t="s">
        <v>6</v>
      </c>
      <c r="G1109" t="s">
        <v>17</v>
      </c>
      <c r="H1109">
        <v>8</v>
      </c>
      <c r="I1109" t="s">
        <v>54</v>
      </c>
    </row>
    <row r="1110" spans="1:9" x14ac:dyDescent="0.25">
      <c r="A1110" t="s">
        <v>1</v>
      </c>
      <c r="B1110" t="s">
        <v>45</v>
      </c>
      <c r="C1110" t="s">
        <v>34</v>
      </c>
      <c r="D1110" t="s">
        <v>51</v>
      </c>
      <c r="E1110">
        <v>2</v>
      </c>
      <c r="F1110" t="s">
        <v>6</v>
      </c>
      <c r="G1110" t="s">
        <v>17</v>
      </c>
      <c r="H1110">
        <v>9</v>
      </c>
      <c r="I1110" t="s">
        <v>54</v>
      </c>
    </row>
    <row r="1111" spans="1:9" x14ac:dyDescent="0.25">
      <c r="A1111" t="s">
        <v>1</v>
      </c>
      <c r="B1111" t="s">
        <v>45</v>
      </c>
      <c r="C1111" t="s">
        <v>34</v>
      </c>
      <c r="D1111" t="s">
        <v>51</v>
      </c>
      <c r="E1111">
        <v>2</v>
      </c>
      <c r="F1111" t="s">
        <v>6</v>
      </c>
      <c r="G1111" t="s">
        <v>17</v>
      </c>
      <c r="H1111">
        <v>10</v>
      </c>
      <c r="I1111" t="s">
        <v>54</v>
      </c>
    </row>
    <row r="1112" spans="1:9" x14ac:dyDescent="0.25">
      <c r="A1112" t="s">
        <v>1</v>
      </c>
      <c r="B1112" t="s">
        <v>45</v>
      </c>
      <c r="C1112" t="s">
        <v>34</v>
      </c>
      <c r="D1112" t="s">
        <v>51</v>
      </c>
      <c r="E1112">
        <v>2</v>
      </c>
      <c r="F1112" t="s">
        <v>6</v>
      </c>
      <c r="G1112" t="s">
        <v>17</v>
      </c>
      <c r="H1112">
        <v>11</v>
      </c>
      <c r="I1112" t="s">
        <v>54</v>
      </c>
    </row>
    <row r="1113" spans="1:9" x14ac:dyDescent="0.25">
      <c r="A1113" t="s">
        <v>1</v>
      </c>
      <c r="B1113" t="s">
        <v>45</v>
      </c>
      <c r="C1113" t="s">
        <v>34</v>
      </c>
      <c r="D1113" t="s">
        <v>51</v>
      </c>
      <c r="E1113">
        <v>2</v>
      </c>
      <c r="F1113" t="s">
        <v>6</v>
      </c>
      <c r="G1113" t="s">
        <v>17</v>
      </c>
      <c r="H1113">
        <v>12</v>
      </c>
      <c r="I1113" t="s">
        <v>54</v>
      </c>
    </row>
    <row r="1114" spans="1:9" x14ac:dyDescent="0.25">
      <c r="A1114" t="s">
        <v>1</v>
      </c>
      <c r="B1114" t="s">
        <v>45</v>
      </c>
      <c r="C1114" t="s">
        <v>34</v>
      </c>
      <c r="D1114" t="s">
        <v>51</v>
      </c>
      <c r="E1114">
        <v>2</v>
      </c>
      <c r="F1114" t="s">
        <v>6</v>
      </c>
      <c r="G1114" t="s">
        <v>17</v>
      </c>
      <c r="H1114">
        <v>13</v>
      </c>
      <c r="I1114" t="s">
        <v>54</v>
      </c>
    </row>
    <row r="1115" spans="1:9" x14ac:dyDescent="0.25">
      <c r="A1115" t="s">
        <v>1</v>
      </c>
      <c r="B1115" t="s">
        <v>45</v>
      </c>
      <c r="C1115" t="s">
        <v>34</v>
      </c>
      <c r="D1115" t="s">
        <v>51</v>
      </c>
      <c r="E1115">
        <v>2</v>
      </c>
      <c r="F1115" t="s">
        <v>6</v>
      </c>
      <c r="G1115" t="s">
        <v>17</v>
      </c>
      <c r="H1115">
        <v>14</v>
      </c>
      <c r="I1115" t="s">
        <v>54</v>
      </c>
    </row>
    <row r="1116" spans="1:9" x14ac:dyDescent="0.25">
      <c r="A1116" t="s">
        <v>1</v>
      </c>
      <c r="B1116" t="s">
        <v>45</v>
      </c>
      <c r="C1116" t="s">
        <v>34</v>
      </c>
      <c r="D1116" t="s">
        <v>51</v>
      </c>
      <c r="E1116">
        <v>2</v>
      </c>
      <c r="F1116" t="s">
        <v>6</v>
      </c>
      <c r="G1116" t="s">
        <v>17</v>
      </c>
      <c r="H1116">
        <v>15</v>
      </c>
      <c r="I1116" t="s">
        <v>54</v>
      </c>
    </row>
    <row r="1117" spans="1:9" x14ac:dyDescent="0.25">
      <c r="A1117" t="s">
        <v>1</v>
      </c>
      <c r="B1117" t="s">
        <v>45</v>
      </c>
      <c r="C1117" t="s">
        <v>34</v>
      </c>
      <c r="D1117" t="s">
        <v>51</v>
      </c>
      <c r="E1117">
        <v>2</v>
      </c>
      <c r="F1117" t="s">
        <v>6</v>
      </c>
      <c r="G1117" t="s">
        <v>17</v>
      </c>
      <c r="H1117">
        <v>16</v>
      </c>
      <c r="I1117" t="s">
        <v>54</v>
      </c>
    </row>
    <row r="1118" spans="1:9" x14ac:dyDescent="0.25">
      <c r="A1118" t="s">
        <v>1</v>
      </c>
      <c r="B1118" t="s">
        <v>45</v>
      </c>
      <c r="C1118" t="s">
        <v>34</v>
      </c>
      <c r="D1118" t="s">
        <v>51</v>
      </c>
      <c r="E1118">
        <v>2</v>
      </c>
      <c r="F1118" t="s">
        <v>6</v>
      </c>
      <c r="G1118" t="s">
        <v>17</v>
      </c>
      <c r="H1118">
        <v>17</v>
      </c>
      <c r="I1118" t="s">
        <v>54</v>
      </c>
    </row>
    <row r="1119" spans="1:9" x14ac:dyDescent="0.25">
      <c r="A1119" t="s">
        <v>1</v>
      </c>
      <c r="B1119" t="s">
        <v>45</v>
      </c>
      <c r="C1119" t="s">
        <v>34</v>
      </c>
      <c r="D1119" t="s">
        <v>51</v>
      </c>
      <c r="E1119">
        <v>2</v>
      </c>
      <c r="F1119" t="s">
        <v>6</v>
      </c>
      <c r="G1119" t="s">
        <v>17</v>
      </c>
      <c r="H1119">
        <v>18</v>
      </c>
      <c r="I1119" t="s">
        <v>54</v>
      </c>
    </row>
    <row r="1120" spans="1:9" x14ac:dyDescent="0.25">
      <c r="A1120" t="s">
        <v>1</v>
      </c>
      <c r="B1120" t="s">
        <v>45</v>
      </c>
      <c r="C1120" t="s">
        <v>34</v>
      </c>
      <c r="D1120" t="s">
        <v>51</v>
      </c>
      <c r="E1120">
        <v>2</v>
      </c>
      <c r="F1120" t="s">
        <v>6</v>
      </c>
      <c r="G1120" t="s">
        <v>17</v>
      </c>
      <c r="H1120">
        <v>19</v>
      </c>
      <c r="I1120" t="s">
        <v>54</v>
      </c>
    </row>
    <row r="1121" spans="1:9" x14ac:dyDescent="0.25">
      <c r="A1121" t="s">
        <v>1</v>
      </c>
      <c r="B1121" t="s">
        <v>45</v>
      </c>
      <c r="C1121" t="s">
        <v>34</v>
      </c>
      <c r="D1121" t="s">
        <v>51</v>
      </c>
      <c r="E1121">
        <v>2</v>
      </c>
      <c r="F1121" t="s">
        <v>6</v>
      </c>
      <c r="G1121" t="s">
        <v>17</v>
      </c>
      <c r="H1121">
        <v>20</v>
      </c>
      <c r="I1121" t="s">
        <v>54</v>
      </c>
    </row>
    <row r="1122" spans="1:9" x14ac:dyDescent="0.25">
      <c r="A1122" t="s">
        <v>1</v>
      </c>
      <c r="B1122" t="s">
        <v>45</v>
      </c>
      <c r="C1122" t="s">
        <v>34</v>
      </c>
      <c r="D1122" t="s">
        <v>51</v>
      </c>
      <c r="E1122">
        <v>2</v>
      </c>
      <c r="F1122" t="s">
        <v>6</v>
      </c>
      <c r="G1122" t="s">
        <v>17</v>
      </c>
      <c r="H1122">
        <v>21</v>
      </c>
      <c r="I1122" t="s">
        <v>54</v>
      </c>
    </row>
    <row r="1123" spans="1:9" x14ac:dyDescent="0.25">
      <c r="A1123" t="s">
        <v>1</v>
      </c>
      <c r="B1123" t="s">
        <v>45</v>
      </c>
      <c r="C1123" t="s">
        <v>34</v>
      </c>
      <c r="D1123" t="s">
        <v>51</v>
      </c>
      <c r="E1123">
        <v>2</v>
      </c>
      <c r="F1123" t="s">
        <v>6</v>
      </c>
      <c r="G1123" t="s">
        <v>17</v>
      </c>
      <c r="H1123">
        <v>22</v>
      </c>
      <c r="I1123" t="s">
        <v>53</v>
      </c>
    </row>
    <row r="1124" spans="1:9" x14ac:dyDescent="0.25">
      <c r="A1124" t="s">
        <v>1</v>
      </c>
      <c r="B1124" t="s">
        <v>45</v>
      </c>
      <c r="C1124" t="s">
        <v>34</v>
      </c>
      <c r="D1124" t="s">
        <v>51</v>
      </c>
      <c r="E1124">
        <v>2</v>
      </c>
      <c r="F1124" t="s">
        <v>6</v>
      </c>
      <c r="G1124" t="s">
        <v>17</v>
      </c>
      <c r="H1124">
        <v>23</v>
      </c>
      <c r="I1124" t="s">
        <v>53</v>
      </c>
    </row>
    <row r="1125" spans="1:9" x14ac:dyDescent="0.25">
      <c r="A1125" t="s">
        <v>1</v>
      </c>
      <c r="B1125" t="s">
        <v>45</v>
      </c>
      <c r="C1125" t="s">
        <v>34</v>
      </c>
      <c r="D1125" t="s">
        <v>51</v>
      </c>
      <c r="E1125">
        <v>2</v>
      </c>
      <c r="F1125" t="s">
        <v>6</v>
      </c>
      <c r="G1125" t="s">
        <v>17</v>
      </c>
      <c r="H1125">
        <v>24</v>
      </c>
      <c r="I1125" t="s">
        <v>53</v>
      </c>
    </row>
    <row r="1126" spans="1:9" x14ac:dyDescent="0.25">
      <c r="A1126" t="s">
        <v>1</v>
      </c>
      <c r="B1126" t="s">
        <v>45</v>
      </c>
      <c r="C1126" t="s">
        <v>34</v>
      </c>
      <c r="D1126" t="s">
        <v>51</v>
      </c>
      <c r="E1126">
        <v>2</v>
      </c>
      <c r="F1126" t="s">
        <v>6</v>
      </c>
      <c r="G1126" t="s">
        <v>17</v>
      </c>
      <c r="H1126">
        <v>25</v>
      </c>
      <c r="I1126" t="s">
        <v>53</v>
      </c>
    </row>
    <row r="1127" spans="1:9" x14ac:dyDescent="0.25">
      <c r="A1127" t="s">
        <v>1</v>
      </c>
      <c r="B1127" t="s">
        <v>45</v>
      </c>
      <c r="C1127" t="s">
        <v>34</v>
      </c>
      <c r="D1127" t="s">
        <v>51</v>
      </c>
      <c r="E1127">
        <v>2</v>
      </c>
      <c r="F1127" t="s">
        <v>6</v>
      </c>
      <c r="G1127" t="s">
        <v>17</v>
      </c>
      <c r="H1127">
        <v>26</v>
      </c>
      <c r="I1127" t="s">
        <v>53</v>
      </c>
    </row>
    <row r="1128" spans="1:9" x14ac:dyDescent="0.25">
      <c r="A1128" t="s">
        <v>1</v>
      </c>
      <c r="B1128" t="s">
        <v>45</v>
      </c>
      <c r="C1128" t="s">
        <v>34</v>
      </c>
      <c r="D1128" t="s">
        <v>51</v>
      </c>
      <c r="E1128">
        <v>2</v>
      </c>
      <c r="F1128" t="s">
        <v>6</v>
      </c>
      <c r="G1128" t="s">
        <v>17</v>
      </c>
      <c r="H1128">
        <v>27</v>
      </c>
      <c r="I1128" t="s">
        <v>54</v>
      </c>
    </row>
    <row r="1129" spans="1:9" x14ac:dyDescent="0.25">
      <c r="A1129" t="s">
        <v>1</v>
      </c>
      <c r="B1129" t="s">
        <v>45</v>
      </c>
      <c r="C1129" t="s">
        <v>34</v>
      </c>
      <c r="D1129" t="s">
        <v>51</v>
      </c>
      <c r="E1129">
        <v>2</v>
      </c>
      <c r="F1129" t="s">
        <v>6</v>
      </c>
      <c r="G1129" t="s">
        <v>17</v>
      </c>
      <c r="H1129">
        <v>28</v>
      </c>
      <c r="I1129" t="s">
        <v>53</v>
      </c>
    </row>
    <row r="1130" spans="1:9" x14ac:dyDescent="0.25">
      <c r="A1130" t="s">
        <v>1</v>
      </c>
      <c r="B1130" t="s">
        <v>45</v>
      </c>
      <c r="C1130" t="s">
        <v>34</v>
      </c>
      <c r="D1130" t="s">
        <v>51</v>
      </c>
      <c r="E1130">
        <v>2</v>
      </c>
      <c r="F1130" t="s">
        <v>6</v>
      </c>
      <c r="G1130" t="s">
        <v>17</v>
      </c>
      <c r="H1130">
        <v>29</v>
      </c>
      <c r="I1130" t="s">
        <v>54</v>
      </c>
    </row>
    <row r="1131" spans="1:9" x14ac:dyDescent="0.25">
      <c r="A1131" t="s">
        <v>1</v>
      </c>
      <c r="B1131" t="s">
        <v>45</v>
      </c>
      <c r="C1131" t="s">
        <v>34</v>
      </c>
      <c r="D1131" t="s">
        <v>51</v>
      </c>
      <c r="E1131">
        <v>2</v>
      </c>
      <c r="F1131" t="s">
        <v>6</v>
      </c>
      <c r="G1131" t="s">
        <v>17</v>
      </c>
      <c r="H1131">
        <v>30</v>
      </c>
      <c r="I1131" t="s">
        <v>53</v>
      </c>
    </row>
    <row r="1132" spans="1:9" x14ac:dyDescent="0.25">
      <c r="A1132" t="s">
        <v>1</v>
      </c>
      <c r="B1132" t="s">
        <v>45</v>
      </c>
      <c r="C1132" t="s">
        <v>34</v>
      </c>
      <c r="D1132" t="s">
        <v>51</v>
      </c>
      <c r="E1132">
        <v>2</v>
      </c>
      <c r="F1132" t="s">
        <v>6</v>
      </c>
      <c r="G1132" t="s">
        <v>17</v>
      </c>
      <c r="H1132">
        <v>31</v>
      </c>
      <c r="I1132" t="s">
        <v>54</v>
      </c>
    </row>
    <row r="1133" spans="1:9" x14ac:dyDescent="0.25">
      <c r="A1133" t="s">
        <v>1</v>
      </c>
      <c r="B1133" t="s">
        <v>45</v>
      </c>
      <c r="C1133" t="s">
        <v>34</v>
      </c>
      <c r="D1133" t="s">
        <v>51</v>
      </c>
      <c r="E1133">
        <v>2</v>
      </c>
      <c r="F1133" t="s">
        <v>6</v>
      </c>
      <c r="G1133" t="s">
        <v>17</v>
      </c>
      <c r="H1133">
        <v>32</v>
      </c>
      <c r="I1133" t="s">
        <v>54</v>
      </c>
    </row>
    <row r="1134" spans="1:9" x14ac:dyDescent="0.25">
      <c r="A1134" t="s">
        <v>1</v>
      </c>
      <c r="B1134" t="s">
        <v>45</v>
      </c>
      <c r="C1134" t="s">
        <v>34</v>
      </c>
      <c r="D1134" t="s">
        <v>51</v>
      </c>
      <c r="E1134">
        <v>2</v>
      </c>
      <c r="F1134" t="s">
        <v>6</v>
      </c>
      <c r="G1134" t="s">
        <v>17</v>
      </c>
      <c r="H1134">
        <v>33</v>
      </c>
      <c r="I1134" t="s">
        <v>53</v>
      </c>
    </row>
    <row r="1135" spans="1:9" x14ac:dyDescent="0.25">
      <c r="A1135" t="s">
        <v>1</v>
      </c>
      <c r="B1135" t="s">
        <v>45</v>
      </c>
      <c r="C1135" t="s">
        <v>34</v>
      </c>
      <c r="D1135" t="s">
        <v>51</v>
      </c>
      <c r="E1135">
        <v>2</v>
      </c>
      <c r="F1135" t="s">
        <v>6</v>
      </c>
      <c r="G1135" t="s">
        <v>17</v>
      </c>
      <c r="H1135">
        <v>34</v>
      </c>
      <c r="I1135" t="s">
        <v>54</v>
      </c>
    </row>
    <row r="1136" spans="1:9" x14ac:dyDescent="0.25">
      <c r="A1136" t="s">
        <v>1</v>
      </c>
      <c r="B1136" t="s">
        <v>45</v>
      </c>
      <c r="C1136" t="s">
        <v>34</v>
      </c>
      <c r="D1136" t="s">
        <v>51</v>
      </c>
      <c r="E1136">
        <v>2</v>
      </c>
      <c r="F1136" t="s">
        <v>6</v>
      </c>
      <c r="G1136" t="s">
        <v>17</v>
      </c>
      <c r="H1136">
        <v>35</v>
      </c>
      <c r="I1136" t="s">
        <v>54</v>
      </c>
    </row>
    <row r="1137" spans="1:9" x14ac:dyDescent="0.25">
      <c r="A1137" t="s">
        <v>1</v>
      </c>
      <c r="B1137" t="s">
        <v>45</v>
      </c>
      <c r="C1137" t="s">
        <v>34</v>
      </c>
      <c r="D1137" t="s">
        <v>51</v>
      </c>
      <c r="E1137">
        <v>2</v>
      </c>
      <c r="F1137" t="s">
        <v>6</v>
      </c>
      <c r="G1137" t="s">
        <v>17</v>
      </c>
      <c r="H1137">
        <v>36</v>
      </c>
      <c r="I1137" t="s">
        <v>54</v>
      </c>
    </row>
    <row r="1138" spans="1:9" x14ac:dyDescent="0.25">
      <c r="A1138" t="s">
        <v>1</v>
      </c>
      <c r="B1138" t="s">
        <v>45</v>
      </c>
      <c r="C1138" t="s">
        <v>34</v>
      </c>
      <c r="D1138" t="s">
        <v>51</v>
      </c>
      <c r="E1138">
        <v>2</v>
      </c>
      <c r="F1138" t="s">
        <v>6</v>
      </c>
      <c r="G1138" t="s">
        <v>17</v>
      </c>
      <c r="H1138">
        <v>37</v>
      </c>
      <c r="I1138" t="s">
        <v>54</v>
      </c>
    </row>
    <row r="1139" spans="1:9" x14ac:dyDescent="0.25">
      <c r="A1139" t="s">
        <v>1</v>
      </c>
      <c r="B1139" t="s">
        <v>45</v>
      </c>
      <c r="C1139" t="s">
        <v>34</v>
      </c>
      <c r="D1139" t="s">
        <v>51</v>
      </c>
      <c r="E1139">
        <v>2</v>
      </c>
      <c r="F1139" t="s">
        <v>6</v>
      </c>
      <c r="G1139" t="s">
        <v>17</v>
      </c>
      <c r="H1139">
        <v>38</v>
      </c>
      <c r="I1139" t="s">
        <v>54</v>
      </c>
    </row>
    <row r="1140" spans="1:9" x14ac:dyDescent="0.25">
      <c r="A1140" t="s">
        <v>1</v>
      </c>
      <c r="B1140" t="s">
        <v>45</v>
      </c>
      <c r="C1140" t="s">
        <v>34</v>
      </c>
      <c r="D1140" t="s">
        <v>51</v>
      </c>
      <c r="E1140">
        <v>2</v>
      </c>
      <c r="F1140" t="s">
        <v>6</v>
      </c>
      <c r="G1140" t="s">
        <v>17</v>
      </c>
      <c r="H1140">
        <v>39</v>
      </c>
      <c r="I1140" t="s">
        <v>54</v>
      </c>
    </row>
    <row r="1141" spans="1:9" x14ac:dyDescent="0.25">
      <c r="A1141" t="s">
        <v>1</v>
      </c>
      <c r="B1141" t="s">
        <v>45</v>
      </c>
      <c r="C1141" t="s">
        <v>34</v>
      </c>
      <c r="D1141" t="s">
        <v>51</v>
      </c>
      <c r="E1141">
        <v>2</v>
      </c>
      <c r="F1141" t="s">
        <v>6</v>
      </c>
      <c r="G1141" t="s">
        <v>17</v>
      </c>
      <c r="H1141">
        <v>40</v>
      </c>
      <c r="I1141" t="s">
        <v>53</v>
      </c>
    </row>
    <row r="1142" spans="1:9" x14ac:dyDescent="0.25">
      <c r="A1142" t="s">
        <v>1</v>
      </c>
      <c r="B1142" t="s">
        <v>45</v>
      </c>
      <c r="C1142" t="s">
        <v>34</v>
      </c>
      <c r="D1142" t="s">
        <v>51</v>
      </c>
      <c r="E1142">
        <v>2</v>
      </c>
      <c r="F1142" t="s">
        <v>6</v>
      </c>
      <c r="G1142" t="s">
        <v>17</v>
      </c>
      <c r="H1142">
        <v>41</v>
      </c>
      <c r="I1142" t="s">
        <v>53</v>
      </c>
    </row>
    <row r="1143" spans="1:9" x14ac:dyDescent="0.25">
      <c r="A1143" t="s">
        <v>1</v>
      </c>
      <c r="B1143" t="s">
        <v>45</v>
      </c>
      <c r="C1143" t="s">
        <v>34</v>
      </c>
      <c r="D1143" t="s">
        <v>51</v>
      </c>
      <c r="E1143">
        <v>2</v>
      </c>
      <c r="F1143" t="s">
        <v>6</v>
      </c>
      <c r="G1143" t="s">
        <v>17</v>
      </c>
      <c r="H1143">
        <v>42</v>
      </c>
      <c r="I1143" t="s">
        <v>53</v>
      </c>
    </row>
    <row r="1144" spans="1:9" x14ac:dyDescent="0.25">
      <c r="A1144" t="s">
        <v>1</v>
      </c>
      <c r="B1144" t="s">
        <v>45</v>
      </c>
      <c r="C1144" t="s">
        <v>34</v>
      </c>
      <c r="D1144" t="s">
        <v>51</v>
      </c>
      <c r="E1144">
        <v>2</v>
      </c>
      <c r="F1144" t="s">
        <v>6</v>
      </c>
      <c r="G1144" t="s">
        <v>17</v>
      </c>
      <c r="H1144">
        <v>43</v>
      </c>
      <c r="I1144" t="s">
        <v>53</v>
      </c>
    </row>
    <row r="1145" spans="1:9" x14ac:dyDescent="0.25">
      <c r="A1145" t="s">
        <v>1</v>
      </c>
      <c r="B1145" t="s">
        <v>45</v>
      </c>
      <c r="C1145" t="s">
        <v>34</v>
      </c>
      <c r="D1145" t="s">
        <v>51</v>
      </c>
      <c r="E1145">
        <v>2</v>
      </c>
      <c r="F1145" t="s">
        <v>6</v>
      </c>
      <c r="G1145" t="s">
        <v>17</v>
      </c>
      <c r="H1145">
        <v>44</v>
      </c>
      <c r="I1145" t="s">
        <v>54</v>
      </c>
    </row>
    <row r="1146" spans="1:9" x14ac:dyDescent="0.25">
      <c r="A1146" t="s">
        <v>1</v>
      </c>
      <c r="B1146" t="s">
        <v>45</v>
      </c>
      <c r="C1146" t="s">
        <v>34</v>
      </c>
      <c r="D1146" t="s">
        <v>51</v>
      </c>
      <c r="E1146">
        <v>2</v>
      </c>
      <c r="F1146" t="s">
        <v>6</v>
      </c>
      <c r="G1146" t="s">
        <v>17</v>
      </c>
      <c r="H1146">
        <v>45</v>
      </c>
      <c r="I1146" t="s">
        <v>54</v>
      </c>
    </row>
    <row r="1147" spans="1:9" x14ac:dyDescent="0.25">
      <c r="A1147" t="s">
        <v>1</v>
      </c>
      <c r="B1147" t="s">
        <v>45</v>
      </c>
      <c r="C1147" t="s">
        <v>34</v>
      </c>
      <c r="D1147" t="s">
        <v>51</v>
      </c>
      <c r="E1147">
        <v>2</v>
      </c>
      <c r="F1147" t="s">
        <v>6</v>
      </c>
      <c r="G1147" t="s">
        <v>17</v>
      </c>
      <c r="H1147">
        <v>46</v>
      </c>
      <c r="I1147" t="s">
        <v>53</v>
      </c>
    </row>
    <row r="1148" spans="1:9" x14ac:dyDescent="0.25">
      <c r="A1148" t="s">
        <v>1</v>
      </c>
      <c r="B1148" t="s">
        <v>45</v>
      </c>
      <c r="C1148" t="s">
        <v>34</v>
      </c>
      <c r="D1148" t="s">
        <v>51</v>
      </c>
      <c r="E1148">
        <v>2</v>
      </c>
      <c r="F1148" t="s">
        <v>6</v>
      </c>
      <c r="G1148" t="s">
        <v>17</v>
      </c>
      <c r="H1148">
        <v>47</v>
      </c>
      <c r="I1148" t="s">
        <v>54</v>
      </c>
    </row>
    <row r="1149" spans="1:9" x14ac:dyDescent="0.25">
      <c r="A1149" t="s">
        <v>1</v>
      </c>
      <c r="B1149" t="s">
        <v>45</v>
      </c>
      <c r="C1149" t="s">
        <v>34</v>
      </c>
      <c r="D1149" t="s">
        <v>51</v>
      </c>
      <c r="E1149">
        <v>2</v>
      </c>
      <c r="F1149" t="s">
        <v>6</v>
      </c>
      <c r="G1149" t="s">
        <v>17</v>
      </c>
      <c r="H1149">
        <v>48</v>
      </c>
      <c r="I1149" t="s">
        <v>54</v>
      </c>
    </row>
    <row r="1150" spans="1:9" x14ac:dyDescent="0.25">
      <c r="A1150" t="s">
        <v>1</v>
      </c>
      <c r="B1150" t="s">
        <v>45</v>
      </c>
      <c r="C1150" t="s">
        <v>34</v>
      </c>
      <c r="D1150" t="s">
        <v>51</v>
      </c>
      <c r="E1150">
        <v>2</v>
      </c>
      <c r="F1150" t="s">
        <v>6</v>
      </c>
      <c r="G1150" t="s">
        <v>17</v>
      </c>
      <c r="H1150">
        <v>49</v>
      </c>
      <c r="I1150" t="s">
        <v>54</v>
      </c>
    </row>
    <row r="1151" spans="1:9" x14ac:dyDescent="0.25">
      <c r="A1151" t="s">
        <v>1</v>
      </c>
      <c r="B1151" t="s">
        <v>45</v>
      </c>
      <c r="C1151" t="s">
        <v>34</v>
      </c>
      <c r="D1151" t="s">
        <v>51</v>
      </c>
      <c r="E1151">
        <v>2</v>
      </c>
      <c r="F1151" t="s">
        <v>6</v>
      </c>
      <c r="G1151" t="s">
        <v>17</v>
      </c>
      <c r="H1151">
        <v>50</v>
      </c>
      <c r="I1151" t="s">
        <v>54</v>
      </c>
    </row>
    <row r="1152" spans="1:9" x14ac:dyDescent="0.25">
      <c r="A1152" t="s">
        <v>1</v>
      </c>
      <c r="B1152" t="s">
        <v>45</v>
      </c>
      <c r="C1152" t="s">
        <v>34</v>
      </c>
      <c r="D1152" t="s">
        <v>51</v>
      </c>
      <c r="E1152">
        <v>2</v>
      </c>
      <c r="F1152" t="s">
        <v>6</v>
      </c>
      <c r="G1152" t="s">
        <v>17</v>
      </c>
      <c r="H1152">
        <v>51</v>
      </c>
      <c r="I1152" t="s">
        <v>54</v>
      </c>
    </row>
    <row r="1153" spans="1:9" x14ac:dyDescent="0.25">
      <c r="A1153" t="s">
        <v>1</v>
      </c>
      <c r="B1153" t="s">
        <v>45</v>
      </c>
      <c r="C1153" t="s">
        <v>34</v>
      </c>
      <c r="D1153" t="s">
        <v>51</v>
      </c>
      <c r="E1153">
        <v>2</v>
      </c>
      <c r="F1153" t="s">
        <v>6</v>
      </c>
      <c r="G1153" t="s">
        <v>17</v>
      </c>
      <c r="H1153">
        <v>52</v>
      </c>
      <c r="I1153" t="s">
        <v>54</v>
      </c>
    </row>
    <row r="1154" spans="1:9" x14ac:dyDescent="0.25">
      <c r="A1154" t="s">
        <v>1</v>
      </c>
      <c r="B1154" t="s">
        <v>45</v>
      </c>
      <c r="C1154" t="s">
        <v>34</v>
      </c>
      <c r="D1154" t="s">
        <v>51</v>
      </c>
      <c r="E1154">
        <v>2</v>
      </c>
      <c r="F1154" t="s">
        <v>6</v>
      </c>
      <c r="G1154" t="s">
        <v>17</v>
      </c>
      <c r="H1154">
        <v>53</v>
      </c>
      <c r="I1154" t="s">
        <v>54</v>
      </c>
    </row>
    <row r="1155" spans="1:9" x14ac:dyDescent="0.25">
      <c r="A1155" t="s">
        <v>1</v>
      </c>
      <c r="B1155" t="s">
        <v>45</v>
      </c>
      <c r="C1155" t="s">
        <v>34</v>
      </c>
      <c r="D1155" t="s">
        <v>51</v>
      </c>
      <c r="E1155">
        <v>2</v>
      </c>
      <c r="F1155" t="s">
        <v>6</v>
      </c>
      <c r="G1155" t="s">
        <v>17</v>
      </c>
      <c r="H1155">
        <v>54</v>
      </c>
      <c r="I1155" t="s">
        <v>54</v>
      </c>
    </row>
    <row r="1156" spans="1:9" x14ac:dyDescent="0.25">
      <c r="A1156" t="s">
        <v>1</v>
      </c>
      <c r="B1156" t="s">
        <v>45</v>
      </c>
      <c r="C1156" t="s">
        <v>34</v>
      </c>
      <c r="D1156" t="s">
        <v>51</v>
      </c>
      <c r="E1156">
        <v>2</v>
      </c>
      <c r="F1156" t="s">
        <v>6</v>
      </c>
      <c r="G1156" t="s">
        <v>17</v>
      </c>
      <c r="H1156">
        <v>55</v>
      </c>
      <c r="I1156" t="s">
        <v>54</v>
      </c>
    </row>
    <row r="1157" spans="1:9" x14ac:dyDescent="0.25">
      <c r="A1157" t="s">
        <v>1</v>
      </c>
      <c r="B1157" t="s">
        <v>45</v>
      </c>
      <c r="C1157" t="s">
        <v>34</v>
      </c>
      <c r="D1157" t="s">
        <v>51</v>
      </c>
      <c r="E1157">
        <v>2</v>
      </c>
      <c r="F1157" t="s">
        <v>6</v>
      </c>
      <c r="G1157" t="s">
        <v>17</v>
      </c>
      <c r="H1157">
        <v>56</v>
      </c>
      <c r="I1157" t="s">
        <v>54</v>
      </c>
    </row>
    <row r="1158" spans="1:9" x14ac:dyDescent="0.25">
      <c r="A1158" t="s">
        <v>1</v>
      </c>
      <c r="B1158" t="s">
        <v>45</v>
      </c>
      <c r="C1158" t="s">
        <v>34</v>
      </c>
      <c r="D1158" t="s">
        <v>51</v>
      </c>
      <c r="E1158">
        <v>2</v>
      </c>
      <c r="F1158" t="s">
        <v>6</v>
      </c>
      <c r="G1158" t="s">
        <v>17</v>
      </c>
      <c r="H1158">
        <v>57</v>
      </c>
      <c r="I1158" t="s">
        <v>54</v>
      </c>
    </row>
    <row r="1159" spans="1:9" x14ac:dyDescent="0.25">
      <c r="A1159" t="s">
        <v>1</v>
      </c>
      <c r="B1159" t="s">
        <v>45</v>
      </c>
      <c r="C1159" t="s">
        <v>34</v>
      </c>
      <c r="D1159" t="s">
        <v>51</v>
      </c>
      <c r="E1159">
        <v>2</v>
      </c>
      <c r="F1159" t="s">
        <v>6</v>
      </c>
      <c r="G1159" t="s">
        <v>17</v>
      </c>
      <c r="H1159">
        <v>58</v>
      </c>
      <c r="I1159" t="s">
        <v>54</v>
      </c>
    </row>
    <row r="1160" spans="1:9" x14ac:dyDescent="0.25">
      <c r="A1160" t="s">
        <v>1</v>
      </c>
      <c r="B1160" t="s">
        <v>45</v>
      </c>
      <c r="C1160" t="s">
        <v>34</v>
      </c>
      <c r="D1160" t="s">
        <v>51</v>
      </c>
      <c r="E1160">
        <v>2</v>
      </c>
      <c r="F1160" t="s">
        <v>6</v>
      </c>
      <c r="G1160" t="s">
        <v>17</v>
      </c>
      <c r="H1160">
        <v>59</v>
      </c>
      <c r="I1160" t="s">
        <v>54</v>
      </c>
    </row>
    <row r="1161" spans="1:9" x14ac:dyDescent="0.25">
      <c r="A1161" t="s">
        <v>1</v>
      </c>
      <c r="B1161" t="s">
        <v>45</v>
      </c>
      <c r="C1161" t="s">
        <v>34</v>
      </c>
      <c r="D1161" t="s">
        <v>51</v>
      </c>
      <c r="E1161">
        <v>2</v>
      </c>
      <c r="F1161" t="s">
        <v>6</v>
      </c>
      <c r="G1161" t="s">
        <v>17</v>
      </c>
      <c r="H1161">
        <v>60</v>
      </c>
      <c r="I1161" t="s">
        <v>54</v>
      </c>
    </row>
    <row r="1162" spans="1:9" x14ac:dyDescent="0.25">
      <c r="A1162" t="s">
        <v>1</v>
      </c>
      <c r="B1162" t="s">
        <v>45</v>
      </c>
      <c r="C1162" t="s">
        <v>34</v>
      </c>
      <c r="D1162" t="s">
        <v>51</v>
      </c>
      <c r="E1162">
        <v>2</v>
      </c>
      <c r="F1162" t="s">
        <v>6</v>
      </c>
      <c r="G1162" t="s">
        <v>17</v>
      </c>
      <c r="H1162">
        <v>61</v>
      </c>
      <c r="I1162" t="s">
        <v>54</v>
      </c>
    </row>
    <row r="1163" spans="1:9" x14ac:dyDescent="0.25">
      <c r="A1163" t="s">
        <v>1</v>
      </c>
      <c r="B1163" t="s">
        <v>45</v>
      </c>
      <c r="C1163" t="s">
        <v>34</v>
      </c>
      <c r="D1163" t="s">
        <v>51</v>
      </c>
      <c r="E1163">
        <v>2</v>
      </c>
      <c r="F1163" t="s">
        <v>6</v>
      </c>
      <c r="G1163" t="s">
        <v>17</v>
      </c>
      <c r="H1163">
        <v>62</v>
      </c>
      <c r="I1163" t="s">
        <v>54</v>
      </c>
    </row>
    <row r="1164" spans="1:9" x14ac:dyDescent="0.25">
      <c r="A1164" t="s">
        <v>1</v>
      </c>
      <c r="B1164" t="s">
        <v>45</v>
      </c>
      <c r="C1164" t="s">
        <v>34</v>
      </c>
      <c r="D1164" t="s">
        <v>51</v>
      </c>
      <c r="E1164">
        <v>2</v>
      </c>
      <c r="F1164" t="s">
        <v>6</v>
      </c>
      <c r="G1164" t="s">
        <v>17</v>
      </c>
      <c r="H1164">
        <v>63</v>
      </c>
      <c r="I1164" t="s">
        <v>54</v>
      </c>
    </row>
    <row r="1165" spans="1:9" x14ac:dyDescent="0.25">
      <c r="A1165" t="s">
        <v>1</v>
      </c>
      <c r="B1165" t="s">
        <v>45</v>
      </c>
      <c r="C1165" t="s">
        <v>34</v>
      </c>
      <c r="D1165" t="s">
        <v>51</v>
      </c>
      <c r="E1165">
        <v>2</v>
      </c>
      <c r="F1165" t="s">
        <v>6</v>
      </c>
      <c r="G1165" t="s">
        <v>17</v>
      </c>
      <c r="H1165">
        <v>64</v>
      </c>
      <c r="I1165" t="s">
        <v>54</v>
      </c>
    </row>
    <row r="1166" spans="1:9" x14ac:dyDescent="0.25">
      <c r="A1166" t="s">
        <v>1</v>
      </c>
      <c r="B1166" t="s">
        <v>45</v>
      </c>
      <c r="C1166" t="s">
        <v>34</v>
      </c>
      <c r="D1166" t="s">
        <v>51</v>
      </c>
      <c r="E1166">
        <v>2</v>
      </c>
      <c r="F1166" t="s">
        <v>6</v>
      </c>
      <c r="G1166" t="s">
        <v>17</v>
      </c>
      <c r="H1166">
        <v>65</v>
      </c>
      <c r="I1166" t="s">
        <v>54</v>
      </c>
    </row>
    <row r="1167" spans="1:9" x14ac:dyDescent="0.25">
      <c r="A1167" t="s">
        <v>1</v>
      </c>
      <c r="B1167" t="s">
        <v>45</v>
      </c>
      <c r="C1167" t="s">
        <v>34</v>
      </c>
      <c r="D1167" t="s">
        <v>51</v>
      </c>
      <c r="E1167">
        <v>2</v>
      </c>
      <c r="F1167" t="s">
        <v>6</v>
      </c>
      <c r="G1167" t="s">
        <v>17</v>
      </c>
      <c r="H1167">
        <v>66</v>
      </c>
      <c r="I1167" t="s">
        <v>53</v>
      </c>
    </row>
    <row r="1168" spans="1:9" x14ac:dyDescent="0.25">
      <c r="A1168" t="s">
        <v>1</v>
      </c>
      <c r="B1168" t="s">
        <v>45</v>
      </c>
      <c r="C1168" t="s">
        <v>34</v>
      </c>
      <c r="D1168" t="s">
        <v>51</v>
      </c>
      <c r="E1168">
        <v>2</v>
      </c>
      <c r="F1168" t="s">
        <v>6</v>
      </c>
      <c r="G1168" t="s">
        <v>17</v>
      </c>
      <c r="H1168">
        <v>67</v>
      </c>
      <c r="I1168" t="s">
        <v>53</v>
      </c>
    </row>
    <row r="1169" spans="1:9" x14ac:dyDescent="0.25">
      <c r="A1169" t="s">
        <v>1</v>
      </c>
      <c r="B1169" t="s">
        <v>45</v>
      </c>
      <c r="C1169" t="s">
        <v>34</v>
      </c>
      <c r="D1169" t="s">
        <v>51</v>
      </c>
      <c r="E1169">
        <v>2</v>
      </c>
      <c r="F1169" t="s">
        <v>6</v>
      </c>
      <c r="G1169" t="s">
        <v>17</v>
      </c>
      <c r="H1169">
        <v>68</v>
      </c>
      <c r="I1169" t="s">
        <v>53</v>
      </c>
    </row>
    <row r="1170" spans="1:9" x14ac:dyDescent="0.25">
      <c r="A1170" t="s">
        <v>1</v>
      </c>
      <c r="B1170" t="s">
        <v>45</v>
      </c>
      <c r="C1170" t="s">
        <v>34</v>
      </c>
      <c r="D1170" t="s">
        <v>51</v>
      </c>
      <c r="E1170">
        <v>2</v>
      </c>
      <c r="F1170" t="s">
        <v>6</v>
      </c>
      <c r="G1170" t="s">
        <v>17</v>
      </c>
      <c r="H1170">
        <v>69</v>
      </c>
      <c r="I1170" t="s">
        <v>53</v>
      </c>
    </row>
    <row r="1171" spans="1:9" x14ac:dyDescent="0.25">
      <c r="A1171" t="s">
        <v>1</v>
      </c>
      <c r="B1171" t="s">
        <v>45</v>
      </c>
      <c r="C1171" t="s">
        <v>34</v>
      </c>
      <c r="D1171" t="s">
        <v>51</v>
      </c>
      <c r="E1171">
        <v>2</v>
      </c>
      <c r="F1171" t="s">
        <v>6</v>
      </c>
      <c r="G1171" t="s">
        <v>17</v>
      </c>
      <c r="H1171">
        <v>70</v>
      </c>
      <c r="I1171" t="s">
        <v>53</v>
      </c>
    </row>
    <row r="1172" spans="1:9" x14ac:dyDescent="0.25">
      <c r="A1172" t="s">
        <v>1</v>
      </c>
      <c r="B1172" t="s">
        <v>45</v>
      </c>
      <c r="C1172" t="s">
        <v>34</v>
      </c>
      <c r="D1172" t="s">
        <v>51</v>
      </c>
      <c r="E1172">
        <v>2</v>
      </c>
      <c r="F1172" t="s">
        <v>6</v>
      </c>
      <c r="G1172" t="s">
        <v>17</v>
      </c>
      <c r="H1172">
        <v>71</v>
      </c>
      <c r="I1172" t="s">
        <v>53</v>
      </c>
    </row>
    <row r="1173" spans="1:9" x14ac:dyDescent="0.25">
      <c r="A1173" t="s">
        <v>1</v>
      </c>
      <c r="B1173" t="s">
        <v>45</v>
      </c>
      <c r="C1173" t="s">
        <v>34</v>
      </c>
      <c r="D1173" t="s">
        <v>51</v>
      </c>
      <c r="E1173">
        <v>2</v>
      </c>
      <c r="F1173" t="s">
        <v>6</v>
      </c>
      <c r="G1173" t="s">
        <v>17</v>
      </c>
      <c r="H1173">
        <v>72</v>
      </c>
      <c r="I1173" t="s">
        <v>54</v>
      </c>
    </row>
    <row r="1174" spans="1:9" x14ac:dyDescent="0.25">
      <c r="A1174" t="s">
        <v>1</v>
      </c>
      <c r="B1174" t="s">
        <v>45</v>
      </c>
      <c r="C1174" t="s">
        <v>34</v>
      </c>
      <c r="D1174" t="s">
        <v>51</v>
      </c>
      <c r="E1174">
        <v>2</v>
      </c>
      <c r="F1174" t="s">
        <v>6</v>
      </c>
      <c r="G1174" t="s">
        <v>17</v>
      </c>
      <c r="H1174">
        <v>73</v>
      </c>
      <c r="I1174" t="s">
        <v>54</v>
      </c>
    </row>
    <row r="1175" spans="1:9" x14ac:dyDescent="0.25">
      <c r="A1175" t="s">
        <v>1</v>
      </c>
      <c r="B1175" t="s">
        <v>45</v>
      </c>
      <c r="C1175" t="s">
        <v>34</v>
      </c>
      <c r="D1175" t="s">
        <v>51</v>
      </c>
      <c r="E1175">
        <v>2</v>
      </c>
      <c r="F1175" t="s">
        <v>6</v>
      </c>
      <c r="G1175" t="s">
        <v>17</v>
      </c>
      <c r="H1175">
        <v>74</v>
      </c>
      <c r="I1175" t="s">
        <v>54</v>
      </c>
    </row>
    <row r="1176" spans="1:9" x14ac:dyDescent="0.25">
      <c r="A1176" t="s">
        <v>1</v>
      </c>
      <c r="B1176" t="s">
        <v>45</v>
      </c>
      <c r="C1176" t="s">
        <v>34</v>
      </c>
      <c r="D1176" t="s">
        <v>51</v>
      </c>
      <c r="E1176">
        <v>2</v>
      </c>
      <c r="F1176" t="s">
        <v>6</v>
      </c>
      <c r="G1176" t="s">
        <v>17</v>
      </c>
      <c r="H1176">
        <v>75</v>
      </c>
      <c r="I1176" t="s">
        <v>53</v>
      </c>
    </row>
    <row r="1177" spans="1:9" x14ac:dyDescent="0.25">
      <c r="A1177" t="s">
        <v>1</v>
      </c>
      <c r="B1177" t="s">
        <v>45</v>
      </c>
      <c r="C1177" t="s">
        <v>34</v>
      </c>
      <c r="D1177" t="s">
        <v>51</v>
      </c>
      <c r="E1177">
        <v>2</v>
      </c>
      <c r="F1177" t="s">
        <v>6</v>
      </c>
      <c r="G1177" t="s">
        <v>17</v>
      </c>
      <c r="H1177">
        <v>76</v>
      </c>
      <c r="I1177" t="s">
        <v>54</v>
      </c>
    </row>
    <row r="1178" spans="1:9" x14ac:dyDescent="0.25">
      <c r="A1178" t="s">
        <v>1</v>
      </c>
      <c r="B1178" t="s">
        <v>45</v>
      </c>
      <c r="C1178" t="s">
        <v>34</v>
      </c>
      <c r="D1178" t="s">
        <v>51</v>
      </c>
      <c r="E1178">
        <v>2</v>
      </c>
      <c r="F1178" t="s">
        <v>6</v>
      </c>
      <c r="G1178" t="s">
        <v>17</v>
      </c>
      <c r="H1178">
        <v>77</v>
      </c>
      <c r="I1178" t="s">
        <v>54</v>
      </c>
    </row>
    <row r="1179" spans="1:9" x14ac:dyDescent="0.25">
      <c r="A1179" t="s">
        <v>1</v>
      </c>
      <c r="B1179" t="s">
        <v>45</v>
      </c>
      <c r="C1179" t="s">
        <v>34</v>
      </c>
      <c r="D1179" t="s">
        <v>51</v>
      </c>
      <c r="E1179">
        <v>2</v>
      </c>
      <c r="F1179" t="s">
        <v>6</v>
      </c>
      <c r="G1179" t="s">
        <v>17</v>
      </c>
      <c r="H1179">
        <v>78</v>
      </c>
      <c r="I1179" t="s">
        <v>54</v>
      </c>
    </row>
    <row r="1180" spans="1:9" x14ac:dyDescent="0.25">
      <c r="A1180" t="s">
        <v>1</v>
      </c>
      <c r="B1180" t="s">
        <v>45</v>
      </c>
      <c r="C1180" t="s">
        <v>34</v>
      </c>
      <c r="D1180" t="s">
        <v>51</v>
      </c>
      <c r="E1180">
        <v>2</v>
      </c>
      <c r="F1180" t="s">
        <v>6</v>
      </c>
      <c r="G1180" t="s">
        <v>17</v>
      </c>
      <c r="H1180">
        <v>79</v>
      </c>
      <c r="I1180" t="s">
        <v>54</v>
      </c>
    </row>
    <row r="1181" spans="1:9" x14ac:dyDescent="0.25">
      <c r="A1181" t="s">
        <v>1</v>
      </c>
      <c r="B1181" t="s">
        <v>45</v>
      </c>
      <c r="C1181" t="s">
        <v>34</v>
      </c>
      <c r="D1181" t="s">
        <v>51</v>
      </c>
      <c r="E1181">
        <v>2</v>
      </c>
      <c r="F1181" t="s">
        <v>6</v>
      </c>
      <c r="G1181" t="s">
        <v>17</v>
      </c>
      <c r="H1181">
        <v>80</v>
      </c>
      <c r="I1181" t="s">
        <v>54</v>
      </c>
    </row>
    <row r="1182" spans="1:9" x14ac:dyDescent="0.25">
      <c r="A1182" t="s">
        <v>1</v>
      </c>
      <c r="B1182" t="s">
        <v>45</v>
      </c>
      <c r="C1182" t="s">
        <v>34</v>
      </c>
      <c r="D1182" t="s">
        <v>51</v>
      </c>
      <c r="E1182">
        <v>2</v>
      </c>
      <c r="F1182" t="s">
        <v>6</v>
      </c>
      <c r="G1182" t="s">
        <v>17</v>
      </c>
      <c r="H1182">
        <v>81</v>
      </c>
      <c r="I1182" t="s">
        <v>54</v>
      </c>
    </row>
    <row r="1183" spans="1:9" x14ac:dyDescent="0.25">
      <c r="A1183" t="s">
        <v>1</v>
      </c>
      <c r="B1183" t="s">
        <v>45</v>
      </c>
      <c r="C1183" t="s">
        <v>34</v>
      </c>
      <c r="D1183" t="s">
        <v>51</v>
      </c>
      <c r="E1183">
        <v>2</v>
      </c>
      <c r="F1183" t="s">
        <v>6</v>
      </c>
      <c r="G1183" t="s">
        <v>17</v>
      </c>
      <c r="H1183">
        <v>82</v>
      </c>
      <c r="I1183" t="s">
        <v>54</v>
      </c>
    </row>
    <row r="1184" spans="1:9" x14ac:dyDescent="0.25">
      <c r="A1184" t="s">
        <v>1</v>
      </c>
      <c r="B1184" t="s">
        <v>45</v>
      </c>
      <c r="C1184" t="s">
        <v>34</v>
      </c>
      <c r="D1184" t="s">
        <v>51</v>
      </c>
      <c r="E1184">
        <v>2</v>
      </c>
      <c r="F1184" t="s">
        <v>6</v>
      </c>
      <c r="G1184" t="s">
        <v>17</v>
      </c>
      <c r="H1184">
        <v>83</v>
      </c>
      <c r="I1184" t="s">
        <v>54</v>
      </c>
    </row>
    <row r="1185" spans="1:9" x14ac:dyDescent="0.25">
      <c r="A1185" t="s">
        <v>1</v>
      </c>
      <c r="B1185" t="s">
        <v>45</v>
      </c>
      <c r="C1185" t="s">
        <v>34</v>
      </c>
      <c r="D1185" t="s">
        <v>51</v>
      </c>
      <c r="E1185">
        <v>2</v>
      </c>
      <c r="F1185" t="s">
        <v>6</v>
      </c>
      <c r="G1185" t="s">
        <v>17</v>
      </c>
      <c r="H1185">
        <v>84</v>
      </c>
      <c r="I1185" t="s">
        <v>54</v>
      </c>
    </row>
    <row r="1186" spans="1:9" x14ac:dyDescent="0.25">
      <c r="A1186" t="s">
        <v>1</v>
      </c>
      <c r="B1186" t="s">
        <v>45</v>
      </c>
      <c r="C1186" t="s">
        <v>34</v>
      </c>
      <c r="D1186" t="s">
        <v>51</v>
      </c>
      <c r="E1186">
        <v>2</v>
      </c>
      <c r="F1186" t="s">
        <v>6</v>
      </c>
      <c r="G1186" t="s">
        <v>17</v>
      </c>
      <c r="H1186">
        <v>85</v>
      </c>
      <c r="I1186" t="s">
        <v>54</v>
      </c>
    </row>
    <row r="1187" spans="1:9" x14ac:dyDescent="0.25">
      <c r="A1187" t="s">
        <v>1</v>
      </c>
      <c r="B1187" t="s">
        <v>45</v>
      </c>
      <c r="C1187" t="s">
        <v>34</v>
      </c>
      <c r="D1187" t="s">
        <v>51</v>
      </c>
      <c r="E1187">
        <v>2</v>
      </c>
      <c r="F1187" t="s">
        <v>6</v>
      </c>
      <c r="G1187" t="s">
        <v>17</v>
      </c>
      <c r="H1187">
        <v>86</v>
      </c>
      <c r="I1187" t="s">
        <v>54</v>
      </c>
    </row>
    <row r="1188" spans="1:9" x14ac:dyDescent="0.25">
      <c r="A1188" t="s">
        <v>1</v>
      </c>
      <c r="B1188" t="s">
        <v>45</v>
      </c>
      <c r="C1188" t="s">
        <v>34</v>
      </c>
      <c r="D1188" t="s">
        <v>51</v>
      </c>
      <c r="E1188">
        <v>2</v>
      </c>
      <c r="F1188" t="s">
        <v>6</v>
      </c>
      <c r="G1188" t="s">
        <v>17</v>
      </c>
      <c r="H1188">
        <v>87</v>
      </c>
      <c r="I1188" t="s">
        <v>54</v>
      </c>
    </row>
    <row r="1189" spans="1:9" x14ac:dyDescent="0.25">
      <c r="A1189" t="s">
        <v>1</v>
      </c>
      <c r="B1189" t="s">
        <v>45</v>
      </c>
      <c r="C1189" t="s">
        <v>34</v>
      </c>
      <c r="D1189" t="s">
        <v>51</v>
      </c>
      <c r="E1189">
        <v>2</v>
      </c>
      <c r="F1189" t="s">
        <v>6</v>
      </c>
      <c r="G1189" t="s">
        <v>17</v>
      </c>
      <c r="H1189">
        <v>88</v>
      </c>
      <c r="I1189" t="s">
        <v>54</v>
      </c>
    </row>
    <row r="1190" spans="1:9" x14ac:dyDescent="0.25">
      <c r="A1190" t="s">
        <v>1</v>
      </c>
      <c r="B1190" t="s">
        <v>45</v>
      </c>
      <c r="C1190" t="s">
        <v>34</v>
      </c>
      <c r="D1190" t="s">
        <v>51</v>
      </c>
      <c r="E1190">
        <v>2</v>
      </c>
      <c r="F1190" t="s">
        <v>6</v>
      </c>
      <c r="G1190" t="s">
        <v>17</v>
      </c>
      <c r="H1190">
        <v>89</v>
      </c>
      <c r="I1190" t="s">
        <v>54</v>
      </c>
    </row>
    <row r="1191" spans="1:9" x14ac:dyDescent="0.25">
      <c r="A1191" t="s">
        <v>1</v>
      </c>
      <c r="B1191" t="s">
        <v>45</v>
      </c>
      <c r="C1191" t="s">
        <v>34</v>
      </c>
      <c r="D1191" t="s">
        <v>51</v>
      </c>
      <c r="E1191">
        <v>2</v>
      </c>
      <c r="F1191" t="s">
        <v>6</v>
      </c>
      <c r="G1191" t="s">
        <v>17</v>
      </c>
      <c r="H1191">
        <v>90</v>
      </c>
      <c r="I1191" t="s">
        <v>54</v>
      </c>
    </row>
    <row r="1192" spans="1:9" x14ac:dyDescent="0.25">
      <c r="A1192" t="s">
        <v>1</v>
      </c>
      <c r="B1192" t="s">
        <v>45</v>
      </c>
      <c r="C1192" t="s">
        <v>34</v>
      </c>
      <c r="D1192" t="s">
        <v>51</v>
      </c>
      <c r="E1192">
        <v>2</v>
      </c>
      <c r="F1192" t="s">
        <v>6</v>
      </c>
      <c r="G1192" t="s">
        <v>17</v>
      </c>
      <c r="H1192">
        <v>91</v>
      </c>
      <c r="I1192" t="s">
        <v>54</v>
      </c>
    </row>
    <row r="1193" spans="1:9" x14ac:dyDescent="0.25">
      <c r="A1193" t="s">
        <v>1</v>
      </c>
      <c r="B1193" t="s">
        <v>45</v>
      </c>
      <c r="C1193" t="s">
        <v>34</v>
      </c>
      <c r="D1193" t="s">
        <v>51</v>
      </c>
      <c r="E1193">
        <v>2</v>
      </c>
      <c r="F1193" t="s">
        <v>6</v>
      </c>
      <c r="G1193" t="s">
        <v>17</v>
      </c>
      <c r="H1193">
        <v>92</v>
      </c>
      <c r="I1193" t="s">
        <v>54</v>
      </c>
    </row>
    <row r="1194" spans="1:9" x14ac:dyDescent="0.25">
      <c r="A1194" t="s">
        <v>1</v>
      </c>
      <c r="B1194" t="s">
        <v>45</v>
      </c>
      <c r="C1194" t="s">
        <v>34</v>
      </c>
      <c r="D1194" t="s">
        <v>51</v>
      </c>
      <c r="E1194">
        <v>2</v>
      </c>
      <c r="F1194" t="s">
        <v>6</v>
      </c>
      <c r="G1194" t="s">
        <v>17</v>
      </c>
      <c r="H1194">
        <v>93</v>
      </c>
      <c r="I1194" t="s">
        <v>54</v>
      </c>
    </row>
    <row r="1195" spans="1:9" x14ac:dyDescent="0.25">
      <c r="A1195" t="s">
        <v>1</v>
      </c>
      <c r="B1195" t="s">
        <v>45</v>
      </c>
      <c r="C1195" t="s">
        <v>34</v>
      </c>
      <c r="D1195" t="s">
        <v>51</v>
      </c>
      <c r="E1195">
        <v>2</v>
      </c>
      <c r="F1195" t="s">
        <v>6</v>
      </c>
      <c r="G1195" t="s">
        <v>17</v>
      </c>
      <c r="H1195">
        <v>94</v>
      </c>
      <c r="I1195" t="s">
        <v>54</v>
      </c>
    </row>
    <row r="1196" spans="1:9" x14ac:dyDescent="0.25">
      <c r="A1196" t="s">
        <v>1</v>
      </c>
      <c r="B1196" t="s">
        <v>45</v>
      </c>
      <c r="C1196" t="s">
        <v>34</v>
      </c>
      <c r="D1196" t="s">
        <v>51</v>
      </c>
      <c r="E1196">
        <v>2</v>
      </c>
      <c r="F1196" t="s">
        <v>6</v>
      </c>
      <c r="G1196" t="s">
        <v>17</v>
      </c>
      <c r="H1196">
        <v>95</v>
      </c>
      <c r="I1196" t="s">
        <v>54</v>
      </c>
    </row>
    <row r="1197" spans="1:9" x14ac:dyDescent="0.25">
      <c r="A1197" t="s">
        <v>1</v>
      </c>
      <c r="B1197" t="s">
        <v>45</v>
      </c>
      <c r="C1197" t="s">
        <v>34</v>
      </c>
      <c r="D1197" t="s">
        <v>51</v>
      </c>
      <c r="E1197">
        <v>2</v>
      </c>
      <c r="F1197" t="s">
        <v>6</v>
      </c>
      <c r="G1197" t="s">
        <v>17</v>
      </c>
      <c r="H1197">
        <v>96</v>
      </c>
      <c r="I1197" t="s">
        <v>54</v>
      </c>
    </row>
    <row r="1198" spans="1:9" x14ac:dyDescent="0.25">
      <c r="A1198" t="s">
        <v>1</v>
      </c>
      <c r="B1198" t="s">
        <v>45</v>
      </c>
      <c r="C1198" t="s">
        <v>34</v>
      </c>
      <c r="D1198" t="s">
        <v>51</v>
      </c>
      <c r="E1198">
        <v>2</v>
      </c>
      <c r="F1198" t="s">
        <v>6</v>
      </c>
      <c r="G1198" t="s">
        <v>17</v>
      </c>
      <c r="H1198">
        <v>97</v>
      </c>
      <c r="I1198" t="s">
        <v>54</v>
      </c>
    </row>
    <row r="1199" spans="1:9" x14ac:dyDescent="0.25">
      <c r="A1199" t="s">
        <v>1</v>
      </c>
      <c r="B1199" t="s">
        <v>45</v>
      </c>
      <c r="C1199" t="s">
        <v>34</v>
      </c>
      <c r="D1199" t="s">
        <v>51</v>
      </c>
      <c r="E1199">
        <v>2</v>
      </c>
      <c r="F1199" t="s">
        <v>6</v>
      </c>
      <c r="G1199" t="s">
        <v>17</v>
      </c>
      <c r="H1199">
        <v>98</v>
      </c>
      <c r="I1199" t="s">
        <v>54</v>
      </c>
    </row>
    <row r="1200" spans="1:9" x14ac:dyDescent="0.25">
      <c r="A1200" t="s">
        <v>1</v>
      </c>
      <c r="B1200" t="s">
        <v>45</v>
      </c>
      <c r="C1200" t="s">
        <v>34</v>
      </c>
      <c r="D1200" t="s">
        <v>51</v>
      </c>
      <c r="E1200">
        <v>2</v>
      </c>
      <c r="F1200" t="s">
        <v>6</v>
      </c>
      <c r="G1200" t="s">
        <v>17</v>
      </c>
      <c r="H1200">
        <v>99</v>
      </c>
      <c r="I1200" t="s">
        <v>54</v>
      </c>
    </row>
    <row r="1201" spans="1:9" x14ac:dyDescent="0.25">
      <c r="A1201" t="s">
        <v>1</v>
      </c>
      <c r="B1201" t="s">
        <v>45</v>
      </c>
      <c r="C1201" t="s">
        <v>34</v>
      </c>
      <c r="D1201" t="s">
        <v>51</v>
      </c>
      <c r="E1201">
        <v>2</v>
      </c>
      <c r="F1201" t="s">
        <v>6</v>
      </c>
      <c r="G1201" t="s">
        <v>17</v>
      </c>
      <c r="H1201">
        <v>100</v>
      </c>
      <c r="I1201" t="s">
        <v>54</v>
      </c>
    </row>
    <row r="1202" spans="1:9" x14ac:dyDescent="0.25">
      <c r="A1202" t="s">
        <v>1</v>
      </c>
      <c r="B1202" t="s">
        <v>45</v>
      </c>
      <c r="C1202" t="s">
        <v>34</v>
      </c>
      <c r="D1202" t="s">
        <v>51</v>
      </c>
      <c r="E1202">
        <v>2</v>
      </c>
      <c r="F1202" t="s">
        <v>17</v>
      </c>
      <c r="G1202" t="s">
        <v>18</v>
      </c>
      <c r="H1202">
        <v>1</v>
      </c>
      <c r="I1202" t="s">
        <v>54</v>
      </c>
    </row>
    <row r="1203" spans="1:9" x14ac:dyDescent="0.25">
      <c r="A1203" t="s">
        <v>1</v>
      </c>
      <c r="B1203" t="s">
        <v>45</v>
      </c>
      <c r="C1203" t="s">
        <v>34</v>
      </c>
      <c r="D1203" t="s">
        <v>51</v>
      </c>
      <c r="E1203">
        <v>2</v>
      </c>
      <c r="F1203" t="s">
        <v>17</v>
      </c>
      <c r="G1203" t="s">
        <v>18</v>
      </c>
      <c r="H1203">
        <v>2</v>
      </c>
      <c r="I1203" t="s">
        <v>54</v>
      </c>
    </row>
    <row r="1204" spans="1:9" x14ac:dyDescent="0.25">
      <c r="A1204" t="s">
        <v>1</v>
      </c>
      <c r="B1204" t="s">
        <v>45</v>
      </c>
      <c r="C1204" t="s">
        <v>34</v>
      </c>
      <c r="D1204" t="s">
        <v>51</v>
      </c>
      <c r="E1204">
        <v>2</v>
      </c>
      <c r="F1204" t="s">
        <v>17</v>
      </c>
      <c r="G1204" t="s">
        <v>18</v>
      </c>
      <c r="H1204">
        <v>3</v>
      </c>
      <c r="I1204" t="s">
        <v>54</v>
      </c>
    </row>
    <row r="1205" spans="1:9" x14ac:dyDescent="0.25">
      <c r="A1205" t="s">
        <v>1</v>
      </c>
      <c r="B1205" t="s">
        <v>45</v>
      </c>
      <c r="C1205" t="s">
        <v>34</v>
      </c>
      <c r="D1205" t="s">
        <v>51</v>
      </c>
      <c r="E1205">
        <v>2</v>
      </c>
      <c r="F1205" t="s">
        <v>17</v>
      </c>
      <c r="G1205" t="s">
        <v>18</v>
      </c>
      <c r="H1205">
        <v>4</v>
      </c>
      <c r="I1205" t="s">
        <v>54</v>
      </c>
    </row>
    <row r="1206" spans="1:9" x14ac:dyDescent="0.25">
      <c r="A1206" t="s">
        <v>1</v>
      </c>
      <c r="B1206" t="s">
        <v>45</v>
      </c>
      <c r="C1206" t="s">
        <v>34</v>
      </c>
      <c r="D1206" t="s">
        <v>51</v>
      </c>
      <c r="E1206">
        <v>2</v>
      </c>
      <c r="F1206" t="s">
        <v>17</v>
      </c>
      <c r="G1206" t="s">
        <v>18</v>
      </c>
      <c r="H1206">
        <v>5</v>
      </c>
      <c r="I1206" t="s">
        <v>54</v>
      </c>
    </row>
    <row r="1207" spans="1:9" x14ac:dyDescent="0.25">
      <c r="A1207" t="s">
        <v>1</v>
      </c>
      <c r="B1207" t="s">
        <v>45</v>
      </c>
      <c r="C1207" t="s">
        <v>34</v>
      </c>
      <c r="D1207" t="s">
        <v>51</v>
      </c>
      <c r="E1207">
        <v>2</v>
      </c>
      <c r="F1207" t="s">
        <v>17</v>
      </c>
      <c r="G1207" t="s">
        <v>18</v>
      </c>
      <c r="H1207">
        <v>6</v>
      </c>
      <c r="I1207" t="s">
        <v>54</v>
      </c>
    </row>
    <row r="1208" spans="1:9" x14ac:dyDescent="0.25">
      <c r="A1208" t="s">
        <v>1</v>
      </c>
      <c r="B1208" t="s">
        <v>45</v>
      </c>
      <c r="C1208" t="s">
        <v>34</v>
      </c>
      <c r="D1208" t="s">
        <v>51</v>
      </c>
      <c r="E1208">
        <v>2</v>
      </c>
      <c r="F1208" t="s">
        <v>17</v>
      </c>
      <c r="G1208" t="s">
        <v>18</v>
      </c>
      <c r="H1208">
        <v>7</v>
      </c>
      <c r="I1208" t="s">
        <v>54</v>
      </c>
    </row>
    <row r="1209" spans="1:9" x14ac:dyDescent="0.25">
      <c r="A1209" t="s">
        <v>1</v>
      </c>
      <c r="B1209" t="s">
        <v>45</v>
      </c>
      <c r="C1209" t="s">
        <v>34</v>
      </c>
      <c r="D1209" t="s">
        <v>51</v>
      </c>
      <c r="E1209">
        <v>2</v>
      </c>
      <c r="F1209" t="s">
        <v>17</v>
      </c>
      <c r="G1209" t="s">
        <v>18</v>
      </c>
      <c r="H1209">
        <v>8</v>
      </c>
      <c r="I1209" t="s">
        <v>54</v>
      </c>
    </row>
    <row r="1210" spans="1:9" x14ac:dyDescent="0.25">
      <c r="A1210" t="s">
        <v>1</v>
      </c>
      <c r="B1210" t="s">
        <v>45</v>
      </c>
      <c r="C1210" t="s">
        <v>34</v>
      </c>
      <c r="D1210" t="s">
        <v>51</v>
      </c>
      <c r="E1210">
        <v>2</v>
      </c>
      <c r="F1210" t="s">
        <v>17</v>
      </c>
      <c r="G1210" t="s">
        <v>18</v>
      </c>
      <c r="H1210">
        <v>9</v>
      </c>
      <c r="I1210" t="s">
        <v>54</v>
      </c>
    </row>
    <row r="1211" spans="1:9" x14ac:dyDescent="0.25">
      <c r="A1211" t="s">
        <v>1</v>
      </c>
      <c r="B1211" t="s">
        <v>45</v>
      </c>
      <c r="C1211" t="s">
        <v>34</v>
      </c>
      <c r="D1211" t="s">
        <v>51</v>
      </c>
      <c r="E1211">
        <v>2</v>
      </c>
      <c r="F1211" t="s">
        <v>17</v>
      </c>
      <c r="G1211" t="s">
        <v>18</v>
      </c>
      <c r="H1211">
        <v>10</v>
      </c>
      <c r="I1211" t="s">
        <v>54</v>
      </c>
    </row>
    <row r="1212" spans="1:9" x14ac:dyDescent="0.25">
      <c r="A1212" t="s">
        <v>1</v>
      </c>
      <c r="B1212" t="s">
        <v>45</v>
      </c>
      <c r="C1212" t="s">
        <v>34</v>
      </c>
      <c r="D1212" t="s">
        <v>51</v>
      </c>
      <c r="E1212">
        <v>2</v>
      </c>
      <c r="F1212" t="s">
        <v>17</v>
      </c>
      <c r="G1212" t="s">
        <v>18</v>
      </c>
      <c r="H1212">
        <v>11</v>
      </c>
      <c r="I1212" t="s">
        <v>53</v>
      </c>
    </row>
    <row r="1213" spans="1:9" x14ac:dyDescent="0.25">
      <c r="A1213" t="s">
        <v>1</v>
      </c>
      <c r="B1213" t="s">
        <v>45</v>
      </c>
      <c r="C1213" t="s">
        <v>34</v>
      </c>
      <c r="D1213" t="s">
        <v>51</v>
      </c>
      <c r="E1213">
        <v>2</v>
      </c>
      <c r="F1213" t="s">
        <v>17</v>
      </c>
      <c r="G1213" t="s">
        <v>18</v>
      </c>
      <c r="H1213">
        <v>12</v>
      </c>
      <c r="I1213" t="s">
        <v>54</v>
      </c>
    </row>
    <row r="1214" spans="1:9" x14ac:dyDescent="0.25">
      <c r="A1214" t="s">
        <v>1</v>
      </c>
      <c r="B1214" t="s">
        <v>45</v>
      </c>
      <c r="C1214" t="s">
        <v>34</v>
      </c>
      <c r="D1214" t="s">
        <v>51</v>
      </c>
      <c r="E1214">
        <v>2</v>
      </c>
      <c r="F1214" t="s">
        <v>17</v>
      </c>
      <c r="G1214" t="s">
        <v>18</v>
      </c>
      <c r="H1214">
        <v>13</v>
      </c>
      <c r="I1214" t="s">
        <v>54</v>
      </c>
    </row>
    <row r="1215" spans="1:9" x14ac:dyDescent="0.25">
      <c r="A1215" t="s">
        <v>1</v>
      </c>
      <c r="B1215" t="s">
        <v>45</v>
      </c>
      <c r="C1215" t="s">
        <v>34</v>
      </c>
      <c r="D1215" t="s">
        <v>51</v>
      </c>
      <c r="E1215">
        <v>2</v>
      </c>
      <c r="F1215" t="s">
        <v>17</v>
      </c>
      <c r="G1215" t="s">
        <v>18</v>
      </c>
      <c r="H1215">
        <v>14</v>
      </c>
      <c r="I1215" t="s">
        <v>54</v>
      </c>
    </row>
    <row r="1216" spans="1:9" x14ac:dyDescent="0.25">
      <c r="A1216" t="s">
        <v>1</v>
      </c>
      <c r="B1216" t="s">
        <v>45</v>
      </c>
      <c r="C1216" t="s">
        <v>34</v>
      </c>
      <c r="D1216" t="s">
        <v>51</v>
      </c>
      <c r="E1216">
        <v>2</v>
      </c>
      <c r="F1216" t="s">
        <v>17</v>
      </c>
      <c r="G1216" t="s">
        <v>18</v>
      </c>
      <c r="H1216">
        <v>15</v>
      </c>
      <c r="I1216" t="s">
        <v>54</v>
      </c>
    </row>
    <row r="1217" spans="1:9" x14ac:dyDescent="0.25">
      <c r="A1217" t="s">
        <v>1</v>
      </c>
      <c r="B1217" t="s">
        <v>45</v>
      </c>
      <c r="C1217" t="s">
        <v>34</v>
      </c>
      <c r="D1217" t="s">
        <v>51</v>
      </c>
      <c r="E1217">
        <v>2</v>
      </c>
      <c r="F1217" t="s">
        <v>17</v>
      </c>
      <c r="G1217" t="s">
        <v>18</v>
      </c>
      <c r="H1217">
        <v>16</v>
      </c>
      <c r="I1217" t="s">
        <v>54</v>
      </c>
    </row>
    <row r="1218" spans="1:9" x14ac:dyDescent="0.25">
      <c r="A1218" t="s">
        <v>1</v>
      </c>
      <c r="B1218" t="s">
        <v>45</v>
      </c>
      <c r="C1218" t="s">
        <v>34</v>
      </c>
      <c r="D1218" t="s">
        <v>51</v>
      </c>
      <c r="E1218">
        <v>2</v>
      </c>
      <c r="F1218" t="s">
        <v>17</v>
      </c>
      <c r="G1218" t="s">
        <v>18</v>
      </c>
      <c r="H1218">
        <v>17</v>
      </c>
      <c r="I1218" t="s">
        <v>54</v>
      </c>
    </row>
    <row r="1219" spans="1:9" x14ac:dyDescent="0.25">
      <c r="A1219" t="s">
        <v>1</v>
      </c>
      <c r="B1219" t="s">
        <v>45</v>
      </c>
      <c r="C1219" t="s">
        <v>34</v>
      </c>
      <c r="D1219" t="s">
        <v>51</v>
      </c>
      <c r="E1219">
        <v>2</v>
      </c>
      <c r="F1219" t="s">
        <v>17</v>
      </c>
      <c r="G1219" t="s">
        <v>18</v>
      </c>
      <c r="H1219">
        <v>18</v>
      </c>
      <c r="I1219" t="s">
        <v>54</v>
      </c>
    </row>
    <row r="1220" spans="1:9" x14ac:dyDescent="0.25">
      <c r="A1220" t="s">
        <v>1</v>
      </c>
      <c r="B1220" t="s">
        <v>45</v>
      </c>
      <c r="C1220" t="s">
        <v>34</v>
      </c>
      <c r="D1220" t="s">
        <v>51</v>
      </c>
      <c r="E1220">
        <v>2</v>
      </c>
      <c r="F1220" t="s">
        <v>17</v>
      </c>
      <c r="G1220" t="s">
        <v>18</v>
      </c>
      <c r="H1220">
        <v>19</v>
      </c>
      <c r="I1220" t="s">
        <v>54</v>
      </c>
    </row>
    <row r="1221" spans="1:9" x14ac:dyDescent="0.25">
      <c r="A1221" t="s">
        <v>1</v>
      </c>
      <c r="B1221" t="s">
        <v>45</v>
      </c>
      <c r="C1221" t="s">
        <v>34</v>
      </c>
      <c r="D1221" t="s">
        <v>51</v>
      </c>
      <c r="E1221">
        <v>2</v>
      </c>
      <c r="F1221" t="s">
        <v>17</v>
      </c>
      <c r="G1221" t="s">
        <v>18</v>
      </c>
      <c r="H1221">
        <v>20</v>
      </c>
      <c r="I1221" t="s">
        <v>54</v>
      </c>
    </row>
    <row r="1222" spans="1:9" x14ac:dyDescent="0.25">
      <c r="A1222" t="s">
        <v>1</v>
      </c>
      <c r="B1222" t="s">
        <v>45</v>
      </c>
      <c r="C1222" t="s">
        <v>34</v>
      </c>
      <c r="D1222" t="s">
        <v>51</v>
      </c>
      <c r="E1222">
        <v>2</v>
      </c>
      <c r="F1222" t="s">
        <v>17</v>
      </c>
      <c r="G1222" t="s">
        <v>18</v>
      </c>
      <c r="H1222">
        <v>21</v>
      </c>
      <c r="I1222" t="s">
        <v>54</v>
      </c>
    </row>
    <row r="1223" spans="1:9" x14ac:dyDescent="0.25">
      <c r="A1223" t="s">
        <v>1</v>
      </c>
      <c r="B1223" t="s">
        <v>45</v>
      </c>
      <c r="C1223" t="s">
        <v>34</v>
      </c>
      <c r="D1223" t="s">
        <v>51</v>
      </c>
      <c r="E1223">
        <v>2</v>
      </c>
      <c r="F1223" t="s">
        <v>17</v>
      </c>
      <c r="G1223" t="s">
        <v>18</v>
      </c>
      <c r="H1223">
        <v>22</v>
      </c>
      <c r="I1223" t="s">
        <v>54</v>
      </c>
    </row>
    <row r="1224" spans="1:9" x14ac:dyDescent="0.25">
      <c r="A1224" t="s">
        <v>1</v>
      </c>
      <c r="B1224" t="s">
        <v>45</v>
      </c>
      <c r="C1224" t="s">
        <v>34</v>
      </c>
      <c r="D1224" t="s">
        <v>51</v>
      </c>
      <c r="E1224">
        <v>2</v>
      </c>
      <c r="F1224" t="s">
        <v>17</v>
      </c>
      <c r="G1224" t="s">
        <v>18</v>
      </c>
      <c r="H1224">
        <v>23</v>
      </c>
      <c r="I1224" t="s">
        <v>54</v>
      </c>
    </row>
    <row r="1225" spans="1:9" x14ac:dyDescent="0.25">
      <c r="A1225" t="s">
        <v>1</v>
      </c>
      <c r="B1225" t="s">
        <v>45</v>
      </c>
      <c r="C1225" t="s">
        <v>34</v>
      </c>
      <c r="D1225" t="s">
        <v>51</v>
      </c>
      <c r="E1225">
        <v>2</v>
      </c>
      <c r="F1225" t="s">
        <v>17</v>
      </c>
      <c r="G1225" t="s">
        <v>18</v>
      </c>
      <c r="H1225">
        <v>24</v>
      </c>
      <c r="I1225" t="s">
        <v>53</v>
      </c>
    </row>
    <row r="1226" spans="1:9" x14ac:dyDescent="0.25">
      <c r="A1226" t="s">
        <v>1</v>
      </c>
      <c r="B1226" t="s">
        <v>45</v>
      </c>
      <c r="C1226" t="s">
        <v>34</v>
      </c>
      <c r="D1226" t="s">
        <v>51</v>
      </c>
      <c r="E1226">
        <v>2</v>
      </c>
      <c r="F1226" t="s">
        <v>17</v>
      </c>
      <c r="G1226" t="s">
        <v>18</v>
      </c>
      <c r="H1226">
        <v>25</v>
      </c>
      <c r="I1226" t="s">
        <v>53</v>
      </c>
    </row>
    <row r="1227" spans="1:9" x14ac:dyDescent="0.25">
      <c r="A1227" t="s">
        <v>1</v>
      </c>
      <c r="B1227" t="s">
        <v>45</v>
      </c>
      <c r="C1227" t="s">
        <v>34</v>
      </c>
      <c r="D1227" t="s">
        <v>51</v>
      </c>
      <c r="E1227">
        <v>2</v>
      </c>
      <c r="F1227" t="s">
        <v>17</v>
      </c>
      <c r="G1227" t="s">
        <v>18</v>
      </c>
      <c r="H1227">
        <v>26</v>
      </c>
      <c r="I1227" t="s">
        <v>53</v>
      </c>
    </row>
    <row r="1228" spans="1:9" x14ac:dyDescent="0.25">
      <c r="A1228" t="s">
        <v>1</v>
      </c>
      <c r="B1228" t="s">
        <v>45</v>
      </c>
      <c r="C1228" t="s">
        <v>34</v>
      </c>
      <c r="D1228" t="s">
        <v>51</v>
      </c>
      <c r="E1228">
        <v>2</v>
      </c>
      <c r="F1228" t="s">
        <v>17</v>
      </c>
      <c r="G1228" t="s">
        <v>18</v>
      </c>
      <c r="H1228">
        <v>27</v>
      </c>
      <c r="I1228" t="s">
        <v>54</v>
      </c>
    </row>
    <row r="1229" spans="1:9" x14ac:dyDescent="0.25">
      <c r="A1229" t="s">
        <v>1</v>
      </c>
      <c r="B1229" t="s">
        <v>45</v>
      </c>
      <c r="C1229" t="s">
        <v>34</v>
      </c>
      <c r="D1229" t="s">
        <v>51</v>
      </c>
      <c r="E1229">
        <v>2</v>
      </c>
      <c r="F1229" t="s">
        <v>17</v>
      </c>
      <c r="G1229" t="s">
        <v>18</v>
      </c>
      <c r="H1229">
        <v>28</v>
      </c>
      <c r="I1229" t="s">
        <v>53</v>
      </c>
    </row>
    <row r="1230" spans="1:9" x14ac:dyDescent="0.25">
      <c r="A1230" t="s">
        <v>1</v>
      </c>
      <c r="B1230" t="s">
        <v>45</v>
      </c>
      <c r="C1230" t="s">
        <v>34</v>
      </c>
      <c r="D1230" t="s">
        <v>51</v>
      </c>
      <c r="E1230">
        <v>2</v>
      </c>
      <c r="F1230" t="s">
        <v>17</v>
      </c>
      <c r="G1230" t="s">
        <v>18</v>
      </c>
      <c r="H1230">
        <v>29</v>
      </c>
      <c r="I1230" t="s">
        <v>54</v>
      </c>
    </row>
    <row r="1231" spans="1:9" x14ac:dyDescent="0.25">
      <c r="A1231" t="s">
        <v>1</v>
      </c>
      <c r="B1231" t="s">
        <v>45</v>
      </c>
      <c r="C1231" t="s">
        <v>34</v>
      </c>
      <c r="D1231" t="s">
        <v>51</v>
      </c>
      <c r="E1231">
        <v>2</v>
      </c>
      <c r="F1231" t="s">
        <v>17</v>
      </c>
      <c r="G1231" t="s">
        <v>18</v>
      </c>
      <c r="H1231">
        <v>30</v>
      </c>
      <c r="I1231" t="s">
        <v>54</v>
      </c>
    </row>
    <row r="1232" spans="1:9" x14ac:dyDescent="0.25">
      <c r="A1232" t="s">
        <v>1</v>
      </c>
      <c r="B1232" t="s">
        <v>45</v>
      </c>
      <c r="C1232" t="s">
        <v>34</v>
      </c>
      <c r="D1232" t="s">
        <v>51</v>
      </c>
      <c r="E1232">
        <v>2</v>
      </c>
      <c r="F1232" t="s">
        <v>17</v>
      </c>
      <c r="G1232" t="s">
        <v>18</v>
      </c>
      <c r="H1232">
        <v>31</v>
      </c>
      <c r="I1232" t="s">
        <v>54</v>
      </c>
    </row>
    <row r="1233" spans="1:9" x14ac:dyDescent="0.25">
      <c r="A1233" t="s">
        <v>1</v>
      </c>
      <c r="B1233" t="s">
        <v>45</v>
      </c>
      <c r="C1233" t="s">
        <v>34</v>
      </c>
      <c r="D1233" t="s">
        <v>51</v>
      </c>
      <c r="E1233">
        <v>2</v>
      </c>
      <c r="F1233" t="s">
        <v>17</v>
      </c>
      <c r="G1233" t="s">
        <v>18</v>
      </c>
      <c r="H1233">
        <v>32</v>
      </c>
      <c r="I1233" t="s">
        <v>54</v>
      </c>
    </row>
    <row r="1234" spans="1:9" x14ac:dyDescent="0.25">
      <c r="A1234" t="s">
        <v>1</v>
      </c>
      <c r="B1234" t="s">
        <v>45</v>
      </c>
      <c r="C1234" t="s">
        <v>34</v>
      </c>
      <c r="D1234" t="s">
        <v>51</v>
      </c>
      <c r="E1234">
        <v>2</v>
      </c>
      <c r="F1234" t="s">
        <v>17</v>
      </c>
      <c r="G1234" t="s">
        <v>18</v>
      </c>
      <c r="H1234">
        <v>33</v>
      </c>
      <c r="I1234" t="s">
        <v>54</v>
      </c>
    </row>
    <row r="1235" spans="1:9" x14ac:dyDescent="0.25">
      <c r="A1235" t="s">
        <v>1</v>
      </c>
      <c r="B1235" t="s">
        <v>45</v>
      </c>
      <c r="C1235" t="s">
        <v>34</v>
      </c>
      <c r="D1235" t="s">
        <v>51</v>
      </c>
      <c r="E1235">
        <v>2</v>
      </c>
      <c r="F1235" t="s">
        <v>17</v>
      </c>
      <c r="G1235" t="s">
        <v>18</v>
      </c>
      <c r="H1235">
        <v>34</v>
      </c>
      <c r="I1235" t="s">
        <v>53</v>
      </c>
    </row>
    <row r="1236" spans="1:9" x14ac:dyDescent="0.25">
      <c r="A1236" t="s">
        <v>1</v>
      </c>
      <c r="B1236" t="s">
        <v>45</v>
      </c>
      <c r="C1236" t="s">
        <v>34</v>
      </c>
      <c r="D1236" t="s">
        <v>51</v>
      </c>
      <c r="E1236">
        <v>2</v>
      </c>
      <c r="F1236" t="s">
        <v>17</v>
      </c>
      <c r="G1236" t="s">
        <v>18</v>
      </c>
      <c r="H1236">
        <v>35</v>
      </c>
      <c r="I1236" t="s">
        <v>54</v>
      </c>
    </row>
    <row r="1237" spans="1:9" x14ac:dyDescent="0.25">
      <c r="A1237" t="s">
        <v>1</v>
      </c>
      <c r="B1237" t="s">
        <v>45</v>
      </c>
      <c r="C1237" t="s">
        <v>34</v>
      </c>
      <c r="D1237" t="s">
        <v>51</v>
      </c>
      <c r="E1237">
        <v>2</v>
      </c>
      <c r="F1237" t="s">
        <v>17</v>
      </c>
      <c r="G1237" t="s">
        <v>18</v>
      </c>
      <c r="H1237">
        <v>36</v>
      </c>
      <c r="I1237" t="s">
        <v>54</v>
      </c>
    </row>
    <row r="1238" spans="1:9" x14ac:dyDescent="0.25">
      <c r="A1238" t="s">
        <v>1</v>
      </c>
      <c r="B1238" t="s">
        <v>45</v>
      </c>
      <c r="C1238" t="s">
        <v>34</v>
      </c>
      <c r="D1238" t="s">
        <v>51</v>
      </c>
      <c r="E1238">
        <v>2</v>
      </c>
      <c r="F1238" t="s">
        <v>17</v>
      </c>
      <c r="G1238" t="s">
        <v>18</v>
      </c>
      <c r="H1238">
        <v>37</v>
      </c>
      <c r="I1238" t="s">
        <v>53</v>
      </c>
    </row>
    <row r="1239" spans="1:9" x14ac:dyDescent="0.25">
      <c r="A1239" t="s">
        <v>1</v>
      </c>
      <c r="B1239" t="s">
        <v>45</v>
      </c>
      <c r="C1239" t="s">
        <v>34</v>
      </c>
      <c r="D1239" t="s">
        <v>51</v>
      </c>
      <c r="E1239">
        <v>2</v>
      </c>
      <c r="F1239" t="s">
        <v>17</v>
      </c>
      <c r="G1239" t="s">
        <v>18</v>
      </c>
      <c r="H1239">
        <v>38</v>
      </c>
      <c r="I1239" t="s">
        <v>54</v>
      </c>
    </row>
    <row r="1240" spans="1:9" x14ac:dyDescent="0.25">
      <c r="A1240" t="s">
        <v>1</v>
      </c>
      <c r="B1240" t="s">
        <v>45</v>
      </c>
      <c r="C1240" t="s">
        <v>34</v>
      </c>
      <c r="D1240" t="s">
        <v>51</v>
      </c>
      <c r="E1240">
        <v>2</v>
      </c>
      <c r="F1240" t="s">
        <v>17</v>
      </c>
      <c r="G1240" t="s">
        <v>18</v>
      </c>
      <c r="H1240">
        <v>39</v>
      </c>
      <c r="I1240" t="s">
        <v>54</v>
      </c>
    </row>
    <row r="1241" spans="1:9" x14ac:dyDescent="0.25">
      <c r="A1241" t="s">
        <v>1</v>
      </c>
      <c r="B1241" t="s">
        <v>45</v>
      </c>
      <c r="C1241" t="s">
        <v>34</v>
      </c>
      <c r="D1241" t="s">
        <v>51</v>
      </c>
      <c r="E1241">
        <v>2</v>
      </c>
      <c r="F1241" t="s">
        <v>17</v>
      </c>
      <c r="G1241" t="s">
        <v>18</v>
      </c>
      <c r="H1241">
        <v>40</v>
      </c>
      <c r="I1241" t="s">
        <v>54</v>
      </c>
    </row>
    <row r="1242" spans="1:9" x14ac:dyDescent="0.25">
      <c r="A1242" t="s">
        <v>1</v>
      </c>
      <c r="B1242" t="s">
        <v>45</v>
      </c>
      <c r="C1242" t="s">
        <v>34</v>
      </c>
      <c r="D1242" t="s">
        <v>51</v>
      </c>
      <c r="E1242">
        <v>2</v>
      </c>
      <c r="F1242" t="s">
        <v>17</v>
      </c>
      <c r="G1242" t="s">
        <v>18</v>
      </c>
      <c r="H1242">
        <v>41</v>
      </c>
      <c r="I1242" t="s">
        <v>54</v>
      </c>
    </row>
    <row r="1243" spans="1:9" x14ac:dyDescent="0.25">
      <c r="A1243" t="s">
        <v>1</v>
      </c>
      <c r="B1243" t="s">
        <v>45</v>
      </c>
      <c r="C1243" t="s">
        <v>34</v>
      </c>
      <c r="D1243" t="s">
        <v>51</v>
      </c>
      <c r="E1243">
        <v>2</v>
      </c>
      <c r="F1243" t="s">
        <v>17</v>
      </c>
      <c r="G1243" t="s">
        <v>18</v>
      </c>
      <c r="H1243">
        <v>42</v>
      </c>
      <c r="I1243" t="s">
        <v>54</v>
      </c>
    </row>
    <row r="1244" spans="1:9" x14ac:dyDescent="0.25">
      <c r="A1244" t="s">
        <v>1</v>
      </c>
      <c r="B1244" t="s">
        <v>45</v>
      </c>
      <c r="C1244" t="s">
        <v>34</v>
      </c>
      <c r="D1244" t="s">
        <v>51</v>
      </c>
      <c r="E1244">
        <v>2</v>
      </c>
      <c r="F1244" t="s">
        <v>17</v>
      </c>
      <c r="G1244" t="s">
        <v>18</v>
      </c>
      <c r="H1244">
        <v>43</v>
      </c>
      <c r="I1244" t="s">
        <v>53</v>
      </c>
    </row>
    <row r="1245" spans="1:9" x14ac:dyDescent="0.25">
      <c r="A1245" t="s">
        <v>1</v>
      </c>
      <c r="B1245" t="s">
        <v>45</v>
      </c>
      <c r="C1245" t="s">
        <v>34</v>
      </c>
      <c r="D1245" t="s">
        <v>51</v>
      </c>
      <c r="E1245">
        <v>2</v>
      </c>
      <c r="F1245" t="s">
        <v>17</v>
      </c>
      <c r="G1245" t="s">
        <v>18</v>
      </c>
      <c r="H1245">
        <v>44</v>
      </c>
      <c r="I1245" t="s">
        <v>54</v>
      </c>
    </row>
    <row r="1246" spans="1:9" x14ac:dyDescent="0.25">
      <c r="A1246" t="s">
        <v>1</v>
      </c>
      <c r="B1246" t="s">
        <v>45</v>
      </c>
      <c r="C1246" t="s">
        <v>34</v>
      </c>
      <c r="D1246" t="s">
        <v>51</v>
      </c>
      <c r="E1246">
        <v>2</v>
      </c>
      <c r="F1246" t="s">
        <v>17</v>
      </c>
      <c r="G1246" t="s">
        <v>18</v>
      </c>
      <c r="H1246">
        <v>45</v>
      </c>
      <c r="I1246" t="s">
        <v>54</v>
      </c>
    </row>
    <row r="1247" spans="1:9" x14ac:dyDescent="0.25">
      <c r="A1247" t="s">
        <v>1</v>
      </c>
      <c r="B1247" t="s">
        <v>45</v>
      </c>
      <c r="C1247" t="s">
        <v>34</v>
      </c>
      <c r="D1247" t="s">
        <v>51</v>
      </c>
      <c r="E1247">
        <v>2</v>
      </c>
      <c r="F1247" t="s">
        <v>17</v>
      </c>
      <c r="G1247" t="s">
        <v>18</v>
      </c>
      <c r="H1247">
        <v>46</v>
      </c>
      <c r="I1247" t="s">
        <v>54</v>
      </c>
    </row>
    <row r="1248" spans="1:9" x14ac:dyDescent="0.25">
      <c r="A1248" t="s">
        <v>1</v>
      </c>
      <c r="B1248" t="s">
        <v>45</v>
      </c>
      <c r="C1248" t="s">
        <v>34</v>
      </c>
      <c r="D1248" t="s">
        <v>51</v>
      </c>
      <c r="E1248">
        <v>2</v>
      </c>
      <c r="F1248" t="s">
        <v>17</v>
      </c>
      <c r="G1248" t="s">
        <v>18</v>
      </c>
      <c r="H1248">
        <v>47</v>
      </c>
      <c r="I1248" t="s">
        <v>54</v>
      </c>
    </row>
    <row r="1249" spans="1:9" x14ac:dyDescent="0.25">
      <c r="A1249" t="s">
        <v>1</v>
      </c>
      <c r="B1249" t="s">
        <v>45</v>
      </c>
      <c r="C1249" t="s">
        <v>34</v>
      </c>
      <c r="D1249" t="s">
        <v>51</v>
      </c>
      <c r="E1249">
        <v>2</v>
      </c>
      <c r="F1249" t="s">
        <v>17</v>
      </c>
      <c r="G1249" t="s">
        <v>18</v>
      </c>
      <c r="H1249">
        <v>48</v>
      </c>
      <c r="I1249" t="s">
        <v>53</v>
      </c>
    </row>
    <row r="1250" spans="1:9" x14ac:dyDescent="0.25">
      <c r="A1250" t="s">
        <v>1</v>
      </c>
      <c r="B1250" t="s">
        <v>45</v>
      </c>
      <c r="C1250" t="s">
        <v>34</v>
      </c>
      <c r="D1250" t="s">
        <v>51</v>
      </c>
      <c r="E1250">
        <v>2</v>
      </c>
      <c r="F1250" t="s">
        <v>17</v>
      </c>
      <c r="G1250" t="s">
        <v>18</v>
      </c>
      <c r="H1250">
        <v>49</v>
      </c>
      <c r="I1250" t="s">
        <v>54</v>
      </c>
    </row>
    <row r="1251" spans="1:9" x14ac:dyDescent="0.25">
      <c r="A1251" t="s">
        <v>1</v>
      </c>
      <c r="B1251" t="s">
        <v>45</v>
      </c>
      <c r="C1251" t="s">
        <v>34</v>
      </c>
      <c r="D1251" t="s">
        <v>51</v>
      </c>
      <c r="E1251">
        <v>2</v>
      </c>
      <c r="F1251" t="s">
        <v>17</v>
      </c>
      <c r="G1251" t="s">
        <v>18</v>
      </c>
      <c r="H1251">
        <v>50</v>
      </c>
      <c r="I1251" t="s">
        <v>54</v>
      </c>
    </row>
    <row r="1252" spans="1:9" x14ac:dyDescent="0.25">
      <c r="A1252" t="s">
        <v>1</v>
      </c>
      <c r="B1252" t="s">
        <v>45</v>
      </c>
      <c r="C1252" t="s">
        <v>34</v>
      </c>
      <c r="D1252" t="s">
        <v>51</v>
      </c>
      <c r="E1252">
        <v>2</v>
      </c>
      <c r="F1252" t="s">
        <v>17</v>
      </c>
      <c r="G1252" t="s">
        <v>18</v>
      </c>
      <c r="H1252">
        <v>51</v>
      </c>
      <c r="I1252" t="s">
        <v>54</v>
      </c>
    </row>
    <row r="1253" spans="1:9" x14ac:dyDescent="0.25">
      <c r="A1253" t="s">
        <v>1</v>
      </c>
      <c r="B1253" t="s">
        <v>45</v>
      </c>
      <c r="C1253" t="s">
        <v>34</v>
      </c>
      <c r="D1253" t="s">
        <v>51</v>
      </c>
      <c r="E1253">
        <v>2</v>
      </c>
      <c r="F1253" t="s">
        <v>17</v>
      </c>
      <c r="G1253" t="s">
        <v>18</v>
      </c>
      <c r="H1253">
        <v>52</v>
      </c>
      <c r="I1253" t="s">
        <v>54</v>
      </c>
    </row>
    <row r="1254" spans="1:9" x14ac:dyDescent="0.25">
      <c r="A1254" t="s">
        <v>1</v>
      </c>
      <c r="B1254" t="s">
        <v>45</v>
      </c>
      <c r="C1254" t="s">
        <v>34</v>
      </c>
      <c r="D1254" t="s">
        <v>51</v>
      </c>
      <c r="E1254">
        <v>2</v>
      </c>
      <c r="F1254" t="s">
        <v>17</v>
      </c>
      <c r="G1254" t="s">
        <v>18</v>
      </c>
      <c r="H1254">
        <v>53</v>
      </c>
      <c r="I1254" t="s">
        <v>54</v>
      </c>
    </row>
    <row r="1255" spans="1:9" x14ac:dyDescent="0.25">
      <c r="A1255" t="s">
        <v>1</v>
      </c>
      <c r="B1255" t="s">
        <v>45</v>
      </c>
      <c r="C1255" t="s">
        <v>34</v>
      </c>
      <c r="D1255" t="s">
        <v>51</v>
      </c>
      <c r="E1255">
        <v>2</v>
      </c>
      <c r="F1255" t="s">
        <v>17</v>
      </c>
      <c r="G1255" t="s">
        <v>18</v>
      </c>
      <c r="H1255">
        <v>54</v>
      </c>
      <c r="I1255" t="s">
        <v>54</v>
      </c>
    </row>
    <row r="1256" spans="1:9" x14ac:dyDescent="0.25">
      <c r="A1256" t="s">
        <v>1</v>
      </c>
      <c r="B1256" t="s">
        <v>45</v>
      </c>
      <c r="C1256" t="s">
        <v>34</v>
      </c>
      <c r="D1256" t="s">
        <v>51</v>
      </c>
      <c r="E1256">
        <v>2</v>
      </c>
      <c r="F1256" t="s">
        <v>17</v>
      </c>
      <c r="G1256" t="s">
        <v>18</v>
      </c>
      <c r="H1256">
        <v>55</v>
      </c>
      <c r="I1256" t="s">
        <v>54</v>
      </c>
    </row>
    <row r="1257" spans="1:9" x14ac:dyDescent="0.25">
      <c r="A1257" t="s">
        <v>1</v>
      </c>
      <c r="B1257" t="s">
        <v>45</v>
      </c>
      <c r="C1257" t="s">
        <v>34</v>
      </c>
      <c r="D1257" t="s">
        <v>51</v>
      </c>
      <c r="E1257">
        <v>2</v>
      </c>
      <c r="F1257" t="s">
        <v>17</v>
      </c>
      <c r="G1257" t="s">
        <v>18</v>
      </c>
      <c r="H1257">
        <v>56</v>
      </c>
      <c r="I1257" t="s">
        <v>54</v>
      </c>
    </row>
    <row r="1258" spans="1:9" x14ac:dyDescent="0.25">
      <c r="A1258" t="s">
        <v>1</v>
      </c>
      <c r="B1258" t="s">
        <v>45</v>
      </c>
      <c r="C1258" t="s">
        <v>34</v>
      </c>
      <c r="D1258" t="s">
        <v>51</v>
      </c>
      <c r="E1258">
        <v>2</v>
      </c>
      <c r="F1258" t="s">
        <v>17</v>
      </c>
      <c r="G1258" t="s">
        <v>18</v>
      </c>
      <c r="H1258">
        <v>57</v>
      </c>
      <c r="I1258" t="s">
        <v>54</v>
      </c>
    </row>
    <row r="1259" spans="1:9" x14ac:dyDescent="0.25">
      <c r="A1259" t="s">
        <v>1</v>
      </c>
      <c r="B1259" t="s">
        <v>45</v>
      </c>
      <c r="C1259" t="s">
        <v>34</v>
      </c>
      <c r="D1259" t="s">
        <v>51</v>
      </c>
      <c r="E1259">
        <v>2</v>
      </c>
      <c r="F1259" t="s">
        <v>17</v>
      </c>
      <c r="G1259" t="s">
        <v>18</v>
      </c>
      <c r="H1259">
        <v>58</v>
      </c>
      <c r="I1259" t="s">
        <v>54</v>
      </c>
    </row>
    <row r="1260" spans="1:9" x14ac:dyDescent="0.25">
      <c r="A1260" t="s">
        <v>1</v>
      </c>
      <c r="B1260" t="s">
        <v>45</v>
      </c>
      <c r="C1260" t="s">
        <v>34</v>
      </c>
      <c r="D1260" t="s">
        <v>51</v>
      </c>
      <c r="E1260">
        <v>2</v>
      </c>
      <c r="F1260" t="s">
        <v>17</v>
      </c>
      <c r="G1260" t="s">
        <v>18</v>
      </c>
      <c r="H1260">
        <v>59</v>
      </c>
      <c r="I1260" t="s">
        <v>54</v>
      </c>
    </row>
    <row r="1261" spans="1:9" x14ac:dyDescent="0.25">
      <c r="A1261" t="s">
        <v>1</v>
      </c>
      <c r="B1261" t="s">
        <v>45</v>
      </c>
      <c r="C1261" t="s">
        <v>34</v>
      </c>
      <c r="D1261" t="s">
        <v>51</v>
      </c>
      <c r="E1261">
        <v>2</v>
      </c>
      <c r="F1261" t="s">
        <v>17</v>
      </c>
      <c r="G1261" t="s">
        <v>18</v>
      </c>
      <c r="H1261">
        <v>60</v>
      </c>
      <c r="I1261" t="s">
        <v>54</v>
      </c>
    </row>
    <row r="1262" spans="1:9" x14ac:dyDescent="0.25">
      <c r="A1262" t="s">
        <v>1</v>
      </c>
      <c r="B1262" t="s">
        <v>45</v>
      </c>
      <c r="C1262" t="s">
        <v>34</v>
      </c>
      <c r="D1262" t="s">
        <v>51</v>
      </c>
      <c r="E1262">
        <v>2</v>
      </c>
      <c r="F1262" t="s">
        <v>17</v>
      </c>
      <c r="G1262" t="s">
        <v>18</v>
      </c>
      <c r="H1262">
        <v>61</v>
      </c>
      <c r="I1262" t="s">
        <v>54</v>
      </c>
    </row>
    <row r="1263" spans="1:9" x14ac:dyDescent="0.25">
      <c r="A1263" t="s">
        <v>1</v>
      </c>
      <c r="B1263" t="s">
        <v>45</v>
      </c>
      <c r="C1263" t="s">
        <v>34</v>
      </c>
      <c r="D1263" t="s">
        <v>51</v>
      </c>
      <c r="E1263">
        <v>2</v>
      </c>
      <c r="F1263" t="s">
        <v>17</v>
      </c>
      <c r="G1263" t="s">
        <v>18</v>
      </c>
      <c r="H1263">
        <v>62</v>
      </c>
      <c r="I1263" t="s">
        <v>54</v>
      </c>
    </row>
    <row r="1264" spans="1:9" x14ac:dyDescent="0.25">
      <c r="A1264" t="s">
        <v>1</v>
      </c>
      <c r="B1264" t="s">
        <v>45</v>
      </c>
      <c r="C1264" t="s">
        <v>34</v>
      </c>
      <c r="D1264" t="s">
        <v>51</v>
      </c>
      <c r="E1264">
        <v>2</v>
      </c>
      <c r="F1264" t="s">
        <v>17</v>
      </c>
      <c r="G1264" t="s">
        <v>18</v>
      </c>
      <c r="H1264">
        <v>63</v>
      </c>
      <c r="I1264" t="s">
        <v>54</v>
      </c>
    </row>
    <row r="1265" spans="1:9" x14ac:dyDescent="0.25">
      <c r="A1265" t="s">
        <v>1</v>
      </c>
      <c r="B1265" t="s">
        <v>45</v>
      </c>
      <c r="C1265" t="s">
        <v>34</v>
      </c>
      <c r="D1265" t="s">
        <v>51</v>
      </c>
      <c r="E1265">
        <v>2</v>
      </c>
      <c r="F1265" t="s">
        <v>17</v>
      </c>
      <c r="G1265" t="s">
        <v>18</v>
      </c>
      <c r="H1265">
        <v>64</v>
      </c>
      <c r="I1265" t="s">
        <v>54</v>
      </c>
    </row>
    <row r="1266" spans="1:9" x14ac:dyDescent="0.25">
      <c r="A1266" t="s">
        <v>1</v>
      </c>
      <c r="B1266" t="s">
        <v>45</v>
      </c>
      <c r="C1266" t="s">
        <v>34</v>
      </c>
      <c r="D1266" t="s">
        <v>51</v>
      </c>
      <c r="E1266">
        <v>2</v>
      </c>
      <c r="F1266" t="s">
        <v>17</v>
      </c>
      <c r="G1266" t="s">
        <v>18</v>
      </c>
      <c r="H1266">
        <v>65</v>
      </c>
      <c r="I1266" t="s">
        <v>54</v>
      </c>
    </row>
    <row r="1267" spans="1:9" x14ac:dyDescent="0.25">
      <c r="A1267" t="s">
        <v>1</v>
      </c>
      <c r="B1267" t="s">
        <v>45</v>
      </c>
      <c r="C1267" t="s">
        <v>34</v>
      </c>
      <c r="D1267" t="s">
        <v>51</v>
      </c>
      <c r="E1267">
        <v>2</v>
      </c>
      <c r="F1267" t="s">
        <v>17</v>
      </c>
      <c r="G1267" t="s">
        <v>18</v>
      </c>
      <c r="H1267">
        <v>66</v>
      </c>
      <c r="I1267" t="s">
        <v>54</v>
      </c>
    </row>
    <row r="1268" spans="1:9" x14ac:dyDescent="0.25">
      <c r="A1268" t="s">
        <v>1</v>
      </c>
      <c r="B1268" t="s">
        <v>45</v>
      </c>
      <c r="C1268" t="s">
        <v>34</v>
      </c>
      <c r="D1268" t="s">
        <v>51</v>
      </c>
      <c r="E1268">
        <v>2</v>
      </c>
      <c r="F1268" t="s">
        <v>17</v>
      </c>
      <c r="G1268" t="s">
        <v>18</v>
      </c>
      <c r="H1268">
        <v>67</v>
      </c>
      <c r="I1268" t="s">
        <v>54</v>
      </c>
    </row>
    <row r="1269" spans="1:9" x14ac:dyDescent="0.25">
      <c r="A1269" t="s">
        <v>1</v>
      </c>
      <c r="B1269" t="s">
        <v>45</v>
      </c>
      <c r="C1269" t="s">
        <v>34</v>
      </c>
      <c r="D1269" t="s">
        <v>51</v>
      </c>
      <c r="E1269">
        <v>2</v>
      </c>
      <c r="F1269" t="s">
        <v>17</v>
      </c>
      <c r="G1269" t="s">
        <v>18</v>
      </c>
      <c r="H1269">
        <v>68</v>
      </c>
      <c r="I1269" t="s">
        <v>54</v>
      </c>
    </row>
    <row r="1270" spans="1:9" x14ac:dyDescent="0.25">
      <c r="A1270" t="s">
        <v>1</v>
      </c>
      <c r="B1270" t="s">
        <v>45</v>
      </c>
      <c r="C1270" t="s">
        <v>34</v>
      </c>
      <c r="D1270" t="s">
        <v>51</v>
      </c>
      <c r="E1270">
        <v>2</v>
      </c>
      <c r="F1270" t="s">
        <v>17</v>
      </c>
      <c r="G1270" t="s">
        <v>18</v>
      </c>
      <c r="H1270">
        <v>69</v>
      </c>
      <c r="I1270" t="s">
        <v>54</v>
      </c>
    </row>
    <row r="1271" spans="1:9" x14ac:dyDescent="0.25">
      <c r="A1271" t="s">
        <v>1</v>
      </c>
      <c r="B1271" t="s">
        <v>45</v>
      </c>
      <c r="C1271" t="s">
        <v>34</v>
      </c>
      <c r="D1271" t="s">
        <v>51</v>
      </c>
      <c r="E1271">
        <v>2</v>
      </c>
      <c r="F1271" t="s">
        <v>17</v>
      </c>
      <c r="G1271" t="s">
        <v>18</v>
      </c>
      <c r="H1271">
        <v>70</v>
      </c>
      <c r="I1271" t="s">
        <v>54</v>
      </c>
    </row>
    <row r="1272" spans="1:9" x14ac:dyDescent="0.25">
      <c r="A1272" t="s">
        <v>1</v>
      </c>
      <c r="B1272" t="s">
        <v>45</v>
      </c>
      <c r="C1272" t="s">
        <v>34</v>
      </c>
      <c r="D1272" t="s">
        <v>51</v>
      </c>
      <c r="E1272">
        <v>2</v>
      </c>
      <c r="F1272" t="s">
        <v>17</v>
      </c>
      <c r="G1272" t="s">
        <v>18</v>
      </c>
      <c r="H1272">
        <v>71</v>
      </c>
      <c r="I1272" t="s">
        <v>54</v>
      </c>
    </row>
    <row r="1273" spans="1:9" x14ac:dyDescent="0.25">
      <c r="A1273" t="s">
        <v>1</v>
      </c>
      <c r="B1273" t="s">
        <v>45</v>
      </c>
      <c r="C1273" t="s">
        <v>34</v>
      </c>
      <c r="D1273" t="s">
        <v>51</v>
      </c>
      <c r="E1273">
        <v>2</v>
      </c>
      <c r="F1273" t="s">
        <v>17</v>
      </c>
      <c r="G1273" t="s">
        <v>18</v>
      </c>
      <c r="H1273">
        <v>72</v>
      </c>
      <c r="I1273" t="s">
        <v>54</v>
      </c>
    </row>
    <row r="1274" spans="1:9" x14ac:dyDescent="0.25">
      <c r="A1274" t="s">
        <v>1</v>
      </c>
      <c r="B1274" t="s">
        <v>45</v>
      </c>
      <c r="C1274" t="s">
        <v>34</v>
      </c>
      <c r="D1274" t="s">
        <v>51</v>
      </c>
      <c r="E1274">
        <v>2</v>
      </c>
      <c r="F1274" t="s">
        <v>17</v>
      </c>
      <c r="G1274" t="s">
        <v>18</v>
      </c>
      <c r="H1274">
        <v>73</v>
      </c>
      <c r="I1274" t="s">
        <v>54</v>
      </c>
    </row>
    <row r="1275" spans="1:9" x14ac:dyDescent="0.25">
      <c r="A1275" t="s">
        <v>1</v>
      </c>
      <c r="B1275" t="s">
        <v>45</v>
      </c>
      <c r="C1275" t="s">
        <v>34</v>
      </c>
      <c r="D1275" t="s">
        <v>51</v>
      </c>
      <c r="E1275">
        <v>2</v>
      </c>
      <c r="F1275" t="s">
        <v>17</v>
      </c>
      <c r="G1275" t="s">
        <v>18</v>
      </c>
      <c r="H1275">
        <v>74</v>
      </c>
      <c r="I1275" t="s">
        <v>54</v>
      </c>
    </row>
    <row r="1276" spans="1:9" x14ac:dyDescent="0.25">
      <c r="A1276" t="s">
        <v>1</v>
      </c>
      <c r="B1276" t="s">
        <v>45</v>
      </c>
      <c r="C1276" t="s">
        <v>34</v>
      </c>
      <c r="D1276" t="s">
        <v>51</v>
      </c>
      <c r="E1276">
        <v>2</v>
      </c>
      <c r="F1276" t="s">
        <v>17</v>
      </c>
      <c r="G1276" t="s">
        <v>18</v>
      </c>
      <c r="H1276">
        <v>75</v>
      </c>
      <c r="I1276" t="s">
        <v>54</v>
      </c>
    </row>
    <row r="1277" spans="1:9" x14ac:dyDescent="0.25">
      <c r="A1277" t="s">
        <v>1</v>
      </c>
      <c r="B1277" t="s">
        <v>45</v>
      </c>
      <c r="C1277" t="s">
        <v>34</v>
      </c>
      <c r="D1277" t="s">
        <v>51</v>
      </c>
      <c r="E1277">
        <v>2</v>
      </c>
      <c r="F1277" t="s">
        <v>17</v>
      </c>
      <c r="G1277" t="s">
        <v>18</v>
      </c>
      <c r="H1277">
        <v>76</v>
      </c>
      <c r="I1277" t="s">
        <v>54</v>
      </c>
    </row>
    <row r="1278" spans="1:9" x14ac:dyDescent="0.25">
      <c r="A1278" t="s">
        <v>1</v>
      </c>
      <c r="B1278" t="s">
        <v>45</v>
      </c>
      <c r="C1278" t="s">
        <v>34</v>
      </c>
      <c r="D1278" t="s">
        <v>51</v>
      </c>
      <c r="E1278">
        <v>2</v>
      </c>
      <c r="F1278" t="s">
        <v>17</v>
      </c>
      <c r="G1278" t="s">
        <v>18</v>
      </c>
      <c r="H1278">
        <v>77</v>
      </c>
      <c r="I1278" t="s">
        <v>54</v>
      </c>
    </row>
    <row r="1279" spans="1:9" x14ac:dyDescent="0.25">
      <c r="A1279" t="s">
        <v>1</v>
      </c>
      <c r="B1279" t="s">
        <v>45</v>
      </c>
      <c r="C1279" t="s">
        <v>34</v>
      </c>
      <c r="D1279" t="s">
        <v>51</v>
      </c>
      <c r="E1279">
        <v>2</v>
      </c>
      <c r="F1279" t="s">
        <v>17</v>
      </c>
      <c r="G1279" t="s">
        <v>18</v>
      </c>
      <c r="H1279">
        <v>78</v>
      </c>
      <c r="I1279" t="s">
        <v>54</v>
      </c>
    </row>
    <row r="1280" spans="1:9" x14ac:dyDescent="0.25">
      <c r="A1280" t="s">
        <v>1</v>
      </c>
      <c r="B1280" t="s">
        <v>45</v>
      </c>
      <c r="C1280" t="s">
        <v>34</v>
      </c>
      <c r="D1280" t="s">
        <v>51</v>
      </c>
      <c r="E1280">
        <v>2</v>
      </c>
      <c r="F1280" t="s">
        <v>17</v>
      </c>
      <c r="G1280" t="s">
        <v>18</v>
      </c>
      <c r="H1280">
        <v>79</v>
      </c>
      <c r="I1280" t="s">
        <v>54</v>
      </c>
    </row>
    <row r="1281" spans="1:9" x14ac:dyDescent="0.25">
      <c r="A1281" t="s">
        <v>1</v>
      </c>
      <c r="B1281" t="s">
        <v>45</v>
      </c>
      <c r="C1281" t="s">
        <v>34</v>
      </c>
      <c r="D1281" t="s">
        <v>51</v>
      </c>
      <c r="E1281">
        <v>2</v>
      </c>
      <c r="F1281" t="s">
        <v>17</v>
      </c>
      <c r="G1281" t="s">
        <v>18</v>
      </c>
      <c r="H1281">
        <v>80</v>
      </c>
      <c r="I1281" t="s">
        <v>53</v>
      </c>
    </row>
    <row r="1282" spans="1:9" x14ac:dyDescent="0.25">
      <c r="A1282" t="s">
        <v>1</v>
      </c>
      <c r="B1282" t="s">
        <v>45</v>
      </c>
      <c r="C1282" t="s">
        <v>34</v>
      </c>
      <c r="D1282" t="s">
        <v>51</v>
      </c>
      <c r="E1282">
        <v>2</v>
      </c>
      <c r="F1282" t="s">
        <v>17</v>
      </c>
      <c r="G1282" t="s">
        <v>18</v>
      </c>
      <c r="H1282">
        <v>81</v>
      </c>
      <c r="I1282" t="s">
        <v>54</v>
      </c>
    </row>
    <row r="1283" spans="1:9" x14ac:dyDescent="0.25">
      <c r="A1283" t="s">
        <v>1</v>
      </c>
      <c r="B1283" t="s">
        <v>45</v>
      </c>
      <c r="C1283" t="s">
        <v>34</v>
      </c>
      <c r="D1283" t="s">
        <v>51</v>
      </c>
      <c r="E1283">
        <v>2</v>
      </c>
      <c r="F1283" t="s">
        <v>17</v>
      </c>
      <c r="G1283" t="s">
        <v>18</v>
      </c>
      <c r="H1283">
        <v>82</v>
      </c>
      <c r="I1283" t="s">
        <v>54</v>
      </c>
    </row>
    <row r="1284" spans="1:9" x14ac:dyDescent="0.25">
      <c r="A1284" t="s">
        <v>1</v>
      </c>
      <c r="B1284" t="s">
        <v>45</v>
      </c>
      <c r="C1284" t="s">
        <v>34</v>
      </c>
      <c r="D1284" t="s">
        <v>51</v>
      </c>
      <c r="E1284">
        <v>2</v>
      </c>
      <c r="F1284" t="s">
        <v>17</v>
      </c>
      <c r="G1284" t="s">
        <v>18</v>
      </c>
      <c r="H1284">
        <v>83</v>
      </c>
      <c r="I1284" t="s">
        <v>54</v>
      </c>
    </row>
    <row r="1285" spans="1:9" x14ac:dyDescent="0.25">
      <c r="A1285" t="s">
        <v>1</v>
      </c>
      <c r="B1285" t="s">
        <v>45</v>
      </c>
      <c r="C1285" t="s">
        <v>34</v>
      </c>
      <c r="D1285" t="s">
        <v>51</v>
      </c>
      <c r="E1285">
        <v>2</v>
      </c>
      <c r="F1285" t="s">
        <v>17</v>
      </c>
      <c r="G1285" t="s">
        <v>18</v>
      </c>
      <c r="H1285">
        <v>84</v>
      </c>
      <c r="I1285" t="s">
        <v>54</v>
      </c>
    </row>
    <row r="1286" spans="1:9" x14ac:dyDescent="0.25">
      <c r="A1286" t="s">
        <v>1</v>
      </c>
      <c r="B1286" t="s">
        <v>45</v>
      </c>
      <c r="C1286" t="s">
        <v>34</v>
      </c>
      <c r="D1286" t="s">
        <v>51</v>
      </c>
      <c r="E1286">
        <v>2</v>
      </c>
      <c r="F1286" t="s">
        <v>17</v>
      </c>
      <c r="G1286" t="s">
        <v>18</v>
      </c>
      <c r="H1286">
        <v>85</v>
      </c>
      <c r="I1286" t="s">
        <v>54</v>
      </c>
    </row>
    <row r="1287" spans="1:9" x14ac:dyDescent="0.25">
      <c r="A1287" t="s">
        <v>1</v>
      </c>
      <c r="B1287" t="s">
        <v>45</v>
      </c>
      <c r="C1287" t="s">
        <v>34</v>
      </c>
      <c r="D1287" t="s">
        <v>51</v>
      </c>
      <c r="E1287">
        <v>2</v>
      </c>
      <c r="F1287" t="s">
        <v>17</v>
      </c>
      <c r="G1287" t="s">
        <v>18</v>
      </c>
      <c r="H1287">
        <v>86</v>
      </c>
      <c r="I1287" t="s">
        <v>54</v>
      </c>
    </row>
    <row r="1288" spans="1:9" x14ac:dyDescent="0.25">
      <c r="A1288" t="s">
        <v>1</v>
      </c>
      <c r="B1288" t="s">
        <v>45</v>
      </c>
      <c r="C1288" t="s">
        <v>34</v>
      </c>
      <c r="D1288" t="s">
        <v>51</v>
      </c>
      <c r="E1288">
        <v>2</v>
      </c>
      <c r="F1288" t="s">
        <v>17</v>
      </c>
      <c r="G1288" t="s">
        <v>18</v>
      </c>
      <c r="H1288">
        <v>87</v>
      </c>
      <c r="I1288" t="s">
        <v>54</v>
      </c>
    </row>
    <row r="1289" spans="1:9" x14ac:dyDescent="0.25">
      <c r="A1289" t="s">
        <v>1</v>
      </c>
      <c r="B1289" t="s">
        <v>45</v>
      </c>
      <c r="C1289" t="s">
        <v>34</v>
      </c>
      <c r="D1289" t="s">
        <v>51</v>
      </c>
      <c r="E1289">
        <v>2</v>
      </c>
      <c r="F1289" t="s">
        <v>17</v>
      </c>
      <c r="G1289" t="s">
        <v>18</v>
      </c>
      <c r="H1289">
        <v>88</v>
      </c>
      <c r="I1289" t="s">
        <v>54</v>
      </c>
    </row>
    <row r="1290" spans="1:9" x14ac:dyDescent="0.25">
      <c r="A1290" t="s">
        <v>1</v>
      </c>
      <c r="B1290" t="s">
        <v>45</v>
      </c>
      <c r="C1290" t="s">
        <v>34</v>
      </c>
      <c r="D1290" t="s">
        <v>51</v>
      </c>
      <c r="E1290">
        <v>2</v>
      </c>
      <c r="F1290" t="s">
        <v>17</v>
      </c>
      <c r="G1290" t="s">
        <v>18</v>
      </c>
      <c r="H1290">
        <v>89</v>
      </c>
      <c r="I1290" t="s">
        <v>54</v>
      </c>
    </row>
    <row r="1291" spans="1:9" x14ac:dyDescent="0.25">
      <c r="A1291" t="s">
        <v>1</v>
      </c>
      <c r="B1291" t="s">
        <v>45</v>
      </c>
      <c r="C1291" t="s">
        <v>34</v>
      </c>
      <c r="D1291" t="s">
        <v>51</v>
      </c>
      <c r="E1291">
        <v>2</v>
      </c>
      <c r="F1291" t="s">
        <v>17</v>
      </c>
      <c r="G1291" t="s">
        <v>18</v>
      </c>
      <c r="H1291">
        <v>90</v>
      </c>
      <c r="I1291" t="s">
        <v>54</v>
      </c>
    </row>
    <row r="1292" spans="1:9" x14ac:dyDescent="0.25">
      <c r="A1292" t="s">
        <v>1</v>
      </c>
      <c r="B1292" t="s">
        <v>45</v>
      </c>
      <c r="C1292" t="s">
        <v>34</v>
      </c>
      <c r="D1292" t="s">
        <v>51</v>
      </c>
      <c r="E1292">
        <v>2</v>
      </c>
      <c r="F1292" t="s">
        <v>17</v>
      </c>
      <c r="G1292" t="s">
        <v>18</v>
      </c>
      <c r="H1292">
        <v>91</v>
      </c>
      <c r="I1292" t="s">
        <v>53</v>
      </c>
    </row>
    <row r="1293" spans="1:9" x14ac:dyDescent="0.25">
      <c r="A1293" t="s">
        <v>1</v>
      </c>
      <c r="B1293" t="s">
        <v>45</v>
      </c>
      <c r="C1293" t="s">
        <v>34</v>
      </c>
      <c r="D1293" t="s">
        <v>51</v>
      </c>
      <c r="E1293">
        <v>2</v>
      </c>
      <c r="F1293" t="s">
        <v>17</v>
      </c>
      <c r="G1293" t="s">
        <v>18</v>
      </c>
      <c r="H1293">
        <v>92</v>
      </c>
      <c r="I1293" t="s">
        <v>53</v>
      </c>
    </row>
    <row r="1294" spans="1:9" x14ac:dyDescent="0.25">
      <c r="A1294" t="s">
        <v>1</v>
      </c>
      <c r="B1294" t="s">
        <v>45</v>
      </c>
      <c r="C1294" t="s">
        <v>34</v>
      </c>
      <c r="D1294" t="s">
        <v>51</v>
      </c>
      <c r="E1294">
        <v>2</v>
      </c>
      <c r="F1294" t="s">
        <v>17</v>
      </c>
      <c r="G1294" t="s">
        <v>18</v>
      </c>
      <c r="H1294">
        <v>93</v>
      </c>
      <c r="I1294" t="s">
        <v>53</v>
      </c>
    </row>
    <row r="1295" spans="1:9" x14ac:dyDescent="0.25">
      <c r="A1295" t="s">
        <v>1</v>
      </c>
      <c r="B1295" t="s">
        <v>45</v>
      </c>
      <c r="C1295" t="s">
        <v>34</v>
      </c>
      <c r="D1295" t="s">
        <v>51</v>
      </c>
      <c r="E1295">
        <v>2</v>
      </c>
      <c r="F1295" t="s">
        <v>17</v>
      </c>
      <c r="G1295" t="s">
        <v>18</v>
      </c>
      <c r="H1295">
        <v>94</v>
      </c>
      <c r="I1295" t="s">
        <v>53</v>
      </c>
    </row>
    <row r="1296" spans="1:9" x14ac:dyDescent="0.25">
      <c r="A1296" t="s">
        <v>1</v>
      </c>
      <c r="B1296" t="s">
        <v>45</v>
      </c>
      <c r="C1296" t="s">
        <v>34</v>
      </c>
      <c r="D1296" t="s">
        <v>51</v>
      </c>
      <c r="E1296">
        <v>2</v>
      </c>
      <c r="F1296" t="s">
        <v>17</v>
      </c>
      <c r="G1296" t="s">
        <v>18</v>
      </c>
      <c r="H1296">
        <v>95</v>
      </c>
      <c r="I1296" t="s">
        <v>54</v>
      </c>
    </row>
    <row r="1297" spans="1:9" x14ac:dyDescent="0.25">
      <c r="A1297" t="s">
        <v>1</v>
      </c>
      <c r="B1297" t="s">
        <v>45</v>
      </c>
      <c r="C1297" t="s">
        <v>34</v>
      </c>
      <c r="D1297" t="s">
        <v>51</v>
      </c>
      <c r="E1297">
        <v>2</v>
      </c>
      <c r="F1297" t="s">
        <v>17</v>
      </c>
      <c r="G1297" t="s">
        <v>18</v>
      </c>
      <c r="H1297">
        <v>96</v>
      </c>
      <c r="I1297" t="s">
        <v>54</v>
      </c>
    </row>
    <row r="1298" spans="1:9" x14ac:dyDescent="0.25">
      <c r="A1298" t="s">
        <v>1</v>
      </c>
      <c r="B1298" t="s">
        <v>45</v>
      </c>
      <c r="C1298" t="s">
        <v>34</v>
      </c>
      <c r="D1298" t="s">
        <v>51</v>
      </c>
      <c r="E1298">
        <v>2</v>
      </c>
      <c r="F1298" t="s">
        <v>17</v>
      </c>
      <c r="G1298" t="s">
        <v>18</v>
      </c>
      <c r="H1298">
        <v>97</v>
      </c>
      <c r="I1298" t="s">
        <v>54</v>
      </c>
    </row>
    <row r="1299" spans="1:9" x14ac:dyDescent="0.25">
      <c r="A1299" t="s">
        <v>1</v>
      </c>
      <c r="B1299" t="s">
        <v>45</v>
      </c>
      <c r="C1299" t="s">
        <v>34</v>
      </c>
      <c r="D1299" t="s">
        <v>51</v>
      </c>
      <c r="E1299">
        <v>2</v>
      </c>
      <c r="F1299" t="s">
        <v>17</v>
      </c>
      <c r="G1299" t="s">
        <v>18</v>
      </c>
      <c r="H1299">
        <v>98</v>
      </c>
      <c r="I1299" t="s">
        <v>54</v>
      </c>
    </row>
    <row r="1300" spans="1:9" x14ac:dyDescent="0.25">
      <c r="A1300" t="s">
        <v>1</v>
      </c>
      <c r="B1300" t="s">
        <v>45</v>
      </c>
      <c r="C1300" t="s">
        <v>34</v>
      </c>
      <c r="D1300" t="s">
        <v>51</v>
      </c>
      <c r="E1300">
        <v>2</v>
      </c>
      <c r="F1300" t="s">
        <v>17</v>
      </c>
      <c r="G1300" t="s">
        <v>18</v>
      </c>
      <c r="H1300">
        <v>99</v>
      </c>
      <c r="I1300" t="s">
        <v>54</v>
      </c>
    </row>
    <row r="1301" spans="1:9" x14ac:dyDescent="0.25">
      <c r="A1301" t="s">
        <v>1</v>
      </c>
      <c r="B1301" t="s">
        <v>45</v>
      </c>
      <c r="C1301" t="s">
        <v>34</v>
      </c>
      <c r="D1301" t="s">
        <v>51</v>
      </c>
      <c r="E1301">
        <v>2</v>
      </c>
      <c r="F1301" t="s">
        <v>17</v>
      </c>
      <c r="G1301" t="s">
        <v>18</v>
      </c>
      <c r="H1301">
        <v>100</v>
      </c>
      <c r="I1301" t="s">
        <v>54</v>
      </c>
    </row>
    <row r="1302" spans="1:9" x14ac:dyDescent="0.25">
      <c r="A1302" t="s">
        <v>1</v>
      </c>
      <c r="B1302" t="s">
        <v>45</v>
      </c>
      <c r="C1302" t="s">
        <v>34</v>
      </c>
      <c r="D1302" t="s">
        <v>51</v>
      </c>
      <c r="E1302">
        <v>2</v>
      </c>
      <c r="F1302" t="s">
        <v>18</v>
      </c>
      <c r="G1302" t="s">
        <v>21</v>
      </c>
      <c r="H1302">
        <v>1</v>
      </c>
      <c r="I1302" t="s">
        <v>53</v>
      </c>
    </row>
    <row r="1303" spans="1:9" x14ac:dyDescent="0.25">
      <c r="A1303" t="s">
        <v>1</v>
      </c>
      <c r="B1303" t="s">
        <v>45</v>
      </c>
      <c r="C1303" t="s">
        <v>34</v>
      </c>
      <c r="D1303" t="s">
        <v>51</v>
      </c>
      <c r="E1303">
        <v>2</v>
      </c>
      <c r="F1303" t="s">
        <v>18</v>
      </c>
      <c r="G1303" t="s">
        <v>21</v>
      </c>
      <c r="H1303">
        <v>2</v>
      </c>
      <c r="I1303" t="s">
        <v>53</v>
      </c>
    </row>
    <row r="1304" spans="1:9" x14ac:dyDescent="0.25">
      <c r="A1304" t="s">
        <v>1</v>
      </c>
      <c r="B1304" t="s">
        <v>45</v>
      </c>
      <c r="C1304" t="s">
        <v>34</v>
      </c>
      <c r="D1304" t="s">
        <v>51</v>
      </c>
      <c r="E1304">
        <v>2</v>
      </c>
      <c r="F1304" t="s">
        <v>18</v>
      </c>
      <c r="G1304" t="s">
        <v>21</v>
      </c>
      <c r="H1304">
        <v>3</v>
      </c>
      <c r="I1304" t="s">
        <v>54</v>
      </c>
    </row>
    <row r="1305" spans="1:9" x14ac:dyDescent="0.25">
      <c r="A1305" t="s">
        <v>1</v>
      </c>
      <c r="B1305" t="s">
        <v>45</v>
      </c>
      <c r="C1305" t="s">
        <v>34</v>
      </c>
      <c r="D1305" t="s">
        <v>51</v>
      </c>
      <c r="E1305">
        <v>2</v>
      </c>
      <c r="F1305" t="s">
        <v>18</v>
      </c>
      <c r="G1305" t="s">
        <v>21</v>
      </c>
      <c r="H1305">
        <v>4</v>
      </c>
      <c r="I1305" t="s">
        <v>54</v>
      </c>
    </row>
    <row r="1306" spans="1:9" x14ac:dyDescent="0.25">
      <c r="A1306" t="s">
        <v>1</v>
      </c>
      <c r="B1306" t="s">
        <v>45</v>
      </c>
      <c r="C1306" t="s">
        <v>34</v>
      </c>
      <c r="D1306" t="s">
        <v>51</v>
      </c>
      <c r="E1306">
        <v>2</v>
      </c>
      <c r="F1306" t="s">
        <v>18</v>
      </c>
      <c r="G1306" t="s">
        <v>21</v>
      </c>
      <c r="H1306">
        <v>5</v>
      </c>
      <c r="I1306" t="s">
        <v>54</v>
      </c>
    </row>
    <row r="1307" spans="1:9" x14ac:dyDescent="0.25">
      <c r="A1307" t="s">
        <v>1</v>
      </c>
      <c r="B1307" t="s">
        <v>45</v>
      </c>
      <c r="C1307" t="s">
        <v>34</v>
      </c>
      <c r="D1307" t="s">
        <v>51</v>
      </c>
      <c r="E1307">
        <v>2</v>
      </c>
      <c r="F1307" t="s">
        <v>18</v>
      </c>
      <c r="G1307" t="s">
        <v>21</v>
      </c>
      <c r="H1307">
        <v>6</v>
      </c>
      <c r="I1307" t="s">
        <v>54</v>
      </c>
    </row>
    <row r="1308" spans="1:9" x14ac:dyDescent="0.25">
      <c r="A1308" t="s">
        <v>1</v>
      </c>
      <c r="B1308" t="s">
        <v>45</v>
      </c>
      <c r="C1308" t="s">
        <v>34</v>
      </c>
      <c r="D1308" t="s">
        <v>51</v>
      </c>
      <c r="E1308">
        <v>2</v>
      </c>
      <c r="F1308" t="s">
        <v>18</v>
      </c>
      <c r="G1308" t="s">
        <v>21</v>
      </c>
      <c r="H1308">
        <v>7</v>
      </c>
      <c r="I1308" t="s">
        <v>54</v>
      </c>
    </row>
    <row r="1309" spans="1:9" x14ac:dyDescent="0.25">
      <c r="A1309" t="s">
        <v>1</v>
      </c>
      <c r="B1309" t="s">
        <v>45</v>
      </c>
      <c r="C1309" t="s">
        <v>34</v>
      </c>
      <c r="D1309" t="s">
        <v>51</v>
      </c>
      <c r="E1309">
        <v>2</v>
      </c>
      <c r="F1309" t="s">
        <v>18</v>
      </c>
      <c r="G1309" t="s">
        <v>21</v>
      </c>
      <c r="H1309">
        <v>8</v>
      </c>
      <c r="I1309" t="s">
        <v>54</v>
      </c>
    </row>
    <row r="1310" spans="1:9" x14ac:dyDescent="0.25">
      <c r="A1310" t="s">
        <v>1</v>
      </c>
      <c r="B1310" t="s">
        <v>45</v>
      </c>
      <c r="C1310" t="s">
        <v>34</v>
      </c>
      <c r="D1310" t="s">
        <v>51</v>
      </c>
      <c r="E1310">
        <v>2</v>
      </c>
      <c r="F1310" t="s">
        <v>18</v>
      </c>
      <c r="G1310" t="s">
        <v>21</v>
      </c>
      <c r="H1310">
        <v>9</v>
      </c>
      <c r="I1310" t="s">
        <v>53</v>
      </c>
    </row>
    <row r="1311" spans="1:9" x14ac:dyDescent="0.25">
      <c r="A1311" t="s">
        <v>1</v>
      </c>
      <c r="B1311" t="s">
        <v>45</v>
      </c>
      <c r="C1311" t="s">
        <v>34</v>
      </c>
      <c r="D1311" t="s">
        <v>51</v>
      </c>
      <c r="E1311">
        <v>2</v>
      </c>
      <c r="F1311" t="s">
        <v>18</v>
      </c>
      <c r="G1311" t="s">
        <v>21</v>
      </c>
      <c r="H1311">
        <v>10</v>
      </c>
      <c r="I1311" t="s">
        <v>54</v>
      </c>
    </row>
    <row r="1312" spans="1:9" x14ac:dyDescent="0.25">
      <c r="A1312" t="s">
        <v>1</v>
      </c>
      <c r="B1312" t="s">
        <v>45</v>
      </c>
      <c r="C1312" t="s">
        <v>34</v>
      </c>
      <c r="D1312" t="s">
        <v>51</v>
      </c>
      <c r="E1312">
        <v>2</v>
      </c>
      <c r="F1312" t="s">
        <v>18</v>
      </c>
      <c r="G1312" t="s">
        <v>21</v>
      </c>
      <c r="H1312">
        <v>11</v>
      </c>
      <c r="I1312" t="s">
        <v>53</v>
      </c>
    </row>
    <row r="1313" spans="1:9" x14ac:dyDescent="0.25">
      <c r="A1313" t="s">
        <v>1</v>
      </c>
      <c r="B1313" t="s">
        <v>45</v>
      </c>
      <c r="C1313" t="s">
        <v>34</v>
      </c>
      <c r="D1313" t="s">
        <v>51</v>
      </c>
      <c r="E1313">
        <v>2</v>
      </c>
      <c r="F1313" t="s">
        <v>18</v>
      </c>
      <c r="G1313" t="s">
        <v>21</v>
      </c>
      <c r="H1313">
        <v>12</v>
      </c>
      <c r="I1313" t="s">
        <v>54</v>
      </c>
    </row>
    <row r="1314" spans="1:9" x14ac:dyDescent="0.25">
      <c r="A1314" t="s">
        <v>1</v>
      </c>
      <c r="B1314" t="s">
        <v>45</v>
      </c>
      <c r="C1314" t="s">
        <v>34</v>
      </c>
      <c r="D1314" t="s">
        <v>51</v>
      </c>
      <c r="E1314">
        <v>2</v>
      </c>
      <c r="F1314" t="s">
        <v>18</v>
      </c>
      <c r="G1314" t="s">
        <v>21</v>
      </c>
      <c r="H1314">
        <v>13</v>
      </c>
      <c r="I1314" t="s">
        <v>53</v>
      </c>
    </row>
    <row r="1315" spans="1:9" x14ac:dyDescent="0.25">
      <c r="A1315" t="s">
        <v>1</v>
      </c>
      <c r="B1315" t="s">
        <v>45</v>
      </c>
      <c r="C1315" t="s">
        <v>34</v>
      </c>
      <c r="D1315" t="s">
        <v>51</v>
      </c>
      <c r="E1315">
        <v>2</v>
      </c>
      <c r="F1315" t="s">
        <v>18</v>
      </c>
      <c r="G1315" t="s">
        <v>21</v>
      </c>
      <c r="H1315">
        <v>14</v>
      </c>
      <c r="I1315" t="s">
        <v>54</v>
      </c>
    </row>
    <row r="1316" spans="1:9" x14ac:dyDescent="0.25">
      <c r="A1316" t="s">
        <v>1</v>
      </c>
      <c r="B1316" t="s">
        <v>45</v>
      </c>
      <c r="C1316" t="s">
        <v>34</v>
      </c>
      <c r="D1316" t="s">
        <v>51</v>
      </c>
      <c r="E1316">
        <v>2</v>
      </c>
      <c r="F1316" t="s">
        <v>18</v>
      </c>
      <c r="G1316" t="s">
        <v>21</v>
      </c>
      <c r="H1316">
        <v>15</v>
      </c>
      <c r="I1316" t="s">
        <v>53</v>
      </c>
    </row>
    <row r="1317" spans="1:9" x14ac:dyDescent="0.25">
      <c r="A1317" t="s">
        <v>1</v>
      </c>
      <c r="B1317" t="s">
        <v>45</v>
      </c>
      <c r="C1317" t="s">
        <v>34</v>
      </c>
      <c r="D1317" t="s">
        <v>51</v>
      </c>
      <c r="E1317">
        <v>2</v>
      </c>
      <c r="F1317" t="s">
        <v>18</v>
      </c>
      <c r="G1317" t="s">
        <v>21</v>
      </c>
      <c r="H1317">
        <v>16</v>
      </c>
      <c r="I1317" t="s">
        <v>54</v>
      </c>
    </row>
    <row r="1318" spans="1:9" x14ac:dyDescent="0.25">
      <c r="A1318" t="s">
        <v>1</v>
      </c>
      <c r="B1318" t="s">
        <v>45</v>
      </c>
      <c r="C1318" t="s">
        <v>34</v>
      </c>
      <c r="D1318" t="s">
        <v>51</v>
      </c>
      <c r="E1318">
        <v>2</v>
      </c>
      <c r="F1318" t="s">
        <v>18</v>
      </c>
      <c r="G1318" t="s">
        <v>21</v>
      </c>
      <c r="H1318">
        <v>17</v>
      </c>
      <c r="I1318" t="s">
        <v>53</v>
      </c>
    </row>
    <row r="1319" spans="1:9" x14ac:dyDescent="0.25">
      <c r="A1319" t="s">
        <v>1</v>
      </c>
      <c r="B1319" t="s">
        <v>45</v>
      </c>
      <c r="C1319" t="s">
        <v>34</v>
      </c>
      <c r="D1319" t="s">
        <v>51</v>
      </c>
      <c r="E1319">
        <v>2</v>
      </c>
      <c r="F1319" t="s">
        <v>18</v>
      </c>
      <c r="G1319" t="s">
        <v>21</v>
      </c>
      <c r="H1319">
        <v>18</v>
      </c>
      <c r="I1319" t="s">
        <v>53</v>
      </c>
    </row>
    <row r="1320" spans="1:9" x14ac:dyDescent="0.25">
      <c r="A1320" t="s">
        <v>1</v>
      </c>
      <c r="B1320" t="s">
        <v>45</v>
      </c>
      <c r="C1320" t="s">
        <v>34</v>
      </c>
      <c r="D1320" t="s">
        <v>51</v>
      </c>
      <c r="E1320">
        <v>2</v>
      </c>
      <c r="F1320" t="s">
        <v>18</v>
      </c>
      <c r="G1320" t="s">
        <v>21</v>
      </c>
      <c r="H1320">
        <v>19</v>
      </c>
      <c r="I1320" t="s">
        <v>53</v>
      </c>
    </row>
    <row r="1321" spans="1:9" x14ac:dyDescent="0.25">
      <c r="A1321" t="s">
        <v>1</v>
      </c>
      <c r="B1321" t="s">
        <v>45</v>
      </c>
      <c r="C1321" t="s">
        <v>34</v>
      </c>
      <c r="D1321" t="s">
        <v>51</v>
      </c>
      <c r="E1321">
        <v>2</v>
      </c>
      <c r="F1321" t="s">
        <v>18</v>
      </c>
      <c r="G1321" t="s">
        <v>21</v>
      </c>
      <c r="H1321">
        <v>20</v>
      </c>
      <c r="I1321" t="s">
        <v>54</v>
      </c>
    </row>
    <row r="1322" spans="1:9" x14ac:dyDescent="0.25">
      <c r="A1322" t="s">
        <v>1</v>
      </c>
      <c r="B1322" t="s">
        <v>45</v>
      </c>
      <c r="C1322" t="s">
        <v>34</v>
      </c>
      <c r="D1322" t="s">
        <v>51</v>
      </c>
      <c r="E1322">
        <v>2</v>
      </c>
      <c r="F1322" t="s">
        <v>18</v>
      </c>
      <c r="G1322" t="s">
        <v>21</v>
      </c>
      <c r="H1322">
        <v>21</v>
      </c>
      <c r="I1322" t="s">
        <v>53</v>
      </c>
    </row>
    <row r="1323" spans="1:9" x14ac:dyDescent="0.25">
      <c r="A1323" t="s">
        <v>1</v>
      </c>
      <c r="B1323" t="s">
        <v>45</v>
      </c>
      <c r="C1323" t="s">
        <v>34</v>
      </c>
      <c r="D1323" t="s">
        <v>51</v>
      </c>
      <c r="E1323">
        <v>2</v>
      </c>
      <c r="F1323" t="s">
        <v>18</v>
      </c>
      <c r="G1323" t="s">
        <v>21</v>
      </c>
      <c r="H1323">
        <v>22</v>
      </c>
      <c r="I1323" t="s">
        <v>53</v>
      </c>
    </row>
    <row r="1324" spans="1:9" x14ac:dyDescent="0.25">
      <c r="A1324" t="s">
        <v>1</v>
      </c>
      <c r="B1324" t="s">
        <v>45</v>
      </c>
      <c r="C1324" t="s">
        <v>34</v>
      </c>
      <c r="D1324" t="s">
        <v>51</v>
      </c>
      <c r="E1324">
        <v>2</v>
      </c>
      <c r="F1324" t="s">
        <v>18</v>
      </c>
      <c r="G1324" t="s">
        <v>21</v>
      </c>
      <c r="H1324">
        <v>23</v>
      </c>
      <c r="I1324" t="s">
        <v>54</v>
      </c>
    </row>
    <row r="1325" spans="1:9" x14ac:dyDescent="0.25">
      <c r="A1325" t="s">
        <v>1</v>
      </c>
      <c r="B1325" t="s">
        <v>45</v>
      </c>
      <c r="C1325" t="s">
        <v>34</v>
      </c>
      <c r="D1325" t="s">
        <v>51</v>
      </c>
      <c r="E1325">
        <v>2</v>
      </c>
      <c r="F1325" t="s">
        <v>18</v>
      </c>
      <c r="G1325" t="s">
        <v>21</v>
      </c>
      <c r="H1325">
        <v>24</v>
      </c>
      <c r="I1325" t="s">
        <v>54</v>
      </c>
    </row>
    <row r="1326" spans="1:9" x14ac:dyDescent="0.25">
      <c r="A1326" t="s">
        <v>1</v>
      </c>
      <c r="B1326" t="s">
        <v>45</v>
      </c>
      <c r="C1326" t="s">
        <v>34</v>
      </c>
      <c r="D1326" t="s">
        <v>51</v>
      </c>
      <c r="E1326">
        <v>2</v>
      </c>
      <c r="F1326" t="s">
        <v>18</v>
      </c>
      <c r="G1326" t="s">
        <v>21</v>
      </c>
      <c r="H1326">
        <v>25</v>
      </c>
      <c r="I1326" t="s">
        <v>54</v>
      </c>
    </row>
    <row r="1327" spans="1:9" x14ac:dyDescent="0.25">
      <c r="A1327" t="s">
        <v>1</v>
      </c>
      <c r="B1327" t="s">
        <v>45</v>
      </c>
      <c r="C1327" t="s">
        <v>34</v>
      </c>
      <c r="D1327" t="s">
        <v>51</v>
      </c>
      <c r="E1327">
        <v>2</v>
      </c>
      <c r="F1327" t="s">
        <v>18</v>
      </c>
      <c r="G1327" t="s">
        <v>21</v>
      </c>
      <c r="H1327">
        <v>26</v>
      </c>
      <c r="I1327" t="s">
        <v>54</v>
      </c>
    </row>
    <row r="1328" spans="1:9" x14ac:dyDescent="0.25">
      <c r="A1328" t="s">
        <v>1</v>
      </c>
      <c r="B1328" t="s">
        <v>45</v>
      </c>
      <c r="C1328" t="s">
        <v>34</v>
      </c>
      <c r="D1328" t="s">
        <v>51</v>
      </c>
      <c r="E1328">
        <v>2</v>
      </c>
      <c r="F1328" t="s">
        <v>18</v>
      </c>
      <c r="G1328" t="s">
        <v>21</v>
      </c>
      <c r="H1328">
        <v>27</v>
      </c>
      <c r="I1328" t="s">
        <v>54</v>
      </c>
    </row>
    <row r="1329" spans="1:9" x14ac:dyDescent="0.25">
      <c r="A1329" t="s">
        <v>1</v>
      </c>
      <c r="B1329" t="s">
        <v>45</v>
      </c>
      <c r="C1329" t="s">
        <v>34</v>
      </c>
      <c r="D1329" t="s">
        <v>51</v>
      </c>
      <c r="E1329">
        <v>2</v>
      </c>
      <c r="F1329" t="s">
        <v>18</v>
      </c>
      <c r="G1329" t="s">
        <v>21</v>
      </c>
      <c r="H1329">
        <v>28</v>
      </c>
      <c r="I1329" t="s">
        <v>54</v>
      </c>
    </row>
    <row r="1330" spans="1:9" x14ac:dyDescent="0.25">
      <c r="A1330" t="s">
        <v>1</v>
      </c>
      <c r="B1330" t="s">
        <v>45</v>
      </c>
      <c r="C1330" t="s">
        <v>34</v>
      </c>
      <c r="D1330" t="s">
        <v>51</v>
      </c>
      <c r="E1330">
        <v>2</v>
      </c>
      <c r="F1330" t="s">
        <v>18</v>
      </c>
      <c r="G1330" t="s">
        <v>21</v>
      </c>
      <c r="H1330">
        <v>29</v>
      </c>
      <c r="I1330" t="s">
        <v>54</v>
      </c>
    </row>
    <row r="1331" spans="1:9" x14ac:dyDescent="0.25">
      <c r="A1331" t="s">
        <v>1</v>
      </c>
      <c r="B1331" t="s">
        <v>45</v>
      </c>
      <c r="C1331" t="s">
        <v>34</v>
      </c>
      <c r="D1331" t="s">
        <v>51</v>
      </c>
      <c r="E1331">
        <v>2</v>
      </c>
      <c r="F1331" t="s">
        <v>18</v>
      </c>
      <c r="G1331" t="s">
        <v>21</v>
      </c>
      <c r="H1331">
        <v>30</v>
      </c>
      <c r="I1331" t="s">
        <v>53</v>
      </c>
    </row>
    <row r="1332" spans="1:9" x14ac:dyDescent="0.25">
      <c r="A1332" t="s">
        <v>1</v>
      </c>
      <c r="B1332" t="s">
        <v>45</v>
      </c>
      <c r="C1332" t="s">
        <v>34</v>
      </c>
      <c r="D1332" t="s">
        <v>51</v>
      </c>
      <c r="E1332">
        <v>2</v>
      </c>
      <c r="F1332" t="s">
        <v>18</v>
      </c>
      <c r="G1332" t="s">
        <v>21</v>
      </c>
      <c r="H1332">
        <v>31</v>
      </c>
      <c r="I1332" t="s">
        <v>54</v>
      </c>
    </row>
    <row r="1333" spans="1:9" x14ac:dyDescent="0.25">
      <c r="A1333" t="s">
        <v>1</v>
      </c>
      <c r="B1333" t="s">
        <v>45</v>
      </c>
      <c r="C1333" t="s">
        <v>34</v>
      </c>
      <c r="D1333" t="s">
        <v>51</v>
      </c>
      <c r="E1333">
        <v>2</v>
      </c>
      <c r="F1333" t="s">
        <v>18</v>
      </c>
      <c r="G1333" t="s">
        <v>21</v>
      </c>
      <c r="H1333">
        <v>32</v>
      </c>
      <c r="I1333" t="s">
        <v>54</v>
      </c>
    </row>
    <row r="1334" spans="1:9" x14ac:dyDescent="0.25">
      <c r="A1334" t="s">
        <v>1</v>
      </c>
      <c r="B1334" t="s">
        <v>45</v>
      </c>
      <c r="C1334" t="s">
        <v>34</v>
      </c>
      <c r="D1334" t="s">
        <v>51</v>
      </c>
      <c r="E1334">
        <v>2</v>
      </c>
      <c r="F1334" t="s">
        <v>18</v>
      </c>
      <c r="G1334" t="s">
        <v>21</v>
      </c>
      <c r="H1334">
        <v>33</v>
      </c>
      <c r="I1334" t="s">
        <v>54</v>
      </c>
    </row>
    <row r="1335" spans="1:9" x14ac:dyDescent="0.25">
      <c r="A1335" t="s">
        <v>1</v>
      </c>
      <c r="B1335" t="s">
        <v>45</v>
      </c>
      <c r="C1335" t="s">
        <v>34</v>
      </c>
      <c r="D1335" t="s">
        <v>51</v>
      </c>
      <c r="E1335">
        <v>2</v>
      </c>
      <c r="F1335" t="s">
        <v>18</v>
      </c>
      <c r="G1335" t="s">
        <v>21</v>
      </c>
      <c r="H1335">
        <v>34</v>
      </c>
      <c r="I1335" t="s">
        <v>54</v>
      </c>
    </row>
    <row r="1336" spans="1:9" x14ac:dyDescent="0.25">
      <c r="A1336" t="s">
        <v>1</v>
      </c>
      <c r="B1336" t="s">
        <v>45</v>
      </c>
      <c r="C1336" t="s">
        <v>34</v>
      </c>
      <c r="D1336" t="s">
        <v>51</v>
      </c>
      <c r="E1336">
        <v>2</v>
      </c>
      <c r="F1336" t="s">
        <v>18</v>
      </c>
      <c r="G1336" t="s">
        <v>21</v>
      </c>
      <c r="H1336">
        <v>35</v>
      </c>
      <c r="I1336" t="s">
        <v>54</v>
      </c>
    </row>
    <row r="1337" spans="1:9" x14ac:dyDescent="0.25">
      <c r="A1337" t="s">
        <v>1</v>
      </c>
      <c r="B1337" t="s">
        <v>45</v>
      </c>
      <c r="C1337" t="s">
        <v>34</v>
      </c>
      <c r="D1337" t="s">
        <v>51</v>
      </c>
      <c r="E1337">
        <v>2</v>
      </c>
      <c r="F1337" t="s">
        <v>18</v>
      </c>
      <c r="G1337" t="s">
        <v>21</v>
      </c>
      <c r="H1337">
        <v>36</v>
      </c>
      <c r="I1337" t="s">
        <v>54</v>
      </c>
    </row>
    <row r="1338" spans="1:9" x14ac:dyDescent="0.25">
      <c r="A1338" t="s">
        <v>1</v>
      </c>
      <c r="B1338" t="s">
        <v>45</v>
      </c>
      <c r="C1338" t="s">
        <v>34</v>
      </c>
      <c r="D1338" t="s">
        <v>51</v>
      </c>
      <c r="E1338">
        <v>2</v>
      </c>
      <c r="F1338" t="s">
        <v>18</v>
      </c>
      <c r="G1338" t="s">
        <v>21</v>
      </c>
      <c r="H1338">
        <v>37</v>
      </c>
      <c r="I1338" t="s">
        <v>54</v>
      </c>
    </row>
    <row r="1339" spans="1:9" x14ac:dyDescent="0.25">
      <c r="A1339" t="s">
        <v>1</v>
      </c>
      <c r="B1339" t="s">
        <v>45</v>
      </c>
      <c r="C1339" t="s">
        <v>34</v>
      </c>
      <c r="D1339" t="s">
        <v>51</v>
      </c>
      <c r="E1339">
        <v>2</v>
      </c>
      <c r="F1339" t="s">
        <v>18</v>
      </c>
      <c r="G1339" t="s">
        <v>21</v>
      </c>
      <c r="H1339">
        <v>38</v>
      </c>
      <c r="I1339" t="s">
        <v>54</v>
      </c>
    </row>
    <row r="1340" spans="1:9" x14ac:dyDescent="0.25">
      <c r="A1340" t="s">
        <v>1</v>
      </c>
      <c r="B1340" t="s">
        <v>45</v>
      </c>
      <c r="C1340" t="s">
        <v>34</v>
      </c>
      <c r="D1340" t="s">
        <v>51</v>
      </c>
      <c r="E1340">
        <v>2</v>
      </c>
      <c r="F1340" t="s">
        <v>18</v>
      </c>
      <c r="G1340" t="s">
        <v>21</v>
      </c>
      <c r="H1340">
        <v>39</v>
      </c>
      <c r="I1340" t="s">
        <v>54</v>
      </c>
    </row>
    <row r="1341" spans="1:9" x14ac:dyDescent="0.25">
      <c r="A1341" t="s">
        <v>1</v>
      </c>
      <c r="B1341" t="s">
        <v>45</v>
      </c>
      <c r="C1341" t="s">
        <v>34</v>
      </c>
      <c r="D1341" t="s">
        <v>51</v>
      </c>
      <c r="E1341">
        <v>2</v>
      </c>
      <c r="F1341" t="s">
        <v>18</v>
      </c>
      <c r="G1341" t="s">
        <v>21</v>
      </c>
      <c r="H1341">
        <v>40</v>
      </c>
      <c r="I1341" t="s">
        <v>54</v>
      </c>
    </row>
    <row r="1342" spans="1:9" x14ac:dyDescent="0.25">
      <c r="A1342" t="s">
        <v>1</v>
      </c>
      <c r="B1342" t="s">
        <v>45</v>
      </c>
      <c r="C1342" t="s">
        <v>34</v>
      </c>
      <c r="D1342" t="s">
        <v>51</v>
      </c>
      <c r="E1342">
        <v>2</v>
      </c>
      <c r="F1342" t="s">
        <v>18</v>
      </c>
      <c r="G1342" t="s">
        <v>21</v>
      </c>
      <c r="H1342">
        <v>41</v>
      </c>
      <c r="I1342" t="s">
        <v>54</v>
      </c>
    </row>
    <row r="1343" spans="1:9" x14ac:dyDescent="0.25">
      <c r="A1343" t="s">
        <v>1</v>
      </c>
      <c r="B1343" t="s">
        <v>45</v>
      </c>
      <c r="C1343" t="s">
        <v>34</v>
      </c>
      <c r="D1343" t="s">
        <v>51</v>
      </c>
      <c r="E1343">
        <v>2</v>
      </c>
      <c r="F1343" t="s">
        <v>18</v>
      </c>
      <c r="G1343" t="s">
        <v>21</v>
      </c>
      <c r="H1343">
        <v>42</v>
      </c>
      <c r="I1343" t="s">
        <v>53</v>
      </c>
    </row>
    <row r="1344" spans="1:9" x14ac:dyDescent="0.25">
      <c r="A1344" t="s">
        <v>1</v>
      </c>
      <c r="B1344" t="s">
        <v>45</v>
      </c>
      <c r="C1344" t="s">
        <v>34</v>
      </c>
      <c r="D1344" t="s">
        <v>51</v>
      </c>
      <c r="E1344">
        <v>2</v>
      </c>
      <c r="F1344" t="s">
        <v>18</v>
      </c>
      <c r="G1344" t="s">
        <v>21</v>
      </c>
      <c r="H1344">
        <v>43</v>
      </c>
      <c r="I1344" t="s">
        <v>54</v>
      </c>
    </row>
    <row r="1345" spans="1:9" x14ac:dyDescent="0.25">
      <c r="A1345" t="s">
        <v>1</v>
      </c>
      <c r="B1345" t="s">
        <v>45</v>
      </c>
      <c r="C1345" t="s">
        <v>34</v>
      </c>
      <c r="D1345" t="s">
        <v>51</v>
      </c>
      <c r="E1345">
        <v>2</v>
      </c>
      <c r="F1345" t="s">
        <v>18</v>
      </c>
      <c r="G1345" t="s">
        <v>21</v>
      </c>
      <c r="H1345">
        <v>44</v>
      </c>
      <c r="I1345" t="s">
        <v>54</v>
      </c>
    </row>
    <row r="1346" spans="1:9" x14ac:dyDescent="0.25">
      <c r="A1346" t="s">
        <v>1</v>
      </c>
      <c r="B1346" t="s">
        <v>45</v>
      </c>
      <c r="C1346" t="s">
        <v>34</v>
      </c>
      <c r="D1346" t="s">
        <v>51</v>
      </c>
      <c r="E1346">
        <v>2</v>
      </c>
      <c r="F1346" t="s">
        <v>18</v>
      </c>
      <c r="G1346" t="s">
        <v>21</v>
      </c>
      <c r="H1346">
        <v>45</v>
      </c>
      <c r="I1346" t="s">
        <v>54</v>
      </c>
    </row>
    <row r="1347" spans="1:9" x14ac:dyDescent="0.25">
      <c r="A1347" t="s">
        <v>1</v>
      </c>
      <c r="B1347" t="s">
        <v>45</v>
      </c>
      <c r="C1347" t="s">
        <v>34</v>
      </c>
      <c r="D1347" t="s">
        <v>51</v>
      </c>
      <c r="E1347">
        <v>2</v>
      </c>
      <c r="F1347" t="s">
        <v>18</v>
      </c>
      <c r="G1347" t="s">
        <v>21</v>
      </c>
      <c r="H1347">
        <v>46</v>
      </c>
      <c r="I1347" t="s">
        <v>54</v>
      </c>
    </row>
    <row r="1348" spans="1:9" x14ac:dyDescent="0.25">
      <c r="A1348" t="s">
        <v>1</v>
      </c>
      <c r="B1348" t="s">
        <v>45</v>
      </c>
      <c r="C1348" t="s">
        <v>34</v>
      </c>
      <c r="D1348" t="s">
        <v>51</v>
      </c>
      <c r="E1348">
        <v>2</v>
      </c>
      <c r="F1348" t="s">
        <v>18</v>
      </c>
      <c r="G1348" t="s">
        <v>21</v>
      </c>
      <c r="H1348">
        <v>47</v>
      </c>
      <c r="I1348" t="s">
        <v>54</v>
      </c>
    </row>
    <row r="1349" spans="1:9" x14ac:dyDescent="0.25">
      <c r="A1349" t="s">
        <v>1</v>
      </c>
      <c r="B1349" t="s">
        <v>45</v>
      </c>
      <c r="C1349" t="s">
        <v>34</v>
      </c>
      <c r="D1349" t="s">
        <v>51</v>
      </c>
      <c r="E1349">
        <v>2</v>
      </c>
      <c r="F1349" t="s">
        <v>18</v>
      </c>
      <c r="G1349" t="s">
        <v>21</v>
      </c>
      <c r="H1349">
        <v>48</v>
      </c>
      <c r="I1349" t="s">
        <v>54</v>
      </c>
    </row>
    <row r="1350" spans="1:9" x14ac:dyDescent="0.25">
      <c r="A1350" t="s">
        <v>1</v>
      </c>
      <c r="B1350" t="s">
        <v>45</v>
      </c>
      <c r="C1350" t="s">
        <v>34</v>
      </c>
      <c r="D1350" t="s">
        <v>51</v>
      </c>
      <c r="E1350">
        <v>2</v>
      </c>
      <c r="F1350" t="s">
        <v>18</v>
      </c>
      <c r="G1350" t="s">
        <v>21</v>
      </c>
      <c r="H1350">
        <v>49</v>
      </c>
      <c r="I1350" t="s">
        <v>54</v>
      </c>
    </row>
    <row r="1351" spans="1:9" x14ac:dyDescent="0.25">
      <c r="A1351" t="s">
        <v>1</v>
      </c>
      <c r="B1351" t="s">
        <v>45</v>
      </c>
      <c r="C1351" t="s">
        <v>34</v>
      </c>
      <c r="D1351" t="s">
        <v>51</v>
      </c>
      <c r="E1351">
        <v>2</v>
      </c>
      <c r="F1351" t="s">
        <v>18</v>
      </c>
      <c r="G1351" t="s">
        <v>21</v>
      </c>
      <c r="H1351">
        <v>50</v>
      </c>
      <c r="I1351" t="s">
        <v>54</v>
      </c>
    </row>
    <row r="1352" spans="1:9" x14ac:dyDescent="0.25">
      <c r="A1352" t="s">
        <v>1</v>
      </c>
      <c r="B1352" t="s">
        <v>45</v>
      </c>
      <c r="C1352" t="s">
        <v>34</v>
      </c>
      <c r="D1352" t="s">
        <v>51</v>
      </c>
      <c r="E1352">
        <v>2</v>
      </c>
      <c r="F1352" t="s">
        <v>18</v>
      </c>
      <c r="G1352" t="s">
        <v>21</v>
      </c>
      <c r="H1352">
        <v>51</v>
      </c>
      <c r="I1352" t="s">
        <v>53</v>
      </c>
    </row>
    <row r="1353" spans="1:9" x14ac:dyDescent="0.25">
      <c r="A1353" t="s">
        <v>1</v>
      </c>
      <c r="B1353" t="s">
        <v>45</v>
      </c>
      <c r="C1353" t="s">
        <v>34</v>
      </c>
      <c r="D1353" t="s">
        <v>51</v>
      </c>
      <c r="E1353">
        <v>2</v>
      </c>
      <c r="F1353" t="s">
        <v>18</v>
      </c>
      <c r="G1353" t="s">
        <v>21</v>
      </c>
      <c r="H1353">
        <v>52</v>
      </c>
      <c r="I1353" t="s">
        <v>54</v>
      </c>
    </row>
    <row r="1354" spans="1:9" x14ac:dyDescent="0.25">
      <c r="A1354" t="s">
        <v>1</v>
      </c>
      <c r="B1354" t="s">
        <v>45</v>
      </c>
      <c r="C1354" t="s">
        <v>34</v>
      </c>
      <c r="D1354" t="s">
        <v>51</v>
      </c>
      <c r="E1354">
        <v>2</v>
      </c>
      <c r="F1354" t="s">
        <v>18</v>
      </c>
      <c r="G1354" t="s">
        <v>21</v>
      </c>
      <c r="H1354">
        <v>53</v>
      </c>
      <c r="I1354" t="s">
        <v>54</v>
      </c>
    </row>
    <row r="1355" spans="1:9" x14ac:dyDescent="0.25">
      <c r="A1355" t="s">
        <v>1</v>
      </c>
      <c r="B1355" t="s">
        <v>45</v>
      </c>
      <c r="C1355" t="s">
        <v>34</v>
      </c>
      <c r="D1355" t="s">
        <v>51</v>
      </c>
      <c r="E1355">
        <v>2</v>
      </c>
      <c r="F1355" t="s">
        <v>18</v>
      </c>
      <c r="G1355" t="s">
        <v>21</v>
      </c>
      <c r="H1355">
        <v>54</v>
      </c>
      <c r="I1355" t="s">
        <v>54</v>
      </c>
    </row>
    <row r="1356" spans="1:9" x14ac:dyDescent="0.25">
      <c r="A1356" t="s">
        <v>1</v>
      </c>
      <c r="B1356" t="s">
        <v>45</v>
      </c>
      <c r="C1356" t="s">
        <v>34</v>
      </c>
      <c r="D1356" t="s">
        <v>51</v>
      </c>
      <c r="E1356">
        <v>2</v>
      </c>
      <c r="F1356" t="s">
        <v>18</v>
      </c>
      <c r="G1356" t="s">
        <v>21</v>
      </c>
      <c r="H1356">
        <v>55</v>
      </c>
      <c r="I1356" t="s">
        <v>54</v>
      </c>
    </row>
    <row r="1357" spans="1:9" x14ac:dyDescent="0.25">
      <c r="A1357" t="s">
        <v>1</v>
      </c>
      <c r="B1357" t="s">
        <v>45</v>
      </c>
      <c r="C1357" t="s">
        <v>34</v>
      </c>
      <c r="D1357" t="s">
        <v>51</v>
      </c>
      <c r="E1357">
        <v>2</v>
      </c>
      <c r="F1357" t="s">
        <v>18</v>
      </c>
      <c r="G1357" t="s">
        <v>21</v>
      </c>
      <c r="H1357">
        <v>56</v>
      </c>
      <c r="I1357" t="s">
        <v>54</v>
      </c>
    </row>
    <row r="1358" spans="1:9" x14ac:dyDescent="0.25">
      <c r="A1358" t="s">
        <v>1</v>
      </c>
      <c r="B1358" t="s">
        <v>45</v>
      </c>
      <c r="C1358" t="s">
        <v>34</v>
      </c>
      <c r="D1358" t="s">
        <v>51</v>
      </c>
      <c r="E1358">
        <v>2</v>
      </c>
      <c r="F1358" t="s">
        <v>18</v>
      </c>
      <c r="G1358" t="s">
        <v>21</v>
      </c>
      <c r="H1358">
        <v>57</v>
      </c>
      <c r="I1358" t="s">
        <v>54</v>
      </c>
    </row>
    <row r="1359" spans="1:9" x14ac:dyDescent="0.25">
      <c r="A1359" t="s">
        <v>1</v>
      </c>
      <c r="B1359" t="s">
        <v>45</v>
      </c>
      <c r="C1359" t="s">
        <v>34</v>
      </c>
      <c r="D1359" t="s">
        <v>51</v>
      </c>
      <c r="E1359">
        <v>2</v>
      </c>
      <c r="F1359" t="s">
        <v>18</v>
      </c>
      <c r="G1359" t="s">
        <v>21</v>
      </c>
      <c r="H1359">
        <v>58</v>
      </c>
      <c r="I1359" t="s">
        <v>53</v>
      </c>
    </row>
    <row r="1360" spans="1:9" x14ac:dyDescent="0.25">
      <c r="A1360" t="s">
        <v>1</v>
      </c>
      <c r="B1360" t="s">
        <v>45</v>
      </c>
      <c r="C1360" t="s">
        <v>34</v>
      </c>
      <c r="D1360" t="s">
        <v>51</v>
      </c>
      <c r="E1360">
        <v>2</v>
      </c>
      <c r="F1360" t="s">
        <v>18</v>
      </c>
      <c r="G1360" t="s">
        <v>21</v>
      </c>
      <c r="H1360">
        <v>59</v>
      </c>
      <c r="I1360" t="s">
        <v>54</v>
      </c>
    </row>
    <row r="1361" spans="1:9" x14ac:dyDescent="0.25">
      <c r="A1361" t="s">
        <v>1</v>
      </c>
      <c r="B1361" t="s">
        <v>45</v>
      </c>
      <c r="C1361" t="s">
        <v>34</v>
      </c>
      <c r="D1361" t="s">
        <v>51</v>
      </c>
      <c r="E1361">
        <v>2</v>
      </c>
      <c r="F1361" t="s">
        <v>18</v>
      </c>
      <c r="G1361" t="s">
        <v>21</v>
      </c>
      <c r="H1361">
        <v>60</v>
      </c>
      <c r="I1361" t="s">
        <v>54</v>
      </c>
    </row>
    <row r="1362" spans="1:9" x14ac:dyDescent="0.25">
      <c r="A1362" t="s">
        <v>1</v>
      </c>
      <c r="B1362" t="s">
        <v>45</v>
      </c>
      <c r="C1362" t="s">
        <v>34</v>
      </c>
      <c r="D1362" t="s">
        <v>51</v>
      </c>
      <c r="E1362">
        <v>2</v>
      </c>
      <c r="F1362" t="s">
        <v>18</v>
      </c>
      <c r="G1362" t="s">
        <v>21</v>
      </c>
      <c r="H1362">
        <v>61</v>
      </c>
      <c r="I1362" t="s">
        <v>54</v>
      </c>
    </row>
    <row r="1363" spans="1:9" x14ac:dyDescent="0.25">
      <c r="A1363" t="s">
        <v>1</v>
      </c>
      <c r="B1363" t="s">
        <v>45</v>
      </c>
      <c r="C1363" t="s">
        <v>34</v>
      </c>
      <c r="D1363" t="s">
        <v>51</v>
      </c>
      <c r="E1363">
        <v>2</v>
      </c>
      <c r="F1363" t="s">
        <v>18</v>
      </c>
      <c r="G1363" t="s">
        <v>21</v>
      </c>
      <c r="H1363">
        <v>62</v>
      </c>
      <c r="I1363" t="s">
        <v>54</v>
      </c>
    </row>
    <row r="1364" spans="1:9" x14ac:dyDescent="0.25">
      <c r="A1364" t="s">
        <v>1</v>
      </c>
      <c r="B1364" t="s">
        <v>45</v>
      </c>
      <c r="C1364" t="s">
        <v>34</v>
      </c>
      <c r="D1364" t="s">
        <v>51</v>
      </c>
      <c r="E1364">
        <v>2</v>
      </c>
      <c r="F1364" t="s">
        <v>18</v>
      </c>
      <c r="G1364" t="s">
        <v>21</v>
      </c>
      <c r="H1364">
        <v>63</v>
      </c>
      <c r="I1364" t="s">
        <v>54</v>
      </c>
    </row>
    <row r="1365" spans="1:9" x14ac:dyDescent="0.25">
      <c r="A1365" t="s">
        <v>1</v>
      </c>
      <c r="B1365" t="s">
        <v>45</v>
      </c>
      <c r="C1365" t="s">
        <v>34</v>
      </c>
      <c r="D1365" t="s">
        <v>51</v>
      </c>
      <c r="E1365">
        <v>2</v>
      </c>
      <c r="F1365" t="s">
        <v>18</v>
      </c>
      <c r="G1365" t="s">
        <v>21</v>
      </c>
      <c r="H1365">
        <v>64</v>
      </c>
      <c r="I1365" t="s">
        <v>54</v>
      </c>
    </row>
    <row r="1366" spans="1:9" x14ac:dyDescent="0.25">
      <c r="A1366" t="s">
        <v>1</v>
      </c>
      <c r="B1366" t="s">
        <v>45</v>
      </c>
      <c r="C1366" t="s">
        <v>34</v>
      </c>
      <c r="D1366" t="s">
        <v>51</v>
      </c>
      <c r="E1366">
        <v>2</v>
      </c>
      <c r="F1366" t="s">
        <v>18</v>
      </c>
      <c r="G1366" t="s">
        <v>21</v>
      </c>
      <c r="H1366">
        <v>65</v>
      </c>
      <c r="I1366" t="s">
        <v>54</v>
      </c>
    </row>
    <row r="1367" spans="1:9" x14ac:dyDescent="0.25">
      <c r="A1367" t="s">
        <v>1</v>
      </c>
      <c r="B1367" t="s">
        <v>45</v>
      </c>
      <c r="C1367" t="s">
        <v>34</v>
      </c>
      <c r="D1367" t="s">
        <v>51</v>
      </c>
      <c r="E1367">
        <v>2</v>
      </c>
      <c r="F1367" t="s">
        <v>18</v>
      </c>
      <c r="G1367" t="s">
        <v>21</v>
      </c>
      <c r="H1367">
        <v>66</v>
      </c>
      <c r="I1367" t="s">
        <v>54</v>
      </c>
    </row>
    <row r="1368" spans="1:9" x14ac:dyDescent="0.25">
      <c r="A1368" t="s">
        <v>1</v>
      </c>
      <c r="B1368" t="s">
        <v>45</v>
      </c>
      <c r="C1368" t="s">
        <v>34</v>
      </c>
      <c r="D1368" t="s">
        <v>51</v>
      </c>
      <c r="E1368">
        <v>2</v>
      </c>
      <c r="F1368" t="s">
        <v>18</v>
      </c>
      <c r="G1368" t="s">
        <v>21</v>
      </c>
      <c r="H1368">
        <v>67</v>
      </c>
      <c r="I1368" t="s">
        <v>54</v>
      </c>
    </row>
    <row r="1369" spans="1:9" x14ac:dyDescent="0.25">
      <c r="A1369" t="s">
        <v>1</v>
      </c>
      <c r="B1369" t="s">
        <v>45</v>
      </c>
      <c r="C1369" t="s">
        <v>34</v>
      </c>
      <c r="D1369" t="s">
        <v>51</v>
      </c>
      <c r="E1369">
        <v>2</v>
      </c>
      <c r="F1369" t="s">
        <v>18</v>
      </c>
      <c r="G1369" t="s">
        <v>21</v>
      </c>
      <c r="H1369">
        <v>68</v>
      </c>
      <c r="I1369" t="s">
        <v>54</v>
      </c>
    </row>
    <row r="1370" spans="1:9" x14ac:dyDescent="0.25">
      <c r="A1370" t="s">
        <v>1</v>
      </c>
      <c r="B1370" t="s">
        <v>45</v>
      </c>
      <c r="C1370" t="s">
        <v>34</v>
      </c>
      <c r="D1370" t="s">
        <v>51</v>
      </c>
      <c r="E1370">
        <v>2</v>
      </c>
      <c r="F1370" t="s">
        <v>18</v>
      </c>
      <c r="G1370" t="s">
        <v>21</v>
      </c>
      <c r="H1370">
        <v>69</v>
      </c>
      <c r="I1370" t="s">
        <v>54</v>
      </c>
    </row>
    <row r="1371" spans="1:9" x14ac:dyDescent="0.25">
      <c r="A1371" t="s">
        <v>1</v>
      </c>
      <c r="B1371" t="s">
        <v>45</v>
      </c>
      <c r="C1371" t="s">
        <v>34</v>
      </c>
      <c r="D1371" t="s">
        <v>51</v>
      </c>
      <c r="E1371">
        <v>2</v>
      </c>
      <c r="F1371" t="s">
        <v>18</v>
      </c>
      <c r="G1371" t="s">
        <v>21</v>
      </c>
      <c r="H1371">
        <v>70</v>
      </c>
      <c r="I1371" t="s">
        <v>54</v>
      </c>
    </row>
    <row r="1372" spans="1:9" x14ac:dyDescent="0.25">
      <c r="A1372" t="s">
        <v>1</v>
      </c>
      <c r="B1372" t="s">
        <v>45</v>
      </c>
      <c r="C1372" t="s">
        <v>34</v>
      </c>
      <c r="D1372" t="s">
        <v>51</v>
      </c>
      <c r="E1372">
        <v>2</v>
      </c>
      <c r="F1372" t="s">
        <v>18</v>
      </c>
      <c r="G1372" t="s">
        <v>21</v>
      </c>
      <c r="H1372">
        <v>71</v>
      </c>
      <c r="I1372" t="s">
        <v>54</v>
      </c>
    </row>
    <row r="1373" spans="1:9" x14ac:dyDescent="0.25">
      <c r="A1373" t="s">
        <v>1</v>
      </c>
      <c r="B1373" t="s">
        <v>45</v>
      </c>
      <c r="C1373" t="s">
        <v>34</v>
      </c>
      <c r="D1373" t="s">
        <v>51</v>
      </c>
      <c r="E1373">
        <v>2</v>
      </c>
      <c r="F1373" t="s">
        <v>18</v>
      </c>
      <c r="G1373" t="s">
        <v>21</v>
      </c>
      <c r="H1373">
        <v>72</v>
      </c>
      <c r="I1373" t="s">
        <v>54</v>
      </c>
    </row>
    <row r="1374" spans="1:9" x14ac:dyDescent="0.25">
      <c r="A1374" t="s">
        <v>1</v>
      </c>
      <c r="B1374" t="s">
        <v>45</v>
      </c>
      <c r="C1374" t="s">
        <v>34</v>
      </c>
      <c r="D1374" t="s">
        <v>51</v>
      </c>
      <c r="E1374">
        <v>2</v>
      </c>
      <c r="F1374" t="s">
        <v>18</v>
      </c>
      <c r="G1374" t="s">
        <v>21</v>
      </c>
      <c r="H1374">
        <v>73</v>
      </c>
      <c r="I1374" t="s">
        <v>54</v>
      </c>
    </row>
    <row r="1375" spans="1:9" x14ac:dyDescent="0.25">
      <c r="A1375" t="s">
        <v>1</v>
      </c>
      <c r="B1375" t="s">
        <v>45</v>
      </c>
      <c r="C1375" t="s">
        <v>34</v>
      </c>
      <c r="D1375" t="s">
        <v>51</v>
      </c>
      <c r="E1375">
        <v>2</v>
      </c>
      <c r="F1375" t="s">
        <v>18</v>
      </c>
      <c r="G1375" t="s">
        <v>21</v>
      </c>
      <c r="H1375">
        <v>74</v>
      </c>
      <c r="I1375" t="s">
        <v>54</v>
      </c>
    </row>
    <row r="1376" spans="1:9" x14ac:dyDescent="0.25">
      <c r="A1376" t="s">
        <v>1</v>
      </c>
      <c r="B1376" t="s">
        <v>45</v>
      </c>
      <c r="C1376" t="s">
        <v>34</v>
      </c>
      <c r="D1376" t="s">
        <v>51</v>
      </c>
      <c r="E1376">
        <v>2</v>
      </c>
      <c r="F1376" t="s">
        <v>18</v>
      </c>
      <c r="G1376" t="s">
        <v>21</v>
      </c>
      <c r="H1376">
        <v>75</v>
      </c>
      <c r="I1376" t="s">
        <v>54</v>
      </c>
    </row>
    <row r="1377" spans="1:9" x14ac:dyDescent="0.25">
      <c r="A1377" t="s">
        <v>1</v>
      </c>
      <c r="B1377" t="s">
        <v>45</v>
      </c>
      <c r="C1377" t="s">
        <v>34</v>
      </c>
      <c r="D1377" t="s">
        <v>51</v>
      </c>
      <c r="E1377">
        <v>2</v>
      </c>
      <c r="F1377" t="s">
        <v>18</v>
      </c>
      <c r="G1377" t="s">
        <v>21</v>
      </c>
      <c r="H1377">
        <v>76</v>
      </c>
      <c r="I1377" t="s">
        <v>54</v>
      </c>
    </row>
    <row r="1378" spans="1:9" x14ac:dyDescent="0.25">
      <c r="A1378" t="s">
        <v>1</v>
      </c>
      <c r="B1378" t="s">
        <v>45</v>
      </c>
      <c r="C1378" t="s">
        <v>34</v>
      </c>
      <c r="D1378" t="s">
        <v>51</v>
      </c>
      <c r="E1378">
        <v>2</v>
      </c>
      <c r="F1378" t="s">
        <v>18</v>
      </c>
      <c r="G1378" t="s">
        <v>21</v>
      </c>
      <c r="H1378">
        <v>77</v>
      </c>
      <c r="I1378" t="s">
        <v>54</v>
      </c>
    </row>
    <row r="1379" spans="1:9" x14ac:dyDescent="0.25">
      <c r="A1379" t="s">
        <v>1</v>
      </c>
      <c r="B1379" t="s">
        <v>45</v>
      </c>
      <c r="C1379" t="s">
        <v>34</v>
      </c>
      <c r="D1379" t="s">
        <v>51</v>
      </c>
      <c r="E1379">
        <v>2</v>
      </c>
      <c r="F1379" t="s">
        <v>18</v>
      </c>
      <c r="G1379" t="s">
        <v>21</v>
      </c>
      <c r="H1379">
        <v>78</v>
      </c>
      <c r="I1379" t="s">
        <v>54</v>
      </c>
    </row>
    <row r="1380" spans="1:9" x14ac:dyDescent="0.25">
      <c r="A1380" t="s">
        <v>1</v>
      </c>
      <c r="B1380" t="s">
        <v>45</v>
      </c>
      <c r="C1380" t="s">
        <v>34</v>
      </c>
      <c r="D1380" t="s">
        <v>51</v>
      </c>
      <c r="E1380">
        <v>2</v>
      </c>
      <c r="F1380" t="s">
        <v>18</v>
      </c>
      <c r="G1380" t="s">
        <v>21</v>
      </c>
      <c r="H1380">
        <v>79</v>
      </c>
      <c r="I1380" t="s">
        <v>54</v>
      </c>
    </row>
    <row r="1381" spans="1:9" x14ac:dyDescent="0.25">
      <c r="A1381" t="s">
        <v>1</v>
      </c>
      <c r="B1381" t="s">
        <v>45</v>
      </c>
      <c r="C1381" t="s">
        <v>34</v>
      </c>
      <c r="D1381" t="s">
        <v>51</v>
      </c>
      <c r="E1381">
        <v>2</v>
      </c>
      <c r="F1381" t="s">
        <v>18</v>
      </c>
      <c r="G1381" t="s">
        <v>21</v>
      </c>
      <c r="H1381">
        <v>80</v>
      </c>
      <c r="I1381" t="s">
        <v>54</v>
      </c>
    </row>
    <row r="1382" spans="1:9" x14ac:dyDescent="0.25">
      <c r="A1382" t="s">
        <v>1</v>
      </c>
      <c r="B1382" t="s">
        <v>45</v>
      </c>
      <c r="C1382" t="s">
        <v>34</v>
      </c>
      <c r="D1382" t="s">
        <v>51</v>
      </c>
      <c r="E1382">
        <v>2</v>
      </c>
      <c r="F1382" t="s">
        <v>18</v>
      </c>
      <c r="G1382" t="s">
        <v>21</v>
      </c>
      <c r="H1382">
        <v>81</v>
      </c>
      <c r="I1382" t="s">
        <v>54</v>
      </c>
    </row>
    <row r="1383" spans="1:9" x14ac:dyDescent="0.25">
      <c r="A1383" t="s">
        <v>1</v>
      </c>
      <c r="B1383" t="s">
        <v>45</v>
      </c>
      <c r="C1383" t="s">
        <v>34</v>
      </c>
      <c r="D1383" t="s">
        <v>51</v>
      </c>
      <c r="E1383">
        <v>2</v>
      </c>
      <c r="F1383" t="s">
        <v>18</v>
      </c>
      <c r="G1383" t="s">
        <v>21</v>
      </c>
      <c r="H1383">
        <v>82</v>
      </c>
      <c r="I1383" t="s">
        <v>54</v>
      </c>
    </row>
    <row r="1384" spans="1:9" x14ac:dyDescent="0.25">
      <c r="A1384" t="s">
        <v>1</v>
      </c>
      <c r="B1384" t="s">
        <v>45</v>
      </c>
      <c r="C1384" t="s">
        <v>34</v>
      </c>
      <c r="D1384" t="s">
        <v>51</v>
      </c>
      <c r="E1384">
        <v>2</v>
      </c>
      <c r="F1384" t="s">
        <v>18</v>
      </c>
      <c r="G1384" t="s">
        <v>21</v>
      </c>
      <c r="H1384">
        <v>83</v>
      </c>
      <c r="I1384" t="s">
        <v>54</v>
      </c>
    </row>
    <row r="1385" spans="1:9" x14ac:dyDescent="0.25">
      <c r="A1385" t="s">
        <v>1</v>
      </c>
      <c r="B1385" t="s">
        <v>45</v>
      </c>
      <c r="C1385" t="s">
        <v>34</v>
      </c>
      <c r="D1385" t="s">
        <v>51</v>
      </c>
      <c r="E1385">
        <v>2</v>
      </c>
      <c r="F1385" t="s">
        <v>18</v>
      </c>
      <c r="G1385" t="s">
        <v>21</v>
      </c>
      <c r="H1385">
        <v>84</v>
      </c>
      <c r="I1385" t="s">
        <v>54</v>
      </c>
    </row>
    <row r="1386" spans="1:9" x14ac:dyDescent="0.25">
      <c r="A1386" t="s">
        <v>1</v>
      </c>
      <c r="B1386" t="s">
        <v>45</v>
      </c>
      <c r="C1386" t="s">
        <v>34</v>
      </c>
      <c r="D1386" t="s">
        <v>51</v>
      </c>
      <c r="E1386">
        <v>2</v>
      </c>
      <c r="F1386" t="s">
        <v>18</v>
      </c>
      <c r="G1386" t="s">
        <v>21</v>
      </c>
      <c r="H1386">
        <v>85</v>
      </c>
      <c r="I1386" t="s">
        <v>54</v>
      </c>
    </row>
    <row r="1387" spans="1:9" x14ac:dyDescent="0.25">
      <c r="A1387" t="s">
        <v>1</v>
      </c>
      <c r="B1387" t="s">
        <v>45</v>
      </c>
      <c r="C1387" t="s">
        <v>34</v>
      </c>
      <c r="D1387" t="s">
        <v>51</v>
      </c>
      <c r="E1387">
        <v>2</v>
      </c>
      <c r="F1387" t="s">
        <v>18</v>
      </c>
      <c r="G1387" t="s">
        <v>21</v>
      </c>
      <c r="H1387">
        <v>86</v>
      </c>
      <c r="I1387" t="s">
        <v>54</v>
      </c>
    </row>
    <row r="1388" spans="1:9" x14ac:dyDescent="0.25">
      <c r="A1388" t="s">
        <v>1</v>
      </c>
      <c r="B1388" t="s">
        <v>45</v>
      </c>
      <c r="C1388" t="s">
        <v>34</v>
      </c>
      <c r="D1388" t="s">
        <v>51</v>
      </c>
      <c r="E1388">
        <v>2</v>
      </c>
      <c r="F1388" t="s">
        <v>18</v>
      </c>
      <c r="G1388" t="s">
        <v>21</v>
      </c>
      <c r="H1388">
        <v>87</v>
      </c>
      <c r="I1388" t="s">
        <v>53</v>
      </c>
    </row>
    <row r="1389" spans="1:9" x14ac:dyDescent="0.25">
      <c r="A1389" t="s">
        <v>1</v>
      </c>
      <c r="B1389" t="s">
        <v>45</v>
      </c>
      <c r="C1389" t="s">
        <v>34</v>
      </c>
      <c r="D1389" t="s">
        <v>51</v>
      </c>
      <c r="E1389">
        <v>2</v>
      </c>
      <c r="F1389" t="s">
        <v>18</v>
      </c>
      <c r="G1389" t="s">
        <v>21</v>
      </c>
      <c r="H1389">
        <v>88</v>
      </c>
      <c r="I1389" t="s">
        <v>54</v>
      </c>
    </row>
    <row r="1390" spans="1:9" x14ac:dyDescent="0.25">
      <c r="A1390" t="s">
        <v>1</v>
      </c>
      <c r="B1390" t="s">
        <v>45</v>
      </c>
      <c r="C1390" t="s">
        <v>34</v>
      </c>
      <c r="D1390" t="s">
        <v>51</v>
      </c>
      <c r="E1390">
        <v>2</v>
      </c>
      <c r="F1390" t="s">
        <v>18</v>
      </c>
      <c r="G1390" t="s">
        <v>21</v>
      </c>
      <c r="H1390">
        <v>89</v>
      </c>
      <c r="I1390" t="s">
        <v>54</v>
      </c>
    </row>
    <row r="1391" spans="1:9" x14ac:dyDescent="0.25">
      <c r="A1391" t="s">
        <v>1</v>
      </c>
      <c r="B1391" t="s">
        <v>45</v>
      </c>
      <c r="C1391" t="s">
        <v>34</v>
      </c>
      <c r="D1391" t="s">
        <v>51</v>
      </c>
      <c r="E1391">
        <v>2</v>
      </c>
      <c r="F1391" t="s">
        <v>18</v>
      </c>
      <c r="G1391" t="s">
        <v>21</v>
      </c>
      <c r="H1391">
        <v>90</v>
      </c>
      <c r="I1391" t="s">
        <v>54</v>
      </c>
    </row>
    <row r="1392" spans="1:9" x14ac:dyDescent="0.25">
      <c r="A1392" t="s">
        <v>1</v>
      </c>
      <c r="B1392" t="s">
        <v>45</v>
      </c>
      <c r="C1392" t="s">
        <v>34</v>
      </c>
      <c r="D1392" t="s">
        <v>51</v>
      </c>
      <c r="E1392">
        <v>2</v>
      </c>
      <c r="F1392" t="s">
        <v>18</v>
      </c>
      <c r="G1392" t="s">
        <v>21</v>
      </c>
      <c r="H1392">
        <v>91</v>
      </c>
      <c r="I1392" t="s">
        <v>54</v>
      </c>
    </row>
    <row r="1393" spans="1:9" x14ac:dyDescent="0.25">
      <c r="A1393" t="s">
        <v>1</v>
      </c>
      <c r="B1393" t="s">
        <v>45</v>
      </c>
      <c r="C1393" t="s">
        <v>34</v>
      </c>
      <c r="D1393" t="s">
        <v>51</v>
      </c>
      <c r="E1393">
        <v>2</v>
      </c>
      <c r="F1393" t="s">
        <v>18</v>
      </c>
      <c r="G1393" t="s">
        <v>21</v>
      </c>
      <c r="H1393">
        <v>92</v>
      </c>
      <c r="I1393" t="s">
        <v>54</v>
      </c>
    </row>
    <row r="1394" spans="1:9" x14ac:dyDescent="0.25">
      <c r="A1394" t="s">
        <v>1</v>
      </c>
      <c r="B1394" t="s">
        <v>45</v>
      </c>
      <c r="C1394" t="s">
        <v>34</v>
      </c>
      <c r="D1394" t="s">
        <v>51</v>
      </c>
      <c r="E1394">
        <v>2</v>
      </c>
      <c r="F1394" t="s">
        <v>18</v>
      </c>
      <c r="G1394" t="s">
        <v>21</v>
      </c>
      <c r="H1394">
        <v>93</v>
      </c>
      <c r="I1394" t="s">
        <v>53</v>
      </c>
    </row>
    <row r="1395" spans="1:9" x14ac:dyDescent="0.25">
      <c r="A1395" t="s">
        <v>1</v>
      </c>
      <c r="B1395" t="s">
        <v>45</v>
      </c>
      <c r="C1395" t="s">
        <v>34</v>
      </c>
      <c r="D1395" t="s">
        <v>51</v>
      </c>
      <c r="E1395">
        <v>2</v>
      </c>
      <c r="F1395" t="s">
        <v>18</v>
      </c>
      <c r="G1395" t="s">
        <v>21</v>
      </c>
      <c r="H1395">
        <v>94</v>
      </c>
      <c r="I1395" t="s">
        <v>54</v>
      </c>
    </row>
    <row r="1396" spans="1:9" x14ac:dyDescent="0.25">
      <c r="A1396" t="s">
        <v>1</v>
      </c>
      <c r="B1396" t="s">
        <v>45</v>
      </c>
      <c r="C1396" t="s">
        <v>34</v>
      </c>
      <c r="D1396" t="s">
        <v>51</v>
      </c>
      <c r="E1396">
        <v>2</v>
      </c>
      <c r="F1396" t="s">
        <v>18</v>
      </c>
      <c r="G1396" t="s">
        <v>21</v>
      </c>
      <c r="H1396">
        <v>95</v>
      </c>
      <c r="I1396" t="s">
        <v>54</v>
      </c>
    </row>
    <row r="1397" spans="1:9" x14ac:dyDescent="0.25">
      <c r="A1397" t="s">
        <v>1</v>
      </c>
      <c r="B1397" t="s">
        <v>45</v>
      </c>
      <c r="C1397" t="s">
        <v>34</v>
      </c>
      <c r="D1397" t="s">
        <v>51</v>
      </c>
      <c r="E1397">
        <v>2</v>
      </c>
      <c r="F1397" t="s">
        <v>18</v>
      </c>
      <c r="G1397" t="s">
        <v>21</v>
      </c>
      <c r="H1397">
        <v>96</v>
      </c>
      <c r="I1397" t="s">
        <v>54</v>
      </c>
    </row>
    <row r="1398" spans="1:9" x14ac:dyDescent="0.25">
      <c r="A1398" t="s">
        <v>1</v>
      </c>
      <c r="B1398" t="s">
        <v>45</v>
      </c>
      <c r="C1398" t="s">
        <v>34</v>
      </c>
      <c r="D1398" t="s">
        <v>51</v>
      </c>
      <c r="E1398">
        <v>2</v>
      </c>
      <c r="F1398" t="s">
        <v>18</v>
      </c>
      <c r="G1398" t="s">
        <v>21</v>
      </c>
      <c r="H1398">
        <v>97</v>
      </c>
      <c r="I1398" t="s">
        <v>54</v>
      </c>
    </row>
    <row r="1399" spans="1:9" x14ac:dyDescent="0.25">
      <c r="A1399" t="s">
        <v>1</v>
      </c>
      <c r="B1399" t="s">
        <v>45</v>
      </c>
      <c r="C1399" t="s">
        <v>34</v>
      </c>
      <c r="D1399" t="s">
        <v>51</v>
      </c>
      <c r="E1399">
        <v>2</v>
      </c>
      <c r="F1399" t="s">
        <v>18</v>
      </c>
      <c r="G1399" t="s">
        <v>21</v>
      </c>
      <c r="H1399">
        <v>98</v>
      </c>
      <c r="I1399" t="s">
        <v>54</v>
      </c>
    </row>
    <row r="1400" spans="1:9" x14ac:dyDescent="0.25">
      <c r="A1400" t="s">
        <v>1</v>
      </c>
      <c r="B1400" t="s">
        <v>45</v>
      </c>
      <c r="C1400" t="s">
        <v>34</v>
      </c>
      <c r="D1400" t="s">
        <v>51</v>
      </c>
      <c r="E1400">
        <v>2</v>
      </c>
      <c r="F1400" t="s">
        <v>18</v>
      </c>
      <c r="G1400" t="s">
        <v>21</v>
      </c>
      <c r="H1400">
        <v>99</v>
      </c>
      <c r="I1400" t="s">
        <v>54</v>
      </c>
    </row>
    <row r="1401" spans="1:9" x14ac:dyDescent="0.25">
      <c r="A1401" t="s">
        <v>1</v>
      </c>
      <c r="B1401" t="s">
        <v>45</v>
      </c>
      <c r="C1401" t="s">
        <v>34</v>
      </c>
      <c r="D1401" t="s">
        <v>51</v>
      </c>
      <c r="E1401">
        <v>2</v>
      </c>
      <c r="F1401" t="s">
        <v>18</v>
      </c>
      <c r="G1401" t="s">
        <v>21</v>
      </c>
      <c r="H1401">
        <v>100</v>
      </c>
      <c r="I1401" t="s">
        <v>54</v>
      </c>
    </row>
    <row r="1402" spans="1:9" x14ac:dyDescent="0.25">
      <c r="A1402" t="s">
        <v>1</v>
      </c>
      <c r="B1402" t="s">
        <v>45</v>
      </c>
      <c r="C1402" t="s">
        <v>34</v>
      </c>
      <c r="D1402" t="s">
        <v>51</v>
      </c>
      <c r="E1402">
        <v>2</v>
      </c>
      <c r="F1402" t="s">
        <v>21</v>
      </c>
      <c r="G1402" t="s">
        <v>24</v>
      </c>
      <c r="H1402">
        <v>1</v>
      </c>
      <c r="I1402" t="s">
        <v>53</v>
      </c>
    </row>
    <row r="1403" spans="1:9" x14ac:dyDescent="0.25">
      <c r="A1403" t="s">
        <v>1</v>
      </c>
      <c r="B1403" t="s">
        <v>45</v>
      </c>
      <c r="C1403" t="s">
        <v>34</v>
      </c>
      <c r="D1403" t="s">
        <v>51</v>
      </c>
      <c r="E1403">
        <v>2</v>
      </c>
      <c r="F1403" t="s">
        <v>21</v>
      </c>
      <c r="G1403" t="s">
        <v>24</v>
      </c>
      <c r="H1403">
        <v>2</v>
      </c>
      <c r="I1403" t="s">
        <v>54</v>
      </c>
    </row>
    <row r="1404" spans="1:9" x14ac:dyDescent="0.25">
      <c r="A1404" t="s">
        <v>1</v>
      </c>
      <c r="B1404" t="s">
        <v>45</v>
      </c>
      <c r="C1404" t="s">
        <v>34</v>
      </c>
      <c r="D1404" t="s">
        <v>51</v>
      </c>
      <c r="E1404">
        <v>2</v>
      </c>
      <c r="F1404" t="s">
        <v>21</v>
      </c>
      <c r="G1404" t="s">
        <v>24</v>
      </c>
      <c r="H1404">
        <v>3</v>
      </c>
      <c r="I1404" t="s">
        <v>54</v>
      </c>
    </row>
    <row r="1405" spans="1:9" x14ac:dyDescent="0.25">
      <c r="A1405" t="s">
        <v>1</v>
      </c>
      <c r="B1405" t="s">
        <v>45</v>
      </c>
      <c r="C1405" t="s">
        <v>34</v>
      </c>
      <c r="D1405" t="s">
        <v>51</v>
      </c>
      <c r="E1405">
        <v>2</v>
      </c>
      <c r="F1405" t="s">
        <v>21</v>
      </c>
      <c r="G1405" t="s">
        <v>24</v>
      </c>
      <c r="H1405">
        <v>4</v>
      </c>
      <c r="I1405" t="s">
        <v>54</v>
      </c>
    </row>
    <row r="1406" spans="1:9" x14ac:dyDescent="0.25">
      <c r="A1406" t="s">
        <v>1</v>
      </c>
      <c r="B1406" t="s">
        <v>45</v>
      </c>
      <c r="C1406" t="s">
        <v>34</v>
      </c>
      <c r="D1406" t="s">
        <v>51</v>
      </c>
      <c r="E1406">
        <v>2</v>
      </c>
      <c r="F1406" t="s">
        <v>21</v>
      </c>
      <c r="G1406" t="s">
        <v>24</v>
      </c>
      <c r="H1406">
        <v>5</v>
      </c>
      <c r="I1406" t="s">
        <v>54</v>
      </c>
    </row>
    <row r="1407" spans="1:9" x14ac:dyDescent="0.25">
      <c r="A1407" t="s">
        <v>1</v>
      </c>
      <c r="B1407" t="s">
        <v>45</v>
      </c>
      <c r="C1407" t="s">
        <v>34</v>
      </c>
      <c r="D1407" t="s">
        <v>51</v>
      </c>
      <c r="E1407">
        <v>2</v>
      </c>
      <c r="F1407" t="s">
        <v>21</v>
      </c>
      <c r="G1407" t="s">
        <v>24</v>
      </c>
      <c r="H1407">
        <v>6</v>
      </c>
      <c r="I1407" t="s">
        <v>54</v>
      </c>
    </row>
    <row r="1408" spans="1:9" x14ac:dyDescent="0.25">
      <c r="A1408" t="s">
        <v>1</v>
      </c>
      <c r="B1408" t="s">
        <v>45</v>
      </c>
      <c r="C1408" t="s">
        <v>34</v>
      </c>
      <c r="D1408" t="s">
        <v>51</v>
      </c>
      <c r="E1408">
        <v>2</v>
      </c>
      <c r="F1408" t="s">
        <v>21</v>
      </c>
      <c r="G1408" t="s">
        <v>24</v>
      </c>
      <c r="H1408">
        <v>7</v>
      </c>
      <c r="I1408" t="s">
        <v>54</v>
      </c>
    </row>
    <row r="1409" spans="1:9" x14ac:dyDescent="0.25">
      <c r="A1409" t="s">
        <v>1</v>
      </c>
      <c r="B1409" t="s">
        <v>45</v>
      </c>
      <c r="C1409" t="s">
        <v>34</v>
      </c>
      <c r="D1409" t="s">
        <v>51</v>
      </c>
      <c r="E1409">
        <v>2</v>
      </c>
      <c r="F1409" t="s">
        <v>21</v>
      </c>
      <c r="G1409" t="s">
        <v>24</v>
      </c>
      <c r="H1409">
        <v>8</v>
      </c>
      <c r="I1409" t="s">
        <v>53</v>
      </c>
    </row>
    <row r="1410" spans="1:9" x14ac:dyDescent="0.25">
      <c r="A1410" t="s">
        <v>1</v>
      </c>
      <c r="B1410" t="s">
        <v>45</v>
      </c>
      <c r="C1410" t="s">
        <v>34</v>
      </c>
      <c r="D1410" t="s">
        <v>51</v>
      </c>
      <c r="E1410">
        <v>2</v>
      </c>
      <c r="F1410" t="s">
        <v>21</v>
      </c>
      <c r="G1410" t="s">
        <v>24</v>
      </c>
      <c r="H1410">
        <v>9</v>
      </c>
      <c r="I1410" t="s">
        <v>54</v>
      </c>
    </row>
    <row r="1411" spans="1:9" x14ac:dyDescent="0.25">
      <c r="A1411" t="s">
        <v>1</v>
      </c>
      <c r="B1411" t="s">
        <v>45</v>
      </c>
      <c r="C1411" t="s">
        <v>34</v>
      </c>
      <c r="D1411" t="s">
        <v>51</v>
      </c>
      <c r="E1411">
        <v>2</v>
      </c>
      <c r="F1411" t="s">
        <v>21</v>
      </c>
      <c r="G1411" t="s">
        <v>24</v>
      </c>
      <c r="H1411">
        <v>10</v>
      </c>
      <c r="I1411" t="s">
        <v>54</v>
      </c>
    </row>
    <row r="1412" spans="1:9" x14ac:dyDescent="0.25">
      <c r="A1412" t="s">
        <v>1</v>
      </c>
      <c r="B1412" t="s">
        <v>45</v>
      </c>
      <c r="C1412" t="s">
        <v>34</v>
      </c>
      <c r="D1412" t="s">
        <v>51</v>
      </c>
      <c r="E1412">
        <v>2</v>
      </c>
      <c r="F1412" t="s">
        <v>21</v>
      </c>
      <c r="G1412" t="s">
        <v>24</v>
      </c>
      <c r="H1412">
        <v>11</v>
      </c>
      <c r="I1412" t="s">
        <v>54</v>
      </c>
    </row>
    <row r="1413" spans="1:9" x14ac:dyDescent="0.25">
      <c r="A1413" t="s">
        <v>1</v>
      </c>
      <c r="B1413" t="s">
        <v>45</v>
      </c>
      <c r="C1413" t="s">
        <v>34</v>
      </c>
      <c r="D1413" t="s">
        <v>51</v>
      </c>
      <c r="E1413">
        <v>2</v>
      </c>
      <c r="F1413" t="s">
        <v>21</v>
      </c>
      <c r="G1413" t="s">
        <v>24</v>
      </c>
      <c r="H1413">
        <v>12</v>
      </c>
      <c r="I1413" t="s">
        <v>54</v>
      </c>
    </row>
    <row r="1414" spans="1:9" x14ac:dyDescent="0.25">
      <c r="A1414" t="s">
        <v>1</v>
      </c>
      <c r="B1414" t="s">
        <v>45</v>
      </c>
      <c r="C1414" t="s">
        <v>34</v>
      </c>
      <c r="D1414" t="s">
        <v>51</v>
      </c>
      <c r="E1414">
        <v>2</v>
      </c>
      <c r="F1414" t="s">
        <v>21</v>
      </c>
      <c r="G1414" t="s">
        <v>24</v>
      </c>
      <c r="H1414">
        <v>13</v>
      </c>
      <c r="I1414" t="s">
        <v>54</v>
      </c>
    </row>
    <row r="1415" spans="1:9" x14ac:dyDescent="0.25">
      <c r="A1415" t="s">
        <v>1</v>
      </c>
      <c r="B1415" t="s">
        <v>45</v>
      </c>
      <c r="C1415" t="s">
        <v>34</v>
      </c>
      <c r="D1415" t="s">
        <v>51</v>
      </c>
      <c r="E1415">
        <v>2</v>
      </c>
      <c r="F1415" t="s">
        <v>21</v>
      </c>
      <c r="G1415" t="s">
        <v>24</v>
      </c>
      <c r="H1415">
        <v>14</v>
      </c>
      <c r="I1415" t="s">
        <v>54</v>
      </c>
    </row>
    <row r="1416" spans="1:9" x14ac:dyDescent="0.25">
      <c r="A1416" t="s">
        <v>1</v>
      </c>
      <c r="B1416" t="s">
        <v>45</v>
      </c>
      <c r="C1416" t="s">
        <v>34</v>
      </c>
      <c r="D1416" t="s">
        <v>51</v>
      </c>
      <c r="E1416">
        <v>2</v>
      </c>
      <c r="F1416" t="s">
        <v>21</v>
      </c>
      <c r="G1416" t="s">
        <v>24</v>
      </c>
      <c r="H1416">
        <v>15</v>
      </c>
      <c r="I1416" t="s">
        <v>54</v>
      </c>
    </row>
    <row r="1417" spans="1:9" x14ac:dyDescent="0.25">
      <c r="A1417" t="s">
        <v>1</v>
      </c>
      <c r="B1417" t="s">
        <v>45</v>
      </c>
      <c r="C1417" t="s">
        <v>34</v>
      </c>
      <c r="D1417" t="s">
        <v>51</v>
      </c>
      <c r="E1417">
        <v>2</v>
      </c>
      <c r="F1417" t="s">
        <v>21</v>
      </c>
      <c r="G1417" t="s">
        <v>24</v>
      </c>
      <c r="H1417">
        <v>16</v>
      </c>
      <c r="I1417" t="s">
        <v>54</v>
      </c>
    </row>
    <row r="1418" spans="1:9" x14ac:dyDescent="0.25">
      <c r="A1418" t="s">
        <v>1</v>
      </c>
      <c r="B1418" t="s">
        <v>45</v>
      </c>
      <c r="C1418" t="s">
        <v>34</v>
      </c>
      <c r="D1418" t="s">
        <v>51</v>
      </c>
      <c r="E1418">
        <v>2</v>
      </c>
      <c r="F1418" t="s">
        <v>21</v>
      </c>
      <c r="G1418" t="s">
        <v>24</v>
      </c>
      <c r="H1418">
        <v>17</v>
      </c>
      <c r="I1418" t="s">
        <v>54</v>
      </c>
    </row>
    <row r="1419" spans="1:9" x14ac:dyDescent="0.25">
      <c r="A1419" t="s">
        <v>1</v>
      </c>
      <c r="B1419" t="s">
        <v>45</v>
      </c>
      <c r="C1419" t="s">
        <v>34</v>
      </c>
      <c r="D1419" t="s">
        <v>51</v>
      </c>
      <c r="E1419">
        <v>2</v>
      </c>
      <c r="F1419" t="s">
        <v>21</v>
      </c>
      <c r="G1419" t="s">
        <v>24</v>
      </c>
      <c r="H1419">
        <v>18</v>
      </c>
      <c r="I1419" t="s">
        <v>54</v>
      </c>
    </row>
    <row r="1420" spans="1:9" x14ac:dyDescent="0.25">
      <c r="A1420" t="s">
        <v>1</v>
      </c>
      <c r="B1420" t="s">
        <v>45</v>
      </c>
      <c r="C1420" t="s">
        <v>34</v>
      </c>
      <c r="D1420" t="s">
        <v>51</v>
      </c>
      <c r="E1420">
        <v>2</v>
      </c>
      <c r="F1420" t="s">
        <v>21</v>
      </c>
      <c r="G1420" t="s">
        <v>24</v>
      </c>
      <c r="H1420">
        <v>19</v>
      </c>
      <c r="I1420" t="s">
        <v>54</v>
      </c>
    </row>
    <row r="1421" spans="1:9" x14ac:dyDescent="0.25">
      <c r="A1421" t="s">
        <v>1</v>
      </c>
      <c r="B1421" t="s">
        <v>45</v>
      </c>
      <c r="C1421" t="s">
        <v>34</v>
      </c>
      <c r="D1421" t="s">
        <v>51</v>
      </c>
      <c r="E1421">
        <v>2</v>
      </c>
      <c r="F1421" t="s">
        <v>21</v>
      </c>
      <c r="G1421" t="s">
        <v>24</v>
      </c>
      <c r="H1421">
        <v>20</v>
      </c>
      <c r="I1421" t="s">
        <v>53</v>
      </c>
    </row>
    <row r="1422" spans="1:9" x14ac:dyDescent="0.25">
      <c r="A1422" t="s">
        <v>1</v>
      </c>
      <c r="B1422" t="s">
        <v>45</v>
      </c>
      <c r="C1422" t="s">
        <v>34</v>
      </c>
      <c r="D1422" t="s">
        <v>51</v>
      </c>
      <c r="E1422">
        <v>2</v>
      </c>
      <c r="F1422" t="s">
        <v>21</v>
      </c>
      <c r="G1422" t="s">
        <v>24</v>
      </c>
      <c r="H1422">
        <v>21</v>
      </c>
      <c r="I1422" t="s">
        <v>53</v>
      </c>
    </row>
    <row r="1423" spans="1:9" x14ac:dyDescent="0.25">
      <c r="A1423" t="s">
        <v>1</v>
      </c>
      <c r="B1423" t="s">
        <v>45</v>
      </c>
      <c r="C1423" t="s">
        <v>34</v>
      </c>
      <c r="D1423" t="s">
        <v>51</v>
      </c>
      <c r="E1423">
        <v>2</v>
      </c>
      <c r="F1423" t="s">
        <v>21</v>
      </c>
      <c r="G1423" t="s">
        <v>24</v>
      </c>
      <c r="H1423">
        <v>22</v>
      </c>
      <c r="I1423" t="s">
        <v>53</v>
      </c>
    </row>
    <row r="1424" spans="1:9" x14ac:dyDescent="0.25">
      <c r="A1424" t="s">
        <v>1</v>
      </c>
      <c r="B1424" t="s">
        <v>45</v>
      </c>
      <c r="C1424" t="s">
        <v>34</v>
      </c>
      <c r="D1424" t="s">
        <v>51</v>
      </c>
      <c r="E1424">
        <v>2</v>
      </c>
      <c r="F1424" t="s">
        <v>21</v>
      </c>
      <c r="G1424" t="s">
        <v>24</v>
      </c>
      <c r="H1424">
        <v>23</v>
      </c>
      <c r="I1424" t="s">
        <v>54</v>
      </c>
    </row>
    <row r="1425" spans="1:9" x14ac:dyDescent="0.25">
      <c r="A1425" t="s">
        <v>1</v>
      </c>
      <c r="B1425" t="s">
        <v>45</v>
      </c>
      <c r="C1425" t="s">
        <v>34</v>
      </c>
      <c r="D1425" t="s">
        <v>51</v>
      </c>
      <c r="E1425">
        <v>2</v>
      </c>
      <c r="F1425" t="s">
        <v>21</v>
      </c>
      <c r="G1425" t="s">
        <v>24</v>
      </c>
      <c r="H1425">
        <v>24</v>
      </c>
      <c r="I1425" t="s">
        <v>54</v>
      </c>
    </row>
    <row r="1426" spans="1:9" x14ac:dyDescent="0.25">
      <c r="A1426" t="s">
        <v>1</v>
      </c>
      <c r="B1426" t="s">
        <v>45</v>
      </c>
      <c r="C1426" t="s">
        <v>34</v>
      </c>
      <c r="D1426" t="s">
        <v>51</v>
      </c>
      <c r="E1426">
        <v>2</v>
      </c>
      <c r="F1426" t="s">
        <v>21</v>
      </c>
      <c r="G1426" t="s">
        <v>24</v>
      </c>
      <c r="H1426">
        <v>25</v>
      </c>
      <c r="I1426" t="s">
        <v>54</v>
      </c>
    </row>
    <row r="1427" spans="1:9" x14ac:dyDescent="0.25">
      <c r="A1427" t="s">
        <v>1</v>
      </c>
      <c r="B1427" t="s">
        <v>45</v>
      </c>
      <c r="C1427" t="s">
        <v>34</v>
      </c>
      <c r="D1427" t="s">
        <v>51</v>
      </c>
      <c r="E1427">
        <v>2</v>
      </c>
      <c r="F1427" t="s">
        <v>21</v>
      </c>
      <c r="G1427" t="s">
        <v>24</v>
      </c>
      <c r="H1427">
        <v>26</v>
      </c>
      <c r="I1427" t="s">
        <v>54</v>
      </c>
    </row>
    <row r="1428" spans="1:9" x14ac:dyDescent="0.25">
      <c r="A1428" t="s">
        <v>1</v>
      </c>
      <c r="B1428" t="s">
        <v>45</v>
      </c>
      <c r="C1428" t="s">
        <v>34</v>
      </c>
      <c r="D1428" t="s">
        <v>51</v>
      </c>
      <c r="E1428">
        <v>2</v>
      </c>
      <c r="F1428" t="s">
        <v>21</v>
      </c>
      <c r="G1428" t="s">
        <v>24</v>
      </c>
      <c r="H1428">
        <v>27</v>
      </c>
      <c r="I1428" t="s">
        <v>54</v>
      </c>
    </row>
    <row r="1429" spans="1:9" x14ac:dyDescent="0.25">
      <c r="A1429" t="s">
        <v>1</v>
      </c>
      <c r="B1429" t="s">
        <v>45</v>
      </c>
      <c r="C1429" t="s">
        <v>34</v>
      </c>
      <c r="D1429" t="s">
        <v>51</v>
      </c>
      <c r="E1429">
        <v>2</v>
      </c>
      <c r="F1429" t="s">
        <v>21</v>
      </c>
      <c r="G1429" t="s">
        <v>24</v>
      </c>
      <c r="H1429">
        <v>28</v>
      </c>
      <c r="I1429" t="s">
        <v>54</v>
      </c>
    </row>
    <row r="1430" spans="1:9" x14ac:dyDescent="0.25">
      <c r="A1430" t="s">
        <v>1</v>
      </c>
      <c r="B1430" t="s">
        <v>45</v>
      </c>
      <c r="C1430" t="s">
        <v>34</v>
      </c>
      <c r="D1430" t="s">
        <v>51</v>
      </c>
      <c r="E1430">
        <v>2</v>
      </c>
      <c r="F1430" t="s">
        <v>21</v>
      </c>
      <c r="G1430" t="s">
        <v>24</v>
      </c>
      <c r="H1430">
        <v>29</v>
      </c>
      <c r="I1430" t="s">
        <v>54</v>
      </c>
    </row>
    <row r="1431" spans="1:9" x14ac:dyDescent="0.25">
      <c r="A1431" t="s">
        <v>1</v>
      </c>
      <c r="B1431" t="s">
        <v>45</v>
      </c>
      <c r="C1431" t="s">
        <v>34</v>
      </c>
      <c r="D1431" t="s">
        <v>51</v>
      </c>
      <c r="E1431">
        <v>2</v>
      </c>
      <c r="F1431" t="s">
        <v>21</v>
      </c>
      <c r="G1431" t="s">
        <v>24</v>
      </c>
      <c r="H1431">
        <v>30</v>
      </c>
      <c r="I1431" t="s">
        <v>54</v>
      </c>
    </row>
    <row r="1432" spans="1:9" x14ac:dyDescent="0.25">
      <c r="A1432" t="s">
        <v>1</v>
      </c>
      <c r="B1432" t="s">
        <v>45</v>
      </c>
      <c r="C1432" t="s">
        <v>34</v>
      </c>
      <c r="D1432" t="s">
        <v>51</v>
      </c>
      <c r="E1432">
        <v>2</v>
      </c>
      <c r="F1432" t="s">
        <v>21</v>
      </c>
      <c r="G1432" t="s">
        <v>24</v>
      </c>
      <c r="H1432">
        <v>31</v>
      </c>
      <c r="I1432" t="s">
        <v>54</v>
      </c>
    </row>
    <row r="1433" spans="1:9" x14ac:dyDescent="0.25">
      <c r="A1433" t="s">
        <v>1</v>
      </c>
      <c r="B1433" t="s">
        <v>45</v>
      </c>
      <c r="C1433" t="s">
        <v>34</v>
      </c>
      <c r="D1433" t="s">
        <v>51</v>
      </c>
      <c r="E1433">
        <v>2</v>
      </c>
      <c r="F1433" t="s">
        <v>21</v>
      </c>
      <c r="G1433" t="s">
        <v>24</v>
      </c>
      <c r="H1433">
        <v>32</v>
      </c>
      <c r="I1433" t="s">
        <v>54</v>
      </c>
    </row>
    <row r="1434" spans="1:9" x14ac:dyDescent="0.25">
      <c r="A1434" t="s">
        <v>1</v>
      </c>
      <c r="B1434" t="s">
        <v>45</v>
      </c>
      <c r="C1434" t="s">
        <v>34</v>
      </c>
      <c r="D1434" t="s">
        <v>51</v>
      </c>
      <c r="E1434">
        <v>2</v>
      </c>
      <c r="F1434" t="s">
        <v>21</v>
      </c>
      <c r="G1434" t="s">
        <v>24</v>
      </c>
      <c r="H1434">
        <v>33</v>
      </c>
      <c r="I1434" t="s">
        <v>54</v>
      </c>
    </row>
    <row r="1435" spans="1:9" x14ac:dyDescent="0.25">
      <c r="A1435" t="s">
        <v>1</v>
      </c>
      <c r="B1435" t="s">
        <v>45</v>
      </c>
      <c r="C1435" t="s">
        <v>34</v>
      </c>
      <c r="D1435" t="s">
        <v>51</v>
      </c>
      <c r="E1435">
        <v>2</v>
      </c>
      <c r="F1435" t="s">
        <v>21</v>
      </c>
      <c r="G1435" t="s">
        <v>24</v>
      </c>
      <c r="H1435">
        <v>34</v>
      </c>
      <c r="I1435" t="s">
        <v>54</v>
      </c>
    </row>
    <row r="1436" spans="1:9" x14ac:dyDescent="0.25">
      <c r="A1436" t="s">
        <v>1</v>
      </c>
      <c r="B1436" t="s">
        <v>45</v>
      </c>
      <c r="C1436" t="s">
        <v>34</v>
      </c>
      <c r="D1436" t="s">
        <v>51</v>
      </c>
      <c r="E1436">
        <v>2</v>
      </c>
      <c r="F1436" t="s">
        <v>21</v>
      </c>
      <c r="G1436" t="s">
        <v>24</v>
      </c>
      <c r="H1436">
        <v>35</v>
      </c>
      <c r="I1436" t="s">
        <v>53</v>
      </c>
    </row>
    <row r="1437" spans="1:9" x14ac:dyDescent="0.25">
      <c r="A1437" t="s">
        <v>1</v>
      </c>
      <c r="B1437" t="s">
        <v>45</v>
      </c>
      <c r="C1437" t="s">
        <v>34</v>
      </c>
      <c r="D1437" t="s">
        <v>51</v>
      </c>
      <c r="E1437">
        <v>2</v>
      </c>
      <c r="F1437" t="s">
        <v>21</v>
      </c>
      <c r="G1437" t="s">
        <v>24</v>
      </c>
      <c r="H1437">
        <v>36</v>
      </c>
      <c r="I1437" t="s">
        <v>54</v>
      </c>
    </row>
    <row r="1438" spans="1:9" x14ac:dyDescent="0.25">
      <c r="A1438" t="s">
        <v>1</v>
      </c>
      <c r="B1438" t="s">
        <v>45</v>
      </c>
      <c r="C1438" t="s">
        <v>34</v>
      </c>
      <c r="D1438" t="s">
        <v>51</v>
      </c>
      <c r="E1438">
        <v>2</v>
      </c>
      <c r="F1438" t="s">
        <v>21</v>
      </c>
      <c r="G1438" t="s">
        <v>24</v>
      </c>
      <c r="H1438">
        <v>37</v>
      </c>
      <c r="I1438" t="s">
        <v>54</v>
      </c>
    </row>
    <row r="1439" spans="1:9" x14ac:dyDescent="0.25">
      <c r="A1439" t="s">
        <v>1</v>
      </c>
      <c r="B1439" t="s">
        <v>45</v>
      </c>
      <c r="C1439" t="s">
        <v>34</v>
      </c>
      <c r="D1439" t="s">
        <v>51</v>
      </c>
      <c r="E1439">
        <v>2</v>
      </c>
      <c r="F1439" t="s">
        <v>21</v>
      </c>
      <c r="G1439" t="s">
        <v>24</v>
      </c>
      <c r="H1439">
        <v>38</v>
      </c>
      <c r="I1439" t="s">
        <v>53</v>
      </c>
    </row>
    <row r="1440" spans="1:9" x14ac:dyDescent="0.25">
      <c r="A1440" t="s">
        <v>1</v>
      </c>
      <c r="B1440" t="s">
        <v>45</v>
      </c>
      <c r="C1440" t="s">
        <v>34</v>
      </c>
      <c r="D1440" t="s">
        <v>51</v>
      </c>
      <c r="E1440">
        <v>2</v>
      </c>
      <c r="F1440" t="s">
        <v>21</v>
      </c>
      <c r="G1440" t="s">
        <v>24</v>
      </c>
      <c r="H1440">
        <v>39</v>
      </c>
      <c r="I1440" t="s">
        <v>54</v>
      </c>
    </row>
    <row r="1441" spans="1:9" x14ac:dyDescent="0.25">
      <c r="A1441" t="s">
        <v>1</v>
      </c>
      <c r="B1441" t="s">
        <v>45</v>
      </c>
      <c r="C1441" t="s">
        <v>34</v>
      </c>
      <c r="D1441" t="s">
        <v>51</v>
      </c>
      <c r="E1441">
        <v>2</v>
      </c>
      <c r="F1441" t="s">
        <v>21</v>
      </c>
      <c r="G1441" t="s">
        <v>24</v>
      </c>
      <c r="H1441">
        <v>40</v>
      </c>
      <c r="I1441" t="s">
        <v>54</v>
      </c>
    </row>
    <row r="1442" spans="1:9" x14ac:dyDescent="0.25">
      <c r="A1442" t="s">
        <v>1</v>
      </c>
      <c r="B1442" t="s">
        <v>45</v>
      </c>
      <c r="C1442" t="s">
        <v>34</v>
      </c>
      <c r="D1442" t="s">
        <v>51</v>
      </c>
      <c r="E1442">
        <v>2</v>
      </c>
      <c r="F1442" t="s">
        <v>21</v>
      </c>
      <c r="G1442" t="s">
        <v>24</v>
      </c>
      <c r="H1442">
        <v>41</v>
      </c>
      <c r="I1442" t="s">
        <v>54</v>
      </c>
    </row>
    <row r="1443" spans="1:9" x14ac:dyDescent="0.25">
      <c r="A1443" t="s">
        <v>1</v>
      </c>
      <c r="B1443" t="s">
        <v>45</v>
      </c>
      <c r="C1443" t="s">
        <v>34</v>
      </c>
      <c r="D1443" t="s">
        <v>51</v>
      </c>
      <c r="E1443">
        <v>2</v>
      </c>
      <c r="F1443" t="s">
        <v>21</v>
      </c>
      <c r="G1443" t="s">
        <v>24</v>
      </c>
      <c r="H1443">
        <v>42</v>
      </c>
      <c r="I1443" t="s">
        <v>54</v>
      </c>
    </row>
    <row r="1444" spans="1:9" x14ac:dyDescent="0.25">
      <c r="A1444" t="s">
        <v>1</v>
      </c>
      <c r="B1444" t="s">
        <v>45</v>
      </c>
      <c r="C1444" t="s">
        <v>34</v>
      </c>
      <c r="D1444" t="s">
        <v>51</v>
      </c>
      <c r="E1444">
        <v>2</v>
      </c>
      <c r="F1444" t="s">
        <v>21</v>
      </c>
      <c r="G1444" t="s">
        <v>24</v>
      </c>
      <c r="H1444">
        <v>43</v>
      </c>
      <c r="I1444" t="s">
        <v>54</v>
      </c>
    </row>
    <row r="1445" spans="1:9" x14ac:dyDescent="0.25">
      <c r="A1445" t="s">
        <v>1</v>
      </c>
      <c r="B1445" t="s">
        <v>45</v>
      </c>
      <c r="C1445" t="s">
        <v>34</v>
      </c>
      <c r="D1445" t="s">
        <v>51</v>
      </c>
      <c r="E1445">
        <v>2</v>
      </c>
      <c r="F1445" t="s">
        <v>21</v>
      </c>
      <c r="G1445" t="s">
        <v>24</v>
      </c>
      <c r="H1445">
        <v>44</v>
      </c>
      <c r="I1445" t="s">
        <v>54</v>
      </c>
    </row>
    <row r="1446" spans="1:9" x14ac:dyDescent="0.25">
      <c r="A1446" t="s">
        <v>1</v>
      </c>
      <c r="B1446" t="s">
        <v>45</v>
      </c>
      <c r="C1446" t="s">
        <v>34</v>
      </c>
      <c r="D1446" t="s">
        <v>51</v>
      </c>
      <c r="E1446">
        <v>2</v>
      </c>
      <c r="F1446" t="s">
        <v>21</v>
      </c>
      <c r="G1446" t="s">
        <v>24</v>
      </c>
      <c r="H1446">
        <v>45</v>
      </c>
      <c r="I1446" t="s">
        <v>53</v>
      </c>
    </row>
    <row r="1447" spans="1:9" x14ac:dyDescent="0.25">
      <c r="A1447" t="s">
        <v>1</v>
      </c>
      <c r="B1447" t="s">
        <v>45</v>
      </c>
      <c r="C1447" t="s">
        <v>34</v>
      </c>
      <c r="D1447" t="s">
        <v>51</v>
      </c>
      <c r="E1447">
        <v>2</v>
      </c>
      <c r="F1447" t="s">
        <v>21</v>
      </c>
      <c r="G1447" t="s">
        <v>24</v>
      </c>
      <c r="H1447">
        <v>46</v>
      </c>
      <c r="I1447" t="s">
        <v>54</v>
      </c>
    </row>
    <row r="1448" spans="1:9" x14ac:dyDescent="0.25">
      <c r="A1448" t="s">
        <v>1</v>
      </c>
      <c r="B1448" t="s">
        <v>45</v>
      </c>
      <c r="C1448" t="s">
        <v>34</v>
      </c>
      <c r="D1448" t="s">
        <v>51</v>
      </c>
      <c r="E1448">
        <v>2</v>
      </c>
      <c r="F1448" t="s">
        <v>21</v>
      </c>
      <c r="G1448" t="s">
        <v>24</v>
      </c>
      <c r="H1448">
        <v>47</v>
      </c>
      <c r="I1448" t="s">
        <v>53</v>
      </c>
    </row>
    <row r="1449" spans="1:9" x14ac:dyDescent="0.25">
      <c r="A1449" t="s">
        <v>1</v>
      </c>
      <c r="B1449" t="s">
        <v>45</v>
      </c>
      <c r="C1449" t="s">
        <v>34</v>
      </c>
      <c r="D1449" t="s">
        <v>51</v>
      </c>
      <c r="E1449">
        <v>2</v>
      </c>
      <c r="F1449" t="s">
        <v>21</v>
      </c>
      <c r="G1449" t="s">
        <v>24</v>
      </c>
      <c r="H1449">
        <v>48</v>
      </c>
      <c r="I1449" t="s">
        <v>53</v>
      </c>
    </row>
    <row r="1450" spans="1:9" x14ac:dyDescent="0.25">
      <c r="A1450" t="s">
        <v>1</v>
      </c>
      <c r="B1450" t="s">
        <v>45</v>
      </c>
      <c r="C1450" t="s">
        <v>34</v>
      </c>
      <c r="D1450" t="s">
        <v>51</v>
      </c>
      <c r="E1450">
        <v>2</v>
      </c>
      <c r="F1450" t="s">
        <v>21</v>
      </c>
      <c r="G1450" t="s">
        <v>24</v>
      </c>
      <c r="H1450">
        <v>49</v>
      </c>
      <c r="I1450" t="s">
        <v>53</v>
      </c>
    </row>
    <row r="1451" spans="1:9" x14ac:dyDescent="0.25">
      <c r="A1451" t="s">
        <v>1</v>
      </c>
      <c r="B1451" t="s">
        <v>45</v>
      </c>
      <c r="C1451" t="s">
        <v>34</v>
      </c>
      <c r="D1451" t="s">
        <v>51</v>
      </c>
      <c r="E1451">
        <v>2</v>
      </c>
      <c r="F1451" t="s">
        <v>21</v>
      </c>
      <c r="G1451" t="s">
        <v>24</v>
      </c>
      <c r="H1451">
        <v>50</v>
      </c>
      <c r="I1451" t="s">
        <v>53</v>
      </c>
    </row>
    <row r="1452" spans="1:9" x14ac:dyDescent="0.25">
      <c r="A1452" t="s">
        <v>1</v>
      </c>
      <c r="B1452" t="s">
        <v>45</v>
      </c>
      <c r="C1452" t="s">
        <v>34</v>
      </c>
      <c r="D1452" t="s">
        <v>51</v>
      </c>
      <c r="E1452">
        <v>2</v>
      </c>
      <c r="F1452" t="s">
        <v>21</v>
      </c>
      <c r="G1452" t="s">
        <v>24</v>
      </c>
      <c r="H1452">
        <v>51</v>
      </c>
      <c r="I1452" t="s">
        <v>53</v>
      </c>
    </row>
    <row r="1453" spans="1:9" x14ac:dyDescent="0.25">
      <c r="A1453" t="s">
        <v>1</v>
      </c>
      <c r="B1453" t="s">
        <v>45</v>
      </c>
      <c r="C1453" t="s">
        <v>34</v>
      </c>
      <c r="D1453" t="s">
        <v>51</v>
      </c>
      <c r="E1453">
        <v>2</v>
      </c>
      <c r="F1453" t="s">
        <v>21</v>
      </c>
      <c r="G1453" t="s">
        <v>24</v>
      </c>
      <c r="H1453">
        <v>52</v>
      </c>
      <c r="I1453" t="s">
        <v>54</v>
      </c>
    </row>
    <row r="1454" spans="1:9" x14ac:dyDescent="0.25">
      <c r="A1454" t="s">
        <v>1</v>
      </c>
      <c r="B1454" t="s">
        <v>45</v>
      </c>
      <c r="C1454" t="s">
        <v>34</v>
      </c>
      <c r="D1454" t="s">
        <v>51</v>
      </c>
      <c r="E1454">
        <v>2</v>
      </c>
      <c r="F1454" t="s">
        <v>21</v>
      </c>
      <c r="G1454" t="s">
        <v>24</v>
      </c>
      <c r="H1454">
        <v>53</v>
      </c>
      <c r="I1454" t="s">
        <v>53</v>
      </c>
    </row>
    <row r="1455" spans="1:9" x14ac:dyDescent="0.25">
      <c r="A1455" t="s">
        <v>1</v>
      </c>
      <c r="B1455" t="s">
        <v>45</v>
      </c>
      <c r="C1455" t="s">
        <v>34</v>
      </c>
      <c r="D1455" t="s">
        <v>51</v>
      </c>
      <c r="E1455">
        <v>2</v>
      </c>
      <c r="F1455" t="s">
        <v>21</v>
      </c>
      <c r="G1455" t="s">
        <v>24</v>
      </c>
      <c r="H1455">
        <v>54</v>
      </c>
      <c r="I1455" t="s">
        <v>53</v>
      </c>
    </row>
    <row r="1456" spans="1:9" x14ac:dyDescent="0.25">
      <c r="A1456" t="s">
        <v>1</v>
      </c>
      <c r="B1456" t="s">
        <v>45</v>
      </c>
      <c r="C1456" t="s">
        <v>34</v>
      </c>
      <c r="D1456" t="s">
        <v>51</v>
      </c>
      <c r="E1456">
        <v>2</v>
      </c>
      <c r="F1456" t="s">
        <v>21</v>
      </c>
      <c r="G1456" t="s">
        <v>24</v>
      </c>
      <c r="H1456">
        <v>55</v>
      </c>
      <c r="I1456" t="s">
        <v>54</v>
      </c>
    </row>
    <row r="1457" spans="1:9" x14ac:dyDescent="0.25">
      <c r="A1457" t="s">
        <v>1</v>
      </c>
      <c r="B1457" t="s">
        <v>45</v>
      </c>
      <c r="C1457" t="s">
        <v>34</v>
      </c>
      <c r="D1457" t="s">
        <v>51</v>
      </c>
      <c r="E1457">
        <v>2</v>
      </c>
      <c r="F1457" t="s">
        <v>21</v>
      </c>
      <c r="G1457" t="s">
        <v>24</v>
      </c>
      <c r="H1457">
        <v>56</v>
      </c>
      <c r="I1457" t="s">
        <v>54</v>
      </c>
    </row>
    <row r="1458" spans="1:9" x14ac:dyDescent="0.25">
      <c r="A1458" t="s">
        <v>1</v>
      </c>
      <c r="B1458" t="s">
        <v>45</v>
      </c>
      <c r="C1458" t="s">
        <v>34</v>
      </c>
      <c r="D1458" t="s">
        <v>51</v>
      </c>
      <c r="E1458">
        <v>2</v>
      </c>
      <c r="F1458" t="s">
        <v>21</v>
      </c>
      <c r="G1458" t="s">
        <v>24</v>
      </c>
      <c r="H1458">
        <v>57</v>
      </c>
      <c r="I1458" t="s">
        <v>53</v>
      </c>
    </row>
    <row r="1459" spans="1:9" x14ac:dyDescent="0.25">
      <c r="A1459" t="s">
        <v>1</v>
      </c>
      <c r="B1459" t="s">
        <v>45</v>
      </c>
      <c r="C1459" t="s">
        <v>34</v>
      </c>
      <c r="D1459" t="s">
        <v>51</v>
      </c>
      <c r="E1459">
        <v>2</v>
      </c>
      <c r="F1459" t="s">
        <v>21</v>
      </c>
      <c r="G1459" t="s">
        <v>24</v>
      </c>
      <c r="H1459">
        <v>58</v>
      </c>
      <c r="I1459" t="s">
        <v>54</v>
      </c>
    </row>
    <row r="1460" spans="1:9" x14ac:dyDescent="0.25">
      <c r="A1460" t="s">
        <v>1</v>
      </c>
      <c r="B1460" t="s">
        <v>45</v>
      </c>
      <c r="C1460" t="s">
        <v>34</v>
      </c>
      <c r="D1460" t="s">
        <v>51</v>
      </c>
      <c r="E1460">
        <v>2</v>
      </c>
      <c r="F1460" t="s">
        <v>21</v>
      </c>
      <c r="G1460" t="s">
        <v>24</v>
      </c>
      <c r="H1460">
        <v>59</v>
      </c>
      <c r="I1460" t="s">
        <v>54</v>
      </c>
    </row>
    <row r="1461" spans="1:9" x14ac:dyDescent="0.25">
      <c r="A1461" t="s">
        <v>1</v>
      </c>
      <c r="B1461" t="s">
        <v>45</v>
      </c>
      <c r="C1461" t="s">
        <v>34</v>
      </c>
      <c r="D1461" t="s">
        <v>51</v>
      </c>
      <c r="E1461">
        <v>2</v>
      </c>
      <c r="F1461" t="s">
        <v>21</v>
      </c>
      <c r="G1461" t="s">
        <v>24</v>
      </c>
      <c r="H1461">
        <v>60</v>
      </c>
      <c r="I1461" t="s">
        <v>53</v>
      </c>
    </row>
    <row r="1462" spans="1:9" x14ac:dyDescent="0.25">
      <c r="A1462" t="s">
        <v>1</v>
      </c>
      <c r="B1462" t="s">
        <v>45</v>
      </c>
      <c r="C1462" t="s">
        <v>34</v>
      </c>
      <c r="D1462" t="s">
        <v>51</v>
      </c>
      <c r="E1462">
        <v>2</v>
      </c>
      <c r="F1462" t="s">
        <v>21</v>
      </c>
      <c r="G1462" t="s">
        <v>24</v>
      </c>
      <c r="H1462">
        <v>61</v>
      </c>
      <c r="I1462" t="s">
        <v>54</v>
      </c>
    </row>
    <row r="1463" spans="1:9" x14ac:dyDescent="0.25">
      <c r="A1463" t="s">
        <v>1</v>
      </c>
      <c r="B1463" t="s">
        <v>45</v>
      </c>
      <c r="C1463" t="s">
        <v>34</v>
      </c>
      <c r="D1463" t="s">
        <v>51</v>
      </c>
      <c r="E1463">
        <v>2</v>
      </c>
      <c r="F1463" t="s">
        <v>21</v>
      </c>
      <c r="G1463" t="s">
        <v>24</v>
      </c>
      <c r="H1463">
        <v>62</v>
      </c>
      <c r="I1463" t="s">
        <v>53</v>
      </c>
    </row>
    <row r="1464" spans="1:9" x14ac:dyDescent="0.25">
      <c r="A1464" t="s">
        <v>1</v>
      </c>
      <c r="B1464" t="s">
        <v>45</v>
      </c>
      <c r="C1464" t="s">
        <v>34</v>
      </c>
      <c r="D1464" t="s">
        <v>51</v>
      </c>
      <c r="E1464">
        <v>2</v>
      </c>
      <c r="F1464" t="s">
        <v>21</v>
      </c>
      <c r="G1464" t="s">
        <v>24</v>
      </c>
      <c r="H1464">
        <v>63</v>
      </c>
      <c r="I1464" t="s">
        <v>53</v>
      </c>
    </row>
    <row r="1465" spans="1:9" x14ac:dyDescent="0.25">
      <c r="A1465" t="s">
        <v>1</v>
      </c>
      <c r="B1465" t="s">
        <v>45</v>
      </c>
      <c r="C1465" t="s">
        <v>34</v>
      </c>
      <c r="D1465" t="s">
        <v>51</v>
      </c>
      <c r="E1465">
        <v>2</v>
      </c>
      <c r="F1465" t="s">
        <v>21</v>
      </c>
      <c r="G1465" t="s">
        <v>24</v>
      </c>
      <c r="H1465">
        <v>64</v>
      </c>
      <c r="I1465" t="s">
        <v>53</v>
      </c>
    </row>
    <row r="1466" spans="1:9" x14ac:dyDescent="0.25">
      <c r="A1466" t="s">
        <v>1</v>
      </c>
      <c r="B1466" t="s">
        <v>45</v>
      </c>
      <c r="C1466" t="s">
        <v>34</v>
      </c>
      <c r="D1466" t="s">
        <v>51</v>
      </c>
      <c r="E1466">
        <v>2</v>
      </c>
      <c r="F1466" t="s">
        <v>21</v>
      </c>
      <c r="G1466" t="s">
        <v>24</v>
      </c>
      <c r="H1466">
        <v>65</v>
      </c>
      <c r="I1466" t="s">
        <v>54</v>
      </c>
    </row>
    <row r="1467" spans="1:9" x14ac:dyDescent="0.25">
      <c r="A1467" t="s">
        <v>1</v>
      </c>
      <c r="B1467" t="s">
        <v>45</v>
      </c>
      <c r="C1467" t="s">
        <v>34</v>
      </c>
      <c r="D1467" t="s">
        <v>51</v>
      </c>
      <c r="E1467">
        <v>2</v>
      </c>
      <c r="F1467" t="s">
        <v>21</v>
      </c>
      <c r="G1467" t="s">
        <v>24</v>
      </c>
      <c r="H1467">
        <v>66</v>
      </c>
      <c r="I1467" t="s">
        <v>53</v>
      </c>
    </row>
    <row r="1468" spans="1:9" x14ac:dyDescent="0.25">
      <c r="A1468" t="s">
        <v>1</v>
      </c>
      <c r="B1468" t="s">
        <v>45</v>
      </c>
      <c r="C1468" t="s">
        <v>34</v>
      </c>
      <c r="D1468" t="s">
        <v>51</v>
      </c>
      <c r="E1468">
        <v>2</v>
      </c>
      <c r="F1468" t="s">
        <v>21</v>
      </c>
      <c r="G1468" t="s">
        <v>24</v>
      </c>
      <c r="H1468">
        <v>67</v>
      </c>
      <c r="I1468" t="s">
        <v>53</v>
      </c>
    </row>
    <row r="1469" spans="1:9" x14ac:dyDescent="0.25">
      <c r="A1469" t="s">
        <v>1</v>
      </c>
      <c r="B1469" t="s">
        <v>45</v>
      </c>
      <c r="C1469" t="s">
        <v>34</v>
      </c>
      <c r="D1469" t="s">
        <v>51</v>
      </c>
      <c r="E1469">
        <v>2</v>
      </c>
      <c r="F1469" t="s">
        <v>21</v>
      </c>
      <c r="G1469" t="s">
        <v>24</v>
      </c>
      <c r="H1469">
        <v>68</v>
      </c>
      <c r="I1469" t="s">
        <v>53</v>
      </c>
    </row>
    <row r="1470" spans="1:9" x14ac:dyDescent="0.25">
      <c r="A1470" t="s">
        <v>1</v>
      </c>
      <c r="B1470" t="s">
        <v>45</v>
      </c>
      <c r="C1470" t="s">
        <v>34</v>
      </c>
      <c r="D1470" t="s">
        <v>51</v>
      </c>
      <c r="E1470">
        <v>2</v>
      </c>
      <c r="F1470" t="s">
        <v>21</v>
      </c>
      <c r="G1470" t="s">
        <v>24</v>
      </c>
      <c r="H1470">
        <v>69</v>
      </c>
      <c r="I1470" t="s">
        <v>53</v>
      </c>
    </row>
    <row r="1471" spans="1:9" x14ac:dyDescent="0.25">
      <c r="A1471" t="s">
        <v>1</v>
      </c>
      <c r="B1471" t="s">
        <v>45</v>
      </c>
      <c r="C1471" t="s">
        <v>34</v>
      </c>
      <c r="D1471" t="s">
        <v>51</v>
      </c>
      <c r="E1471">
        <v>2</v>
      </c>
      <c r="F1471" t="s">
        <v>21</v>
      </c>
      <c r="G1471" t="s">
        <v>24</v>
      </c>
      <c r="H1471">
        <v>70</v>
      </c>
      <c r="I1471" t="s">
        <v>53</v>
      </c>
    </row>
    <row r="1472" spans="1:9" x14ac:dyDescent="0.25">
      <c r="A1472" t="s">
        <v>1</v>
      </c>
      <c r="B1472" t="s">
        <v>45</v>
      </c>
      <c r="C1472" t="s">
        <v>34</v>
      </c>
      <c r="D1472" t="s">
        <v>51</v>
      </c>
      <c r="E1472">
        <v>2</v>
      </c>
      <c r="F1472" t="s">
        <v>21</v>
      </c>
      <c r="G1472" t="s">
        <v>24</v>
      </c>
      <c r="H1472">
        <v>71</v>
      </c>
      <c r="I1472" t="s">
        <v>53</v>
      </c>
    </row>
    <row r="1473" spans="1:9" x14ac:dyDescent="0.25">
      <c r="A1473" t="s">
        <v>1</v>
      </c>
      <c r="B1473" t="s">
        <v>45</v>
      </c>
      <c r="C1473" t="s">
        <v>34</v>
      </c>
      <c r="D1473" t="s">
        <v>51</v>
      </c>
      <c r="E1473">
        <v>2</v>
      </c>
      <c r="F1473" t="s">
        <v>21</v>
      </c>
      <c r="G1473" t="s">
        <v>24</v>
      </c>
      <c r="H1473">
        <v>72</v>
      </c>
      <c r="I1473" t="s">
        <v>53</v>
      </c>
    </row>
    <row r="1474" spans="1:9" x14ac:dyDescent="0.25">
      <c r="A1474" t="s">
        <v>1</v>
      </c>
      <c r="B1474" t="s">
        <v>45</v>
      </c>
      <c r="C1474" t="s">
        <v>34</v>
      </c>
      <c r="D1474" t="s">
        <v>51</v>
      </c>
      <c r="E1474">
        <v>2</v>
      </c>
      <c r="F1474" t="s">
        <v>21</v>
      </c>
      <c r="G1474" t="s">
        <v>24</v>
      </c>
      <c r="H1474">
        <v>73</v>
      </c>
      <c r="I1474" t="s">
        <v>54</v>
      </c>
    </row>
    <row r="1475" spans="1:9" x14ac:dyDescent="0.25">
      <c r="A1475" t="s">
        <v>1</v>
      </c>
      <c r="B1475" t="s">
        <v>45</v>
      </c>
      <c r="C1475" t="s">
        <v>34</v>
      </c>
      <c r="D1475" t="s">
        <v>51</v>
      </c>
      <c r="E1475">
        <v>2</v>
      </c>
      <c r="F1475" t="s">
        <v>21</v>
      </c>
      <c r="G1475" t="s">
        <v>24</v>
      </c>
      <c r="H1475">
        <v>74</v>
      </c>
      <c r="I1475" t="s">
        <v>54</v>
      </c>
    </row>
    <row r="1476" spans="1:9" x14ac:dyDescent="0.25">
      <c r="A1476" t="s">
        <v>1</v>
      </c>
      <c r="B1476" t="s">
        <v>45</v>
      </c>
      <c r="C1476" t="s">
        <v>34</v>
      </c>
      <c r="D1476" t="s">
        <v>51</v>
      </c>
      <c r="E1476">
        <v>2</v>
      </c>
      <c r="F1476" t="s">
        <v>21</v>
      </c>
      <c r="G1476" t="s">
        <v>24</v>
      </c>
      <c r="H1476">
        <v>75</v>
      </c>
      <c r="I1476" t="s">
        <v>54</v>
      </c>
    </row>
    <row r="1477" spans="1:9" x14ac:dyDescent="0.25">
      <c r="A1477" t="s">
        <v>1</v>
      </c>
      <c r="B1477" t="s">
        <v>45</v>
      </c>
      <c r="C1477" t="s">
        <v>34</v>
      </c>
      <c r="D1477" t="s">
        <v>51</v>
      </c>
      <c r="E1477">
        <v>2</v>
      </c>
      <c r="F1477" t="s">
        <v>21</v>
      </c>
      <c r="G1477" t="s">
        <v>24</v>
      </c>
      <c r="H1477">
        <v>76</v>
      </c>
      <c r="I1477" t="s">
        <v>54</v>
      </c>
    </row>
    <row r="1478" spans="1:9" x14ac:dyDescent="0.25">
      <c r="A1478" t="s">
        <v>1</v>
      </c>
      <c r="B1478" t="s">
        <v>45</v>
      </c>
      <c r="C1478" t="s">
        <v>34</v>
      </c>
      <c r="D1478" t="s">
        <v>51</v>
      </c>
      <c r="E1478">
        <v>2</v>
      </c>
      <c r="F1478" t="s">
        <v>21</v>
      </c>
      <c r="G1478" t="s">
        <v>24</v>
      </c>
      <c r="H1478">
        <v>77</v>
      </c>
      <c r="I1478" t="s">
        <v>54</v>
      </c>
    </row>
    <row r="1479" spans="1:9" x14ac:dyDescent="0.25">
      <c r="A1479" t="s">
        <v>1</v>
      </c>
      <c r="B1479" t="s">
        <v>45</v>
      </c>
      <c r="C1479" t="s">
        <v>34</v>
      </c>
      <c r="D1479" t="s">
        <v>51</v>
      </c>
      <c r="E1479">
        <v>2</v>
      </c>
      <c r="F1479" t="s">
        <v>21</v>
      </c>
      <c r="G1479" t="s">
        <v>24</v>
      </c>
      <c r="H1479">
        <v>78</v>
      </c>
      <c r="I1479" t="s">
        <v>53</v>
      </c>
    </row>
    <row r="1480" spans="1:9" x14ac:dyDescent="0.25">
      <c r="A1480" t="s">
        <v>1</v>
      </c>
      <c r="B1480" t="s">
        <v>45</v>
      </c>
      <c r="C1480" t="s">
        <v>34</v>
      </c>
      <c r="D1480" t="s">
        <v>51</v>
      </c>
      <c r="E1480">
        <v>2</v>
      </c>
      <c r="F1480" t="s">
        <v>21</v>
      </c>
      <c r="G1480" t="s">
        <v>24</v>
      </c>
      <c r="H1480">
        <v>79</v>
      </c>
      <c r="I1480" t="s">
        <v>53</v>
      </c>
    </row>
    <row r="1481" spans="1:9" x14ac:dyDescent="0.25">
      <c r="A1481" t="s">
        <v>1</v>
      </c>
      <c r="B1481" t="s">
        <v>45</v>
      </c>
      <c r="C1481" t="s">
        <v>34</v>
      </c>
      <c r="D1481" t="s">
        <v>51</v>
      </c>
      <c r="E1481">
        <v>2</v>
      </c>
      <c r="F1481" t="s">
        <v>21</v>
      </c>
      <c r="G1481" t="s">
        <v>24</v>
      </c>
      <c r="H1481">
        <v>80</v>
      </c>
      <c r="I1481" t="s">
        <v>54</v>
      </c>
    </row>
    <row r="1482" spans="1:9" x14ac:dyDescent="0.25">
      <c r="A1482" t="s">
        <v>1</v>
      </c>
      <c r="B1482" t="s">
        <v>45</v>
      </c>
      <c r="C1482" t="s">
        <v>34</v>
      </c>
      <c r="D1482" t="s">
        <v>51</v>
      </c>
      <c r="E1482">
        <v>2</v>
      </c>
      <c r="F1482" t="s">
        <v>21</v>
      </c>
      <c r="G1482" t="s">
        <v>24</v>
      </c>
      <c r="H1482">
        <v>81</v>
      </c>
      <c r="I1482" t="s">
        <v>53</v>
      </c>
    </row>
    <row r="1483" spans="1:9" x14ac:dyDescent="0.25">
      <c r="A1483" t="s">
        <v>1</v>
      </c>
      <c r="B1483" t="s">
        <v>45</v>
      </c>
      <c r="C1483" t="s">
        <v>34</v>
      </c>
      <c r="D1483" t="s">
        <v>51</v>
      </c>
      <c r="E1483">
        <v>2</v>
      </c>
      <c r="F1483" t="s">
        <v>21</v>
      </c>
      <c r="G1483" t="s">
        <v>24</v>
      </c>
      <c r="H1483">
        <v>82</v>
      </c>
      <c r="I1483" t="s">
        <v>54</v>
      </c>
    </row>
    <row r="1484" spans="1:9" x14ac:dyDescent="0.25">
      <c r="A1484" t="s">
        <v>1</v>
      </c>
      <c r="B1484" t="s">
        <v>45</v>
      </c>
      <c r="C1484" t="s">
        <v>34</v>
      </c>
      <c r="D1484" t="s">
        <v>51</v>
      </c>
      <c r="E1484">
        <v>2</v>
      </c>
      <c r="F1484" t="s">
        <v>21</v>
      </c>
      <c r="G1484" t="s">
        <v>24</v>
      </c>
      <c r="H1484">
        <v>83</v>
      </c>
      <c r="I1484" t="s">
        <v>53</v>
      </c>
    </row>
    <row r="1485" spans="1:9" x14ac:dyDescent="0.25">
      <c r="A1485" t="s">
        <v>1</v>
      </c>
      <c r="B1485" t="s">
        <v>45</v>
      </c>
      <c r="C1485" t="s">
        <v>34</v>
      </c>
      <c r="D1485" t="s">
        <v>51</v>
      </c>
      <c r="E1485">
        <v>2</v>
      </c>
      <c r="F1485" t="s">
        <v>21</v>
      </c>
      <c r="G1485" t="s">
        <v>24</v>
      </c>
      <c r="H1485">
        <v>84</v>
      </c>
      <c r="I1485" t="s">
        <v>53</v>
      </c>
    </row>
    <row r="1486" spans="1:9" x14ac:dyDescent="0.25">
      <c r="A1486" t="s">
        <v>1</v>
      </c>
      <c r="B1486" t="s">
        <v>45</v>
      </c>
      <c r="C1486" t="s">
        <v>34</v>
      </c>
      <c r="D1486" t="s">
        <v>51</v>
      </c>
      <c r="E1486">
        <v>2</v>
      </c>
      <c r="F1486" t="s">
        <v>21</v>
      </c>
      <c r="G1486" t="s">
        <v>24</v>
      </c>
      <c r="H1486">
        <v>85</v>
      </c>
      <c r="I1486" t="s">
        <v>54</v>
      </c>
    </row>
    <row r="1487" spans="1:9" x14ac:dyDescent="0.25">
      <c r="A1487" t="s">
        <v>1</v>
      </c>
      <c r="B1487" t="s">
        <v>45</v>
      </c>
      <c r="C1487" t="s">
        <v>34</v>
      </c>
      <c r="D1487" t="s">
        <v>51</v>
      </c>
      <c r="E1487">
        <v>2</v>
      </c>
      <c r="F1487" t="s">
        <v>21</v>
      </c>
      <c r="G1487" t="s">
        <v>24</v>
      </c>
      <c r="H1487">
        <v>86</v>
      </c>
      <c r="I1487" t="s">
        <v>54</v>
      </c>
    </row>
    <row r="1488" spans="1:9" x14ac:dyDescent="0.25">
      <c r="A1488" t="s">
        <v>1</v>
      </c>
      <c r="B1488" t="s">
        <v>45</v>
      </c>
      <c r="C1488" t="s">
        <v>34</v>
      </c>
      <c r="D1488" t="s">
        <v>51</v>
      </c>
      <c r="E1488">
        <v>2</v>
      </c>
      <c r="F1488" t="s">
        <v>21</v>
      </c>
      <c r="G1488" t="s">
        <v>24</v>
      </c>
      <c r="H1488">
        <v>87</v>
      </c>
      <c r="I1488" t="s">
        <v>54</v>
      </c>
    </row>
    <row r="1489" spans="1:9" x14ac:dyDescent="0.25">
      <c r="A1489" t="s">
        <v>1</v>
      </c>
      <c r="B1489" t="s">
        <v>45</v>
      </c>
      <c r="C1489" t="s">
        <v>34</v>
      </c>
      <c r="D1489" t="s">
        <v>51</v>
      </c>
      <c r="E1489">
        <v>2</v>
      </c>
      <c r="F1489" t="s">
        <v>21</v>
      </c>
      <c r="G1489" t="s">
        <v>24</v>
      </c>
      <c r="H1489">
        <v>88</v>
      </c>
      <c r="I1489" t="s">
        <v>54</v>
      </c>
    </row>
    <row r="1490" spans="1:9" x14ac:dyDescent="0.25">
      <c r="A1490" t="s">
        <v>1</v>
      </c>
      <c r="B1490" t="s">
        <v>45</v>
      </c>
      <c r="C1490" t="s">
        <v>34</v>
      </c>
      <c r="D1490" t="s">
        <v>51</v>
      </c>
      <c r="E1490">
        <v>2</v>
      </c>
      <c r="F1490" t="s">
        <v>21</v>
      </c>
      <c r="G1490" t="s">
        <v>24</v>
      </c>
      <c r="H1490">
        <v>89</v>
      </c>
      <c r="I1490" t="s">
        <v>54</v>
      </c>
    </row>
    <row r="1491" spans="1:9" x14ac:dyDescent="0.25">
      <c r="A1491" t="s">
        <v>1</v>
      </c>
      <c r="B1491" t="s">
        <v>45</v>
      </c>
      <c r="C1491" t="s">
        <v>34</v>
      </c>
      <c r="D1491" t="s">
        <v>51</v>
      </c>
      <c r="E1491">
        <v>2</v>
      </c>
      <c r="F1491" t="s">
        <v>21</v>
      </c>
      <c r="G1491" t="s">
        <v>24</v>
      </c>
      <c r="H1491">
        <v>90</v>
      </c>
      <c r="I1491" t="s">
        <v>54</v>
      </c>
    </row>
    <row r="1492" spans="1:9" x14ac:dyDescent="0.25">
      <c r="A1492" t="s">
        <v>1</v>
      </c>
      <c r="B1492" t="s">
        <v>45</v>
      </c>
      <c r="C1492" t="s">
        <v>34</v>
      </c>
      <c r="D1492" t="s">
        <v>51</v>
      </c>
      <c r="E1492">
        <v>2</v>
      </c>
      <c r="F1492" t="s">
        <v>21</v>
      </c>
      <c r="G1492" t="s">
        <v>24</v>
      </c>
      <c r="H1492">
        <v>91</v>
      </c>
      <c r="I1492" t="s">
        <v>54</v>
      </c>
    </row>
    <row r="1493" spans="1:9" x14ac:dyDescent="0.25">
      <c r="A1493" t="s">
        <v>1</v>
      </c>
      <c r="B1493" t="s">
        <v>45</v>
      </c>
      <c r="C1493" t="s">
        <v>34</v>
      </c>
      <c r="D1493" t="s">
        <v>51</v>
      </c>
      <c r="E1493">
        <v>2</v>
      </c>
      <c r="F1493" t="s">
        <v>21</v>
      </c>
      <c r="G1493" t="s">
        <v>24</v>
      </c>
      <c r="H1493">
        <v>92</v>
      </c>
      <c r="I1493" t="s">
        <v>54</v>
      </c>
    </row>
    <row r="1494" spans="1:9" x14ac:dyDescent="0.25">
      <c r="A1494" t="s">
        <v>1</v>
      </c>
      <c r="B1494" t="s">
        <v>45</v>
      </c>
      <c r="C1494" t="s">
        <v>34</v>
      </c>
      <c r="D1494" t="s">
        <v>51</v>
      </c>
      <c r="E1494">
        <v>2</v>
      </c>
      <c r="F1494" t="s">
        <v>21</v>
      </c>
      <c r="G1494" t="s">
        <v>24</v>
      </c>
      <c r="H1494">
        <v>93</v>
      </c>
      <c r="I1494" t="s">
        <v>54</v>
      </c>
    </row>
    <row r="1495" spans="1:9" x14ac:dyDescent="0.25">
      <c r="A1495" t="s">
        <v>1</v>
      </c>
      <c r="B1495" t="s">
        <v>45</v>
      </c>
      <c r="C1495" t="s">
        <v>34</v>
      </c>
      <c r="D1495" t="s">
        <v>51</v>
      </c>
      <c r="E1495">
        <v>2</v>
      </c>
      <c r="F1495" t="s">
        <v>21</v>
      </c>
      <c r="G1495" t="s">
        <v>24</v>
      </c>
      <c r="H1495">
        <v>94</v>
      </c>
      <c r="I1495" t="s">
        <v>54</v>
      </c>
    </row>
    <row r="1496" spans="1:9" x14ac:dyDescent="0.25">
      <c r="A1496" t="s">
        <v>1</v>
      </c>
      <c r="B1496" t="s">
        <v>45</v>
      </c>
      <c r="C1496" t="s">
        <v>34</v>
      </c>
      <c r="D1496" t="s">
        <v>51</v>
      </c>
      <c r="E1496">
        <v>2</v>
      </c>
      <c r="F1496" t="s">
        <v>21</v>
      </c>
      <c r="G1496" t="s">
        <v>24</v>
      </c>
      <c r="H1496">
        <v>95</v>
      </c>
      <c r="I1496" t="s">
        <v>54</v>
      </c>
    </row>
    <row r="1497" spans="1:9" x14ac:dyDescent="0.25">
      <c r="A1497" t="s">
        <v>1</v>
      </c>
      <c r="B1497" t="s">
        <v>45</v>
      </c>
      <c r="C1497" t="s">
        <v>34</v>
      </c>
      <c r="D1497" t="s">
        <v>51</v>
      </c>
      <c r="E1497">
        <v>2</v>
      </c>
      <c r="F1497" t="s">
        <v>21</v>
      </c>
      <c r="G1497" t="s">
        <v>24</v>
      </c>
      <c r="H1497">
        <v>96</v>
      </c>
      <c r="I1497" t="s">
        <v>53</v>
      </c>
    </row>
    <row r="1498" spans="1:9" x14ac:dyDescent="0.25">
      <c r="A1498" t="s">
        <v>1</v>
      </c>
      <c r="B1498" t="s">
        <v>45</v>
      </c>
      <c r="C1498" t="s">
        <v>34</v>
      </c>
      <c r="D1498" t="s">
        <v>51</v>
      </c>
      <c r="E1498">
        <v>2</v>
      </c>
      <c r="F1498" t="s">
        <v>21</v>
      </c>
      <c r="G1498" t="s">
        <v>24</v>
      </c>
      <c r="H1498">
        <v>97</v>
      </c>
      <c r="I1498" t="s">
        <v>54</v>
      </c>
    </row>
    <row r="1499" spans="1:9" x14ac:dyDescent="0.25">
      <c r="A1499" t="s">
        <v>1</v>
      </c>
      <c r="B1499" t="s">
        <v>45</v>
      </c>
      <c r="C1499" t="s">
        <v>34</v>
      </c>
      <c r="D1499" t="s">
        <v>51</v>
      </c>
      <c r="E1499">
        <v>2</v>
      </c>
      <c r="F1499" t="s">
        <v>21</v>
      </c>
      <c r="G1499" t="s">
        <v>24</v>
      </c>
      <c r="H1499">
        <v>98</v>
      </c>
      <c r="I1499" t="s">
        <v>54</v>
      </c>
    </row>
    <row r="1500" spans="1:9" x14ac:dyDescent="0.25">
      <c r="A1500" t="s">
        <v>1</v>
      </c>
      <c r="B1500" t="s">
        <v>45</v>
      </c>
      <c r="C1500" t="s">
        <v>34</v>
      </c>
      <c r="D1500" t="s">
        <v>51</v>
      </c>
      <c r="E1500">
        <v>2</v>
      </c>
      <c r="F1500" t="s">
        <v>21</v>
      </c>
      <c r="G1500" t="s">
        <v>24</v>
      </c>
      <c r="H1500">
        <v>99</v>
      </c>
      <c r="I1500" t="s">
        <v>54</v>
      </c>
    </row>
    <row r="1501" spans="1:9" x14ac:dyDescent="0.25">
      <c r="A1501" t="s">
        <v>1</v>
      </c>
      <c r="B1501" t="s">
        <v>45</v>
      </c>
      <c r="C1501" t="s">
        <v>34</v>
      </c>
      <c r="D1501" t="s">
        <v>51</v>
      </c>
      <c r="E1501">
        <v>2</v>
      </c>
      <c r="F1501" t="s">
        <v>21</v>
      </c>
      <c r="G1501" t="s">
        <v>24</v>
      </c>
      <c r="H1501">
        <v>100</v>
      </c>
      <c r="I1501" t="s">
        <v>54</v>
      </c>
    </row>
    <row r="1502" spans="1:9" x14ac:dyDescent="0.25">
      <c r="A1502" t="s">
        <v>1</v>
      </c>
      <c r="B1502" t="s">
        <v>45</v>
      </c>
      <c r="C1502" t="s">
        <v>34</v>
      </c>
      <c r="D1502" t="s">
        <v>51</v>
      </c>
      <c r="E1502">
        <v>2</v>
      </c>
      <c r="F1502" t="s">
        <v>24</v>
      </c>
      <c r="G1502" t="s">
        <v>25</v>
      </c>
      <c r="H1502">
        <v>1</v>
      </c>
      <c r="I1502" t="s">
        <v>54</v>
      </c>
    </row>
    <row r="1503" spans="1:9" x14ac:dyDescent="0.25">
      <c r="A1503" t="s">
        <v>1</v>
      </c>
      <c r="B1503" t="s">
        <v>45</v>
      </c>
      <c r="C1503" t="s">
        <v>34</v>
      </c>
      <c r="D1503" t="s">
        <v>51</v>
      </c>
      <c r="E1503">
        <v>2</v>
      </c>
      <c r="F1503" t="s">
        <v>24</v>
      </c>
      <c r="G1503" t="s">
        <v>25</v>
      </c>
      <c r="H1503">
        <v>2</v>
      </c>
      <c r="I1503" t="s">
        <v>54</v>
      </c>
    </row>
    <row r="1504" spans="1:9" x14ac:dyDescent="0.25">
      <c r="A1504" t="s">
        <v>1</v>
      </c>
      <c r="B1504" t="s">
        <v>45</v>
      </c>
      <c r="C1504" t="s">
        <v>34</v>
      </c>
      <c r="D1504" t="s">
        <v>51</v>
      </c>
      <c r="E1504">
        <v>2</v>
      </c>
      <c r="F1504" t="s">
        <v>24</v>
      </c>
      <c r="G1504" t="s">
        <v>25</v>
      </c>
      <c r="H1504">
        <v>3</v>
      </c>
      <c r="I1504" t="s">
        <v>53</v>
      </c>
    </row>
    <row r="1505" spans="1:9" x14ac:dyDescent="0.25">
      <c r="A1505" t="s">
        <v>1</v>
      </c>
      <c r="B1505" t="s">
        <v>45</v>
      </c>
      <c r="C1505" t="s">
        <v>34</v>
      </c>
      <c r="D1505" t="s">
        <v>51</v>
      </c>
      <c r="E1505">
        <v>2</v>
      </c>
      <c r="F1505" t="s">
        <v>24</v>
      </c>
      <c r="G1505" t="s">
        <v>25</v>
      </c>
      <c r="H1505">
        <v>4</v>
      </c>
      <c r="I1505" t="s">
        <v>54</v>
      </c>
    </row>
    <row r="1506" spans="1:9" x14ac:dyDescent="0.25">
      <c r="A1506" t="s">
        <v>1</v>
      </c>
      <c r="B1506" t="s">
        <v>45</v>
      </c>
      <c r="C1506" t="s">
        <v>34</v>
      </c>
      <c r="D1506" t="s">
        <v>51</v>
      </c>
      <c r="E1506">
        <v>2</v>
      </c>
      <c r="F1506" t="s">
        <v>24</v>
      </c>
      <c r="G1506" t="s">
        <v>25</v>
      </c>
      <c r="H1506">
        <v>5</v>
      </c>
      <c r="I1506" t="s">
        <v>54</v>
      </c>
    </row>
    <row r="1507" spans="1:9" x14ac:dyDescent="0.25">
      <c r="A1507" t="s">
        <v>1</v>
      </c>
      <c r="B1507" t="s">
        <v>45</v>
      </c>
      <c r="C1507" t="s">
        <v>34</v>
      </c>
      <c r="D1507" t="s">
        <v>51</v>
      </c>
      <c r="E1507">
        <v>2</v>
      </c>
      <c r="F1507" t="s">
        <v>24</v>
      </c>
      <c r="G1507" t="s">
        <v>25</v>
      </c>
      <c r="H1507">
        <v>6</v>
      </c>
      <c r="I1507" t="s">
        <v>53</v>
      </c>
    </row>
    <row r="1508" spans="1:9" x14ac:dyDescent="0.25">
      <c r="A1508" t="s">
        <v>1</v>
      </c>
      <c r="B1508" t="s">
        <v>45</v>
      </c>
      <c r="C1508" t="s">
        <v>34</v>
      </c>
      <c r="D1508" t="s">
        <v>51</v>
      </c>
      <c r="E1508">
        <v>2</v>
      </c>
      <c r="F1508" t="s">
        <v>24</v>
      </c>
      <c r="G1508" t="s">
        <v>25</v>
      </c>
      <c r="H1508">
        <v>7</v>
      </c>
      <c r="I1508" t="s">
        <v>54</v>
      </c>
    </row>
    <row r="1509" spans="1:9" x14ac:dyDescent="0.25">
      <c r="A1509" t="s">
        <v>1</v>
      </c>
      <c r="B1509" t="s">
        <v>45</v>
      </c>
      <c r="C1509" t="s">
        <v>34</v>
      </c>
      <c r="D1509" t="s">
        <v>51</v>
      </c>
      <c r="E1509">
        <v>2</v>
      </c>
      <c r="F1509" t="s">
        <v>24</v>
      </c>
      <c r="G1509" t="s">
        <v>25</v>
      </c>
      <c r="H1509">
        <v>8</v>
      </c>
      <c r="I1509" t="s">
        <v>54</v>
      </c>
    </row>
    <row r="1510" spans="1:9" x14ac:dyDescent="0.25">
      <c r="A1510" t="s">
        <v>1</v>
      </c>
      <c r="B1510" t="s">
        <v>45</v>
      </c>
      <c r="C1510" t="s">
        <v>34</v>
      </c>
      <c r="D1510" t="s">
        <v>51</v>
      </c>
      <c r="E1510">
        <v>2</v>
      </c>
      <c r="F1510" t="s">
        <v>24</v>
      </c>
      <c r="G1510" t="s">
        <v>25</v>
      </c>
      <c r="H1510">
        <v>9</v>
      </c>
      <c r="I1510" t="s">
        <v>54</v>
      </c>
    </row>
    <row r="1511" spans="1:9" x14ac:dyDescent="0.25">
      <c r="A1511" t="s">
        <v>1</v>
      </c>
      <c r="B1511" t="s">
        <v>45</v>
      </c>
      <c r="C1511" t="s">
        <v>34</v>
      </c>
      <c r="D1511" t="s">
        <v>51</v>
      </c>
      <c r="E1511">
        <v>2</v>
      </c>
      <c r="F1511" t="s">
        <v>24</v>
      </c>
      <c r="G1511" t="s">
        <v>25</v>
      </c>
      <c r="H1511">
        <v>10</v>
      </c>
      <c r="I1511" t="s">
        <v>54</v>
      </c>
    </row>
    <row r="1512" spans="1:9" x14ac:dyDescent="0.25">
      <c r="A1512" t="s">
        <v>1</v>
      </c>
      <c r="B1512" t="s">
        <v>45</v>
      </c>
      <c r="C1512" t="s">
        <v>34</v>
      </c>
      <c r="D1512" t="s">
        <v>51</v>
      </c>
      <c r="E1512">
        <v>2</v>
      </c>
      <c r="F1512" t="s">
        <v>24</v>
      </c>
      <c r="G1512" t="s">
        <v>25</v>
      </c>
      <c r="H1512">
        <v>11</v>
      </c>
      <c r="I1512" t="s">
        <v>54</v>
      </c>
    </row>
    <row r="1513" spans="1:9" x14ac:dyDescent="0.25">
      <c r="A1513" t="s">
        <v>1</v>
      </c>
      <c r="B1513" t="s">
        <v>45</v>
      </c>
      <c r="C1513" t="s">
        <v>34</v>
      </c>
      <c r="D1513" t="s">
        <v>51</v>
      </c>
      <c r="E1513">
        <v>2</v>
      </c>
      <c r="F1513" t="s">
        <v>24</v>
      </c>
      <c r="G1513" t="s">
        <v>25</v>
      </c>
      <c r="H1513">
        <v>12</v>
      </c>
      <c r="I1513" t="s">
        <v>54</v>
      </c>
    </row>
    <row r="1514" spans="1:9" x14ac:dyDescent="0.25">
      <c r="A1514" t="s">
        <v>1</v>
      </c>
      <c r="B1514" t="s">
        <v>45</v>
      </c>
      <c r="C1514" t="s">
        <v>34</v>
      </c>
      <c r="D1514" t="s">
        <v>51</v>
      </c>
      <c r="E1514">
        <v>2</v>
      </c>
      <c r="F1514" t="s">
        <v>24</v>
      </c>
      <c r="G1514" t="s">
        <v>25</v>
      </c>
      <c r="H1514">
        <v>13</v>
      </c>
      <c r="I1514" t="s">
        <v>54</v>
      </c>
    </row>
    <row r="1515" spans="1:9" x14ac:dyDescent="0.25">
      <c r="A1515" t="s">
        <v>1</v>
      </c>
      <c r="B1515" t="s">
        <v>45</v>
      </c>
      <c r="C1515" t="s">
        <v>34</v>
      </c>
      <c r="D1515" t="s">
        <v>51</v>
      </c>
      <c r="E1515">
        <v>2</v>
      </c>
      <c r="F1515" t="s">
        <v>24</v>
      </c>
      <c r="G1515" t="s">
        <v>25</v>
      </c>
      <c r="H1515">
        <v>14</v>
      </c>
      <c r="I1515" t="s">
        <v>54</v>
      </c>
    </row>
    <row r="1516" spans="1:9" x14ac:dyDescent="0.25">
      <c r="A1516" t="s">
        <v>1</v>
      </c>
      <c r="B1516" t="s">
        <v>45</v>
      </c>
      <c r="C1516" t="s">
        <v>34</v>
      </c>
      <c r="D1516" t="s">
        <v>51</v>
      </c>
      <c r="E1516">
        <v>2</v>
      </c>
      <c r="F1516" t="s">
        <v>24</v>
      </c>
      <c r="G1516" t="s">
        <v>25</v>
      </c>
      <c r="H1516">
        <v>15</v>
      </c>
      <c r="I1516" t="s">
        <v>54</v>
      </c>
    </row>
    <row r="1517" spans="1:9" x14ac:dyDescent="0.25">
      <c r="A1517" t="s">
        <v>1</v>
      </c>
      <c r="B1517" t="s">
        <v>45</v>
      </c>
      <c r="C1517" t="s">
        <v>34</v>
      </c>
      <c r="D1517" t="s">
        <v>51</v>
      </c>
      <c r="E1517">
        <v>2</v>
      </c>
      <c r="F1517" t="s">
        <v>24</v>
      </c>
      <c r="G1517" t="s">
        <v>25</v>
      </c>
      <c r="H1517">
        <v>16</v>
      </c>
      <c r="I1517" t="s">
        <v>54</v>
      </c>
    </row>
    <row r="1518" spans="1:9" x14ac:dyDescent="0.25">
      <c r="A1518" t="s">
        <v>1</v>
      </c>
      <c r="B1518" t="s">
        <v>45</v>
      </c>
      <c r="C1518" t="s">
        <v>34</v>
      </c>
      <c r="D1518" t="s">
        <v>51</v>
      </c>
      <c r="E1518">
        <v>2</v>
      </c>
      <c r="F1518" t="s">
        <v>24</v>
      </c>
      <c r="G1518" t="s">
        <v>25</v>
      </c>
      <c r="H1518">
        <v>17</v>
      </c>
      <c r="I1518" t="s">
        <v>54</v>
      </c>
    </row>
    <row r="1519" spans="1:9" x14ac:dyDescent="0.25">
      <c r="A1519" t="s">
        <v>1</v>
      </c>
      <c r="B1519" t="s">
        <v>45</v>
      </c>
      <c r="C1519" t="s">
        <v>34</v>
      </c>
      <c r="D1519" t="s">
        <v>51</v>
      </c>
      <c r="E1519">
        <v>2</v>
      </c>
      <c r="F1519" t="s">
        <v>24</v>
      </c>
      <c r="G1519" t="s">
        <v>25</v>
      </c>
      <c r="H1519">
        <v>18</v>
      </c>
      <c r="I1519" t="s">
        <v>54</v>
      </c>
    </row>
    <row r="1520" spans="1:9" x14ac:dyDescent="0.25">
      <c r="A1520" t="s">
        <v>1</v>
      </c>
      <c r="B1520" t="s">
        <v>45</v>
      </c>
      <c r="C1520" t="s">
        <v>34</v>
      </c>
      <c r="D1520" t="s">
        <v>51</v>
      </c>
      <c r="E1520">
        <v>2</v>
      </c>
      <c r="F1520" t="s">
        <v>24</v>
      </c>
      <c r="G1520" t="s">
        <v>25</v>
      </c>
      <c r="H1520">
        <v>19</v>
      </c>
      <c r="I1520" t="s">
        <v>54</v>
      </c>
    </row>
    <row r="1521" spans="1:9" x14ac:dyDescent="0.25">
      <c r="A1521" t="s">
        <v>1</v>
      </c>
      <c r="B1521" t="s">
        <v>45</v>
      </c>
      <c r="C1521" t="s">
        <v>34</v>
      </c>
      <c r="D1521" t="s">
        <v>51</v>
      </c>
      <c r="E1521">
        <v>2</v>
      </c>
      <c r="F1521" t="s">
        <v>24</v>
      </c>
      <c r="G1521" t="s">
        <v>25</v>
      </c>
      <c r="H1521">
        <v>20</v>
      </c>
      <c r="I1521" t="s">
        <v>54</v>
      </c>
    </row>
    <row r="1522" spans="1:9" x14ac:dyDescent="0.25">
      <c r="A1522" t="s">
        <v>1</v>
      </c>
      <c r="B1522" t="s">
        <v>45</v>
      </c>
      <c r="C1522" t="s">
        <v>34</v>
      </c>
      <c r="D1522" t="s">
        <v>51</v>
      </c>
      <c r="E1522">
        <v>2</v>
      </c>
      <c r="F1522" t="s">
        <v>24</v>
      </c>
      <c r="G1522" t="s">
        <v>25</v>
      </c>
      <c r="H1522">
        <v>21</v>
      </c>
      <c r="I1522" t="s">
        <v>54</v>
      </c>
    </row>
    <row r="1523" spans="1:9" x14ac:dyDescent="0.25">
      <c r="A1523" t="s">
        <v>1</v>
      </c>
      <c r="B1523" t="s">
        <v>45</v>
      </c>
      <c r="C1523" t="s">
        <v>34</v>
      </c>
      <c r="D1523" t="s">
        <v>51</v>
      </c>
      <c r="E1523">
        <v>2</v>
      </c>
      <c r="F1523" t="s">
        <v>24</v>
      </c>
      <c r="G1523" t="s">
        <v>25</v>
      </c>
      <c r="H1523">
        <v>22</v>
      </c>
      <c r="I1523" t="s">
        <v>54</v>
      </c>
    </row>
    <row r="1524" spans="1:9" x14ac:dyDescent="0.25">
      <c r="A1524" t="s">
        <v>1</v>
      </c>
      <c r="B1524" t="s">
        <v>45</v>
      </c>
      <c r="C1524" t="s">
        <v>34</v>
      </c>
      <c r="D1524" t="s">
        <v>51</v>
      </c>
      <c r="E1524">
        <v>2</v>
      </c>
      <c r="F1524" t="s">
        <v>24</v>
      </c>
      <c r="G1524" t="s">
        <v>25</v>
      </c>
      <c r="H1524">
        <v>23</v>
      </c>
      <c r="I1524" t="s">
        <v>53</v>
      </c>
    </row>
    <row r="1525" spans="1:9" x14ac:dyDescent="0.25">
      <c r="A1525" t="s">
        <v>1</v>
      </c>
      <c r="B1525" t="s">
        <v>45</v>
      </c>
      <c r="C1525" t="s">
        <v>34</v>
      </c>
      <c r="D1525" t="s">
        <v>51</v>
      </c>
      <c r="E1525">
        <v>2</v>
      </c>
      <c r="F1525" t="s">
        <v>24</v>
      </c>
      <c r="G1525" t="s">
        <v>25</v>
      </c>
      <c r="H1525">
        <v>24</v>
      </c>
      <c r="I1525" t="s">
        <v>54</v>
      </c>
    </row>
    <row r="1526" spans="1:9" x14ac:dyDescent="0.25">
      <c r="A1526" t="s">
        <v>1</v>
      </c>
      <c r="B1526" t="s">
        <v>45</v>
      </c>
      <c r="C1526" t="s">
        <v>34</v>
      </c>
      <c r="D1526" t="s">
        <v>51</v>
      </c>
      <c r="E1526">
        <v>2</v>
      </c>
      <c r="F1526" t="s">
        <v>24</v>
      </c>
      <c r="G1526" t="s">
        <v>25</v>
      </c>
      <c r="H1526">
        <v>25</v>
      </c>
      <c r="I1526" t="s">
        <v>53</v>
      </c>
    </row>
    <row r="1527" spans="1:9" x14ac:dyDescent="0.25">
      <c r="A1527" t="s">
        <v>1</v>
      </c>
      <c r="B1527" t="s">
        <v>45</v>
      </c>
      <c r="C1527" t="s">
        <v>34</v>
      </c>
      <c r="D1527" t="s">
        <v>51</v>
      </c>
      <c r="E1527">
        <v>2</v>
      </c>
      <c r="F1527" t="s">
        <v>24</v>
      </c>
      <c r="G1527" t="s">
        <v>25</v>
      </c>
      <c r="H1527">
        <v>26</v>
      </c>
      <c r="I1527" t="s">
        <v>54</v>
      </c>
    </row>
    <row r="1528" spans="1:9" x14ac:dyDescent="0.25">
      <c r="A1528" t="s">
        <v>1</v>
      </c>
      <c r="B1528" t="s">
        <v>45</v>
      </c>
      <c r="C1528" t="s">
        <v>34</v>
      </c>
      <c r="D1528" t="s">
        <v>51</v>
      </c>
      <c r="E1528">
        <v>2</v>
      </c>
      <c r="F1528" t="s">
        <v>24</v>
      </c>
      <c r="G1528" t="s">
        <v>25</v>
      </c>
      <c r="H1528">
        <v>27</v>
      </c>
      <c r="I1528" t="s">
        <v>54</v>
      </c>
    </row>
    <row r="1529" spans="1:9" x14ac:dyDescent="0.25">
      <c r="A1529" t="s">
        <v>1</v>
      </c>
      <c r="B1529" t="s">
        <v>45</v>
      </c>
      <c r="C1529" t="s">
        <v>34</v>
      </c>
      <c r="D1529" t="s">
        <v>51</v>
      </c>
      <c r="E1529">
        <v>2</v>
      </c>
      <c r="F1529" t="s">
        <v>24</v>
      </c>
      <c r="G1529" t="s">
        <v>25</v>
      </c>
      <c r="H1529">
        <v>28</v>
      </c>
      <c r="I1529" t="s">
        <v>54</v>
      </c>
    </row>
    <row r="1530" spans="1:9" x14ac:dyDescent="0.25">
      <c r="A1530" t="s">
        <v>1</v>
      </c>
      <c r="B1530" t="s">
        <v>45</v>
      </c>
      <c r="C1530" t="s">
        <v>34</v>
      </c>
      <c r="D1530" t="s">
        <v>51</v>
      </c>
      <c r="E1530">
        <v>2</v>
      </c>
      <c r="F1530" t="s">
        <v>24</v>
      </c>
      <c r="G1530" t="s">
        <v>25</v>
      </c>
      <c r="H1530">
        <v>29</v>
      </c>
      <c r="I1530" t="s">
        <v>54</v>
      </c>
    </row>
    <row r="1531" spans="1:9" x14ac:dyDescent="0.25">
      <c r="A1531" t="s">
        <v>1</v>
      </c>
      <c r="B1531" t="s">
        <v>45</v>
      </c>
      <c r="C1531" t="s">
        <v>34</v>
      </c>
      <c r="D1531" t="s">
        <v>51</v>
      </c>
      <c r="E1531">
        <v>2</v>
      </c>
      <c r="F1531" t="s">
        <v>24</v>
      </c>
      <c r="G1531" t="s">
        <v>25</v>
      </c>
      <c r="H1531">
        <v>30</v>
      </c>
      <c r="I1531" t="s">
        <v>54</v>
      </c>
    </row>
    <row r="1532" spans="1:9" x14ac:dyDescent="0.25">
      <c r="A1532" t="s">
        <v>1</v>
      </c>
      <c r="B1532" t="s">
        <v>45</v>
      </c>
      <c r="C1532" t="s">
        <v>34</v>
      </c>
      <c r="D1532" t="s">
        <v>51</v>
      </c>
      <c r="E1532">
        <v>2</v>
      </c>
      <c r="F1532" t="s">
        <v>24</v>
      </c>
      <c r="G1532" t="s">
        <v>25</v>
      </c>
      <c r="H1532">
        <v>31</v>
      </c>
      <c r="I1532" t="s">
        <v>54</v>
      </c>
    </row>
    <row r="1533" spans="1:9" x14ac:dyDescent="0.25">
      <c r="A1533" t="s">
        <v>1</v>
      </c>
      <c r="B1533" t="s">
        <v>45</v>
      </c>
      <c r="C1533" t="s">
        <v>34</v>
      </c>
      <c r="D1533" t="s">
        <v>51</v>
      </c>
      <c r="E1533">
        <v>2</v>
      </c>
      <c r="F1533" t="s">
        <v>24</v>
      </c>
      <c r="G1533" t="s">
        <v>25</v>
      </c>
      <c r="H1533">
        <v>32</v>
      </c>
      <c r="I1533" t="s">
        <v>54</v>
      </c>
    </row>
    <row r="1534" spans="1:9" x14ac:dyDescent="0.25">
      <c r="A1534" t="s">
        <v>1</v>
      </c>
      <c r="B1534" t="s">
        <v>45</v>
      </c>
      <c r="C1534" t="s">
        <v>34</v>
      </c>
      <c r="D1534" t="s">
        <v>51</v>
      </c>
      <c r="E1534">
        <v>2</v>
      </c>
      <c r="F1534" t="s">
        <v>24</v>
      </c>
      <c r="G1534" t="s">
        <v>25</v>
      </c>
      <c r="H1534">
        <v>33</v>
      </c>
      <c r="I1534" t="s">
        <v>54</v>
      </c>
    </row>
    <row r="1535" spans="1:9" x14ac:dyDescent="0.25">
      <c r="A1535" t="s">
        <v>1</v>
      </c>
      <c r="B1535" t="s">
        <v>45</v>
      </c>
      <c r="C1535" t="s">
        <v>34</v>
      </c>
      <c r="D1535" t="s">
        <v>51</v>
      </c>
      <c r="E1535">
        <v>2</v>
      </c>
      <c r="F1535" t="s">
        <v>24</v>
      </c>
      <c r="G1535" t="s">
        <v>25</v>
      </c>
      <c r="H1535">
        <v>34</v>
      </c>
      <c r="I1535" t="s">
        <v>53</v>
      </c>
    </row>
    <row r="1536" spans="1:9" x14ac:dyDescent="0.25">
      <c r="A1536" t="s">
        <v>1</v>
      </c>
      <c r="B1536" t="s">
        <v>45</v>
      </c>
      <c r="C1536" t="s">
        <v>34</v>
      </c>
      <c r="D1536" t="s">
        <v>51</v>
      </c>
      <c r="E1536">
        <v>2</v>
      </c>
      <c r="F1536" t="s">
        <v>24</v>
      </c>
      <c r="G1536" t="s">
        <v>25</v>
      </c>
      <c r="H1536">
        <v>35</v>
      </c>
      <c r="I1536" t="s">
        <v>54</v>
      </c>
    </row>
    <row r="1537" spans="1:9" x14ac:dyDescent="0.25">
      <c r="A1537" t="s">
        <v>1</v>
      </c>
      <c r="B1537" t="s">
        <v>45</v>
      </c>
      <c r="C1537" t="s">
        <v>34</v>
      </c>
      <c r="D1537" t="s">
        <v>51</v>
      </c>
      <c r="E1537">
        <v>2</v>
      </c>
      <c r="F1537" t="s">
        <v>24</v>
      </c>
      <c r="G1537" t="s">
        <v>25</v>
      </c>
      <c r="H1537">
        <v>36</v>
      </c>
      <c r="I1537" t="s">
        <v>54</v>
      </c>
    </row>
    <row r="1538" spans="1:9" x14ac:dyDescent="0.25">
      <c r="A1538" t="s">
        <v>1</v>
      </c>
      <c r="B1538" t="s">
        <v>45</v>
      </c>
      <c r="C1538" t="s">
        <v>34</v>
      </c>
      <c r="D1538" t="s">
        <v>51</v>
      </c>
      <c r="E1538">
        <v>2</v>
      </c>
      <c r="F1538" t="s">
        <v>24</v>
      </c>
      <c r="G1538" t="s">
        <v>25</v>
      </c>
      <c r="H1538">
        <v>37</v>
      </c>
      <c r="I1538" t="s">
        <v>54</v>
      </c>
    </row>
    <row r="1539" spans="1:9" x14ac:dyDescent="0.25">
      <c r="A1539" t="s">
        <v>1</v>
      </c>
      <c r="B1539" t="s">
        <v>45</v>
      </c>
      <c r="C1539" t="s">
        <v>34</v>
      </c>
      <c r="D1539" t="s">
        <v>51</v>
      </c>
      <c r="E1539">
        <v>2</v>
      </c>
      <c r="F1539" t="s">
        <v>24</v>
      </c>
      <c r="G1539" t="s">
        <v>25</v>
      </c>
      <c r="H1539">
        <v>38</v>
      </c>
      <c r="I1539" t="s">
        <v>54</v>
      </c>
    </row>
    <row r="1540" spans="1:9" x14ac:dyDescent="0.25">
      <c r="A1540" t="s">
        <v>1</v>
      </c>
      <c r="B1540" t="s">
        <v>45</v>
      </c>
      <c r="C1540" t="s">
        <v>34</v>
      </c>
      <c r="D1540" t="s">
        <v>51</v>
      </c>
      <c r="E1540">
        <v>2</v>
      </c>
      <c r="F1540" t="s">
        <v>24</v>
      </c>
      <c r="G1540" t="s">
        <v>25</v>
      </c>
      <c r="H1540">
        <v>39</v>
      </c>
      <c r="I1540" t="s">
        <v>54</v>
      </c>
    </row>
    <row r="1541" spans="1:9" x14ac:dyDescent="0.25">
      <c r="A1541" t="s">
        <v>1</v>
      </c>
      <c r="B1541" t="s">
        <v>45</v>
      </c>
      <c r="C1541" t="s">
        <v>34</v>
      </c>
      <c r="D1541" t="s">
        <v>51</v>
      </c>
      <c r="E1541">
        <v>2</v>
      </c>
      <c r="F1541" t="s">
        <v>24</v>
      </c>
      <c r="G1541" t="s">
        <v>25</v>
      </c>
      <c r="H1541">
        <v>40</v>
      </c>
      <c r="I1541" t="s">
        <v>54</v>
      </c>
    </row>
    <row r="1542" spans="1:9" x14ac:dyDescent="0.25">
      <c r="A1542" t="s">
        <v>1</v>
      </c>
      <c r="B1542" t="s">
        <v>45</v>
      </c>
      <c r="C1542" t="s">
        <v>34</v>
      </c>
      <c r="D1542" t="s">
        <v>51</v>
      </c>
      <c r="E1542">
        <v>2</v>
      </c>
      <c r="F1542" t="s">
        <v>24</v>
      </c>
      <c r="G1542" t="s">
        <v>25</v>
      </c>
      <c r="H1542">
        <v>41</v>
      </c>
      <c r="I1542" t="s">
        <v>53</v>
      </c>
    </row>
    <row r="1543" spans="1:9" x14ac:dyDescent="0.25">
      <c r="A1543" t="s">
        <v>1</v>
      </c>
      <c r="B1543" t="s">
        <v>45</v>
      </c>
      <c r="C1543" t="s">
        <v>34</v>
      </c>
      <c r="D1543" t="s">
        <v>51</v>
      </c>
      <c r="E1543">
        <v>2</v>
      </c>
      <c r="F1543" t="s">
        <v>24</v>
      </c>
      <c r="G1543" t="s">
        <v>25</v>
      </c>
      <c r="H1543">
        <v>42</v>
      </c>
      <c r="I1543" t="s">
        <v>54</v>
      </c>
    </row>
    <row r="1544" spans="1:9" x14ac:dyDescent="0.25">
      <c r="A1544" t="s">
        <v>1</v>
      </c>
      <c r="B1544" t="s">
        <v>45</v>
      </c>
      <c r="C1544" t="s">
        <v>34</v>
      </c>
      <c r="D1544" t="s">
        <v>51</v>
      </c>
      <c r="E1544">
        <v>2</v>
      </c>
      <c r="F1544" t="s">
        <v>24</v>
      </c>
      <c r="G1544" t="s">
        <v>25</v>
      </c>
      <c r="H1544">
        <v>43</v>
      </c>
      <c r="I1544" t="s">
        <v>54</v>
      </c>
    </row>
    <row r="1545" spans="1:9" x14ac:dyDescent="0.25">
      <c r="A1545" t="s">
        <v>1</v>
      </c>
      <c r="B1545" t="s">
        <v>45</v>
      </c>
      <c r="C1545" t="s">
        <v>34</v>
      </c>
      <c r="D1545" t="s">
        <v>51</v>
      </c>
      <c r="E1545">
        <v>2</v>
      </c>
      <c r="F1545" t="s">
        <v>24</v>
      </c>
      <c r="G1545" t="s">
        <v>25</v>
      </c>
      <c r="H1545">
        <v>44</v>
      </c>
      <c r="I1545" t="s">
        <v>53</v>
      </c>
    </row>
    <row r="1546" spans="1:9" x14ac:dyDescent="0.25">
      <c r="A1546" t="s">
        <v>1</v>
      </c>
      <c r="B1546" t="s">
        <v>45</v>
      </c>
      <c r="C1546" t="s">
        <v>34</v>
      </c>
      <c r="D1546" t="s">
        <v>51</v>
      </c>
      <c r="E1546">
        <v>2</v>
      </c>
      <c r="F1546" t="s">
        <v>24</v>
      </c>
      <c r="G1546" t="s">
        <v>25</v>
      </c>
      <c r="H1546">
        <v>45</v>
      </c>
      <c r="I1546" t="s">
        <v>54</v>
      </c>
    </row>
    <row r="1547" spans="1:9" x14ac:dyDescent="0.25">
      <c r="A1547" t="s">
        <v>1</v>
      </c>
      <c r="B1547" t="s">
        <v>45</v>
      </c>
      <c r="C1547" t="s">
        <v>34</v>
      </c>
      <c r="D1547" t="s">
        <v>51</v>
      </c>
      <c r="E1547">
        <v>2</v>
      </c>
      <c r="F1547" t="s">
        <v>24</v>
      </c>
      <c r="G1547" t="s">
        <v>25</v>
      </c>
      <c r="H1547">
        <v>46</v>
      </c>
      <c r="I1547" t="s">
        <v>54</v>
      </c>
    </row>
    <row r="1548" spans="1:9" x14ac:dyDescent="0.25">
      <c r="A1548" t="s">
        <v>1</v>
      </c>
      <c r="B1548" t="s">
        <v>45</v>
      </c>
      <c r="C1548" t="s">
        <v>34</v>
      </c>
      <c r="D1548" t="s">
        <v>51</v>
      </c>
      <c r="E1548">
        <v>2</v>
      </c>
      <c r="F1548" t="s">
        <v>24</v>
      </c>
      <c r="G1548" t="s">
        <v>25</v>
      </c>
      <c r="H1548">
        <v>47</v>
      </c>
      <c r="I1548" t="s">
        <v>53</v>
      </c>
    </row>
    <row r="1549" spans="1:9" x14ac:dyDescent="0.25">
      <c r="A1549" t="s">
        <v>1</v>
      </c>
      <c r="B1549" t="s">
        <v>45</v>
      </c>
      <c r="C1549" t="s">
        <v>34</v>
      </c>
      <c r="D1549" t="s">
        <v>51</v>
      </c>
      <c r="E1549">
        <v>2</v>
      </c>
      <c r="F1549" t="s">
        <v>24</v>
      </c>
      <c r="G1549" t="s">
        <v>25</v>
      </c>
      <c r="H1549">
        <v>48</v>
      </c>
      <c r="I1549" t="s">
        <v>54</v>
      </c>
    </row>
    <row r="1550" spans="1:9" x14ac:dyDescent="0.25">
      <c r="A1550" t="s">
        <v>1</v>
      </c>
      <c r="B1550" t="s">
        <v>45</v>
      </c>
      <c r="C1550" t="s">
        <v>34</v>
      </c>
      <c r="D1550" t="s">
        <v>51</v>
      </c>
      <c r="E1550">
        <v>2</v>
      </c>
      <c r="F1550" t="s">
        <v>24</v>
      </c>
      <c r="G1550" t="s">
        <v>25</v>
      </c>
      <c r="H1550">
        <v>49</v>
      </c>
      <c r="I1550" t="s">
        <v>54</v>
      </c>
    </row>
    <row r="1551" spans="1:9" x14ac:dyDescent="0.25">
      <c r="A1551" t="s">
        <v>1</v>
      </c>
      <c r="B1551" t="s">
        <v>45</v>
      </c>
      <c r="C1551" t="s">
        <v>34</v>
      </c>
      <c r="D1551" t="s">
        <v>51</v>
      </c>
      <c r="E1551">
        <v>2</v>
      </c>
      <c r="F1551" t="s">
        <v>24</v>
      </c>
      <c r="G1551" t="s">
        <v>25</v>
      </c>
      <c r="H1551">
        <v>50</v>
      </c>
      <c r="I1551" t="s">
        <v>54</v>
      </c>
    </row>
    <row r="1552" spans="1:9" x14ac:dyDescent="0.25">
      <c r="A1552" t="s">
        <v>1</v>
      </c>
      <c r="B1552" t="s">
        <v>45</v>
      </c>
      <c r="C1552" t="s">
        <v>34</v>
      </c>
      <c r="D1552" t="s">
        <v>51</v>
      </c>
      <c r="E1552">
        <v>2</v>
      </c>
      <c r="F1552" t="s">
        <v>24</v>
      </c>
      <c r="G1552" t="s">
        <v>25</v>
      </c>
      <c r="H1552">
        <v>51</v>
      </c>
      <c r="I1552" t="s">
        <v>54</v>
      </c>
    </row>
    <row r="1553" spans="1:9" x14ac:dyDescent="0.25">
      <c r="A1553" t="s">
        <v>1</v>
      </c>
      <c r="B1553" t="s">
        <v>45</v>
      </c>
      <c r="C1553" t="s">
        <v>34</v>
      </c>
      <c r="D1553" t="s">
        <v>51</v>
      </c>
      <c r="E1553">
        <v>2</v>
      </c>
      <c r="F1553" t="s">
        <v>24</v>
      </c>
      <c r="G1553" t="s">
        <v>25</v>
      </c>
      <c r="H1553">
        <v>52</v>
      </c>
      <c r="I1553" t="s">
        <v>54</v>
      </c>
    </row>
    <row r="1554" spans="1:9" x14ac:dyDescent="0.25">
      <c r="A1554" t="s">
        <v>1</v>
      </c>
      <c r="B1554" t="s">
        <v>45</v>
      </c>
      <c r="C1554" t="s">
        <v>34</v>
      </c>
      <c r="D1554" t="s">
        <v>51</v>
      </c>
      <c r="E1554">
        <v>2</v>
      </c>
      <c r="F1554" t="s">
        <v>24</v>
      </c>
      <c r="G1554" t="s">
        <v>25</v>
      </c>
      <c r="H1554">
        <v>53</v>
      </c>
      <c r="I1554" t="s">
        <v>54</v>
      </c>
    </row>
    <row r="1555" spans="1:9" x14ac:dyDescent="0.25">
      <c r="A1555" t="s">
        <v>1</v>
      </c>
      <c r="B1555" t="s">
        <v>45</v>
      </c>
      <c r="C1555" t="s">
        <v>34</v>
      </c>
      <c r="D1555" t="s">
        <v>51</v>
      </c>
      <c r="E1555">
        <v>2</v>
      </c>
      <c r="F1555" t="s">
        <v>24</v>
      </c>
      <c r="G1555" t="s">
        <v>25</v>
      </c>
      <c r="H1555">
        <v>54</v>
      </c>
      <c r="I1555" t="s">
        <v>54</v>
      </c>
    </row>
    <row r="1556" spans="1:9" x14ac:dyDescent="0.25">
      <c r="A1556" t="s">
        <v>1</v>
      </c>
      <c r="B1556" t="s">
        <v>45</v>
      </c>
      <c r="C1556" t="s">
        <v>34</v>
      </c>
      <c r="D1556" t="s">
        <v>51</v>
      </c>
      <c r="E1556">
        <v>2</v>
      </c>
      <c r="F1556" t="s">
        <v>24</v>
      </c>
      <c r="G1556" t="s">
        <v>25</v>
      </c>
      <c r="H1556">
        <v>55</v>
      </c>
      <c r="I1556" t="s">
        <v>54</v>
      </c>
    </row>
    <row r="1557" spans="1:9" x14ac:dyDescent="0.25">
      <c r="A1557" t="s">
        <v>1</v>
      </c>
      <c r="B1557" t="s">
        <v>45</v>
      </c>
      <c r="C1557" t="s">
        <v>34</v>
      </c>
      <c r="D1557" t="s">
        <v>51</v>
      </c>
      <c r="E1557">
        <v>2</v>
      </c>
      <c r="F1557" t="s">
        <v>24</v>
      </c>
      <c r="G1557" t="s">
        <v>25</v>
      </c>
      <c r="H1557">
        <v>56</v>
      </c>
      <c r="I1557" t="s">
        <v>53</v>
      </c>
    </row>
    <row r="1558" spans="1:9" x14ac:dyDescent="0.25">
      <c r="A1558" t="s">
        <v>1</v>
      </c>
      <c r="B1558" t="s">
        <v>45</v>
      </c>
      <c r="C1558" t="s">
        <v>34</v>
      </c>
      <c r="D1558" t="s">
        <v>51</v>
      </c>
      <c r="E1558">
        <v>2</v>
      </c>
      <c r="F1558" t="s">
        <v>24</v>
      </c>
      <c r="G1558" t="s">
        <v>25</v>
      </c>
      <c r="H1558">
        <v>57</v>
      </c>
      <c r="I1558" t="s">
        <v>54</v>
      </c>
    </row>
    <row r="1559" spans="1:9" x14ac:dyDescent="0.25">
      <c r="A1559" t="s">
        <v>1</v>
      </c>
      <c r="B1559" t="s">
        <v>45</v>
      </c>
      <c r="C1559" t="s">
        <v>34</v>
      </c>
      <c r="D1559" t="s">
        <v>51</v>
      </c>
      <c r="E1559">
        <v>2</v>
      </c>
      <c r="F1559" t="s">
        <v>24</v>
      </c>
      <c r="G1559" t="s">
        <v>25</v>
      </c>
      <c r="H1559">
        <v>58</v>
      </c>
      <c r="I1559" t="s">
        <v>53</v>
      </c>
    </row>
    <row r="1560" spans="1:9" x14ac:dyDescent="0.25">
      <c r="A1560" t="s">
        <v>1</v>
      </c>
      <c r="B1560" t="s">
        <v>45</v>
      </c>
      <c r="C1560" t="s">
        <v>34</v>
      </c>
      <c r="D1560" t="s">
        <v>51</v>
      </c>
      <c r="E1560">
        <v>2</v>
      </c>
      <c r="F1560" t="s">
        <v>24</v>
      </c>
      <c r="G1560" t="s">
        <v>25</v>
      </c>
      <c r="H1560">
        <v>59</v>
      </c>
      <c r="I1560" t="s">
        <v>54</v>
      </c>
    </row>
    <row r="1561" spans="1:9" x14ac:dyDescent="0.25">
      <c r="A1561" t="s">
        <v>1</v>
      </c>
      <c r="B1561" t="s">
        <v>45</v>
      </c>
      <c r="C1561" t="s">
        <v>34</v>
      </c>
      <c r="D1561" t="s">
        <v>51</v>
      </c>
      <c r="E1561">
        <v>2</v>
      </c>
      <c r="F1561" t="s">
        <v>24</v>
      </c>
      <c r="G1561" t="s">
        <v>25</v>
      </c>
      <c r="H1561">
        <v>60</v>
      </c>
      <c r="I1561" t="s">
        <v>53</v>
      </c>
    </row>
    <row r="1562" spans="1:9" x14ac:dyDescent="0.25">
      <c r="A1562" t="s">
        <v>1</v>
      </c>
      <c r="B1562" t="s">
        <v>45</v>
      </c>
      <c r="C1562" t="s">
        <v>34</v>
      </c>
      <c r="D1562" t="s">
        <v>51</v>
      </c>
      <c r="E1562">
        <v>2</v>
      </c>
      <c r="F1562" t="s">
        <v>24</v>
      </c>
      <c r="G1562" t="s">
        <v>25</v>
      </c>
      <c r="H1562">
        <v>61</v>
      </c>
      <c r="I1562" t="s">
        <v>53</v>
      </c>
    </row>
    <row r="1563" spans="1:9" x14ac:dyDescent="0.25">
      <c r="A1563" t="s">
        <v>1</v>
      </c>
      <c r="B1563" t="s">
        <v>45</v>
      </c>
      <c r="C1563" t="s">
        <v>34</v>
      </c>
      <c r="D1563" t="s">
        <v>51</v>
      </c>
      <c r="E1563">
        <v>2</v>
      </c>
      <c r="F1563" t="s">
        <v>24</v>
      </c>
      <c r="G1563" t="s">
        <v>25</v>
      </c>
      <c r="H1563">
        <v>62</v>
      </c>
      <c r="I1563" t="s">
        <v>53</v>
      </c>
    </row>
    <row r="1564" spans="1:9" x14ac:dyDescent="0.25">
      <c r="A1564" t="s">
        <v>1</v>
      </c>
      <c r="B1564" t="s">
        <v>45</v>
      </c>
      <c r="C1564" t="s">
        <v>34</v>
      </c>
      <c r="D1564" t="s">
        <v>51</v>
      </c>
      <c r="E1564">
        <v>2</v>
      </c>
      <c r="F1564" t="s">
        <v>24</v>
      </c>
      <c r="G1564" t="s">
        <v>25</v>
      </c>
      <c r="H1564">
        <v>63</v>
      </c>
      <c r="I1564" t="s">
        <v>53</v>
      </c>
    </row>
    <row r="1565" spans="1:9" x14ac:dyDescent="0.25">
      <c r="A1565" t="s">
        <v>1</v>
      </c>
      <c r="B1565" t="s">
        <v>45</v>
      </c>
      <c r="C1565" t="s">
        <v>34</v>
      </c>
      <c r="D1565" t="s">
        <v>51</v>
      </c>
      <c r="E1565">
        <v>2</v>
      </c>
      <c r="F1565" t="s">
        <v>24</v>
      </c>
      <c r="G1565" t="s">
        <v>25</v>
      </c>
      <c r="H1565">
        <v>64</v>
      </c>
      <c r="I1565" t="s">
        <v>53</v>
      </c>
    </row>
    <row r="1566" spans="1:9" x14ac:dyDescent="0.25">
      <c r="A1566" t="s">
        <v>1</v>
      </c>
      <c r="B1566" t="s">
        <v>45</v>
      </c>
      <c r="C1566" t="s">
        <v>34</v>
      </c>
      <c r="D1566" t="s">
        <v>51</v>
      </c>
      <c r="E1566">
        <v>2</v>
      </c>
      <c r="F1566" t="s">
        <v>24</v>
      </c>
      <c r="G1566" t="s">
        <v>25</v>
      </c>
      <c r="H1566">
        <v>65</v>
      </c>
      <c r="I1566" t="s">
        <v>54</v>
      </c>
    </row>
    <row r="1567" spans="1:9" x14ac:dyDescent="0.25">
      <c r="A1567" t="s">
        <v>1</v>
      </c>
      <c r="B1567" t="s">
        <v>45</v>
      </c>
      <c r="C1567" t="s">
        <v>34</v>
      </c>
      <c r="D1567" t="s">
        <v>51</v>
      </c>
      <c r="E1567">
        <v>2</v>
      </c>
      <c r="F1567" t="s">
        <v>24</v>
      </c>
      <c r="G1567" t="s">
        <v>25</v>
      </c>
      <c r="H1567">
        <v>66</v>
      </c>
      <c r="I1567" t="s">
        <v>53</v>
      </c>
    </row>
    <row r="1568" spans="1:9" x14ac:dyDescent="0.25">
      <c r="A1568" t="s">
        <v>1</v>
      </c>
      <c r="B1568" t="s">
        <v>45</v>
      </c>
      <c r="C1568" t="s">
        <v>34</v>
      </c>
      <c r="D1568" t="s">
        <v>51</v>
      </c>
      <c r="E1568">
        <v>2</v>
      </c>
      <c r="F1568" t="s">
        <v>24</v>
      </c>
      <c r="G1568" t="s">
        <v>25</v>
      </c>
      <c r="H1568">
        <v>67</v>
      </c>
      <c r="I1568" t="s">
        <v>53</v>
      </c>
    </row>
    <row r="1569" spans="1:9" x14ac:dyDescent="0.25">
      <c r="A1569" t="s">
        <v>1</v>
      </c>
      <c r="B1569" t="s">
        <v>45</v>
      </c>
      <c r="C1569" t="s">
        <v>34</v>
      </c>
      <c r="D1569" t="s">
        <v>51</v>
      </c>
      <c r="E1569">
        <v>2</v>
      </c>
      <c r="F1569" t="s">
        <v>24</v>
      </c>
      <c r="G1569" t="s">
        <v>25</v>
      </c>
      <c r="H1569">
        <v>68</v>
      </c>
      <c r="I1569" t="s">
        <v>53</v>
      </c>
    </row>
    <row r="1570" spans="1:9" x14ac:dyDescent="0.25">
      <c r="A1570" t="s">
        <v>1</v>
      </c>
      <c r="B1570" t="s">
        <v>45</v>
      </c>
      <c r="C1570" t="s">
        <v>34</v>
      </c>
      <c r="D1570" t="s">
        <v>51</v>
      </c>
      <c r="E1570">
        <v>2</v>
      </c>
      <c r="F1570" t="s">
        <v>24</v>
      </c>
      <c r="G1570" t="s">
        <v>25</v>
      </c>
      <c r="H1570">
        <v>69</v>
      </c>
      <c r="I1570" t="s">
        <v>53</v>
      </c>
    </row>
    <row r="1571" spans="1:9" x14ac:dyDescent="0.25">
      <c r="A1571" t="s">
        <v>1</v>
      </c>
      <c r="B1571" t="s">
        <v>45</v>
      </c>
      <c r="C1571" t="s">
        <v>34</v>
      </c>
      <c r="D1571" t="s">
        <v>51</v>
      </c>
      <c r="E1571">
        <v>2</v>
      </c>
      <c r="F1571" t="s">
        <v>24</v>
      </c>
      <c r="G1571" t="s">
        <v>25</v>
      </c>
      <c r="H1571">
        <v>70</v>
      </c>
      <c r="I1571" t="s">
        <v>53</v>
      </c>
    </row>
    <row r="1572" spans="1:9" x14ac:dyDescent="0.25">
      <c r="A1572" t="s">
        <v>1</v>
      </c>
      <c r="B1572" t="s">
        <v>45</v>
      </c>
      <c r="C1572" t="s">
        <v>34</v>
      </c>
      <c r="D1572" t="s">
        <v>51</v>
      </c>
      <c r="E1572">
        <v>2</v>
      </c>
      <c r="F1572" t="s">
        <v>24</v>
      </c>
      <c r="G1572" t="s">
        <v>25</v>
      </c>
      <c r="H1572">
        <v>71</v>
      </c>
      <c r="I1572" t="s">
        <v>53</v>
      </c>
    </row>
    <row r="1573" spans="1:9" x14ac:dyDescent="0.25">
      <c r="A1573" t="s">
        <v>1</v>
      </c>
      <c r="B1573" t="s">
        <v>45</v>
      </c>
      <c r="C1573" t="s">
        <v>34</v>
      </c>
      <c r="D1573" t="s">
        <v>51</v>
      </c>
      <c r="E1573">
        <v>2</v>
      </c>
      <c r="F1573" t="s">
        <v>24</v>
      </c>
      <c r="G1573" t="s">
        <v>25</v>
      </c>
      <c r="H1573">
        <v>72</v>
      </c>
      <c r="I1573" t="s">
        <v>54</v>
      </c>
    </row>
    <row r="1574" spans="1:9" x14ac:dyDescent="0.25">
      <c r="A1574" t="s">
        <v>1</v>
      </c>
      <c r="B1574" t="s">
        <v>45</v>
      </c>
      <c r="C1574" t="s">
        <v>34</v>
      </c>
      <c r="D1574" t="s">
        <v>51</v>
      </c>
      <c r="E1574">
        <v>2</v>
      </c>
      <c r="F1574" t="s">
        <v>24</v>
      </c>
      <c r="G1574" t="s">
        <v>25</v>
      </c>
      <c r="H1574">
        <v>73</v>
      </c>
      <c r="I1574" t="s">
        <v>54</v>
      </c>
    </row>
    <row r="1575" spans="1:9" x14ac:dyDescent="0.25">
      <c r="A1575" t="s">
        <v>1</v>
      </c>
      <c r="B1575" t="s">
        <v>45</v>
      </c>
      <c r="C1575" t="s">
        <v>34</v>
      </c>
      <c r="D1575" t="s">
        <v>51</v>
      </c>
      <c r="E1575">
        <v>2</v>
      </c>
      <c r="F1575" t="s">
        <v>24</v>
      </c>
      <c r="G1575" t="s">
        <v>25</v>
      </c>
      <c r="H1575">
        <v>74</v>
      </c>
      <c r="I1575" t="s">
        <v>54</v>
      </c>
    </row>
    <row r="1576" spans="1:9" x14ac:dyDescent="0.25">
      <c r="A1576" t="s">
        <v>1</v>
      </c>
      <c r="B1576" t="s">
        <v>45</v>
      </c>
      <c r="C1576" t="s">
        <v>34</v>
      </c>
      <c r="D1576" t="s">
        <v>51</v>
      </c>
      <c r="E1576">
        <v>2</v>
      </c>
      <c r="F1576" t="s">
        <v>24</v>
      </c>
      <c r="G1576" t="s">
        <v>25</v>
      </c>
      <c r="H1576">
        <v>75</v>
      </c>
      <c r="I1576" t="s">
        <v>54</v>
      </c>
    </row>
    <row r="1577" spans="1:9" x14ac:dyDescent="0.25">
      <c r="A1577" t="s">
        <v>1</v>
      </c>
      <c r="B1577" t="s">
        <v>45</v>
      </c>
      <c r="C1577" t="s">
        <v>34</v>
      </c>
      <c r="D1577" t="s">
        <v>51</v>
      </c>
      <c r="E1577">
        <v>2</v>
      </c>
      <c r="F1577" t="s">
        <v>24</v>
      </c>
      <c r="G1577" t="s">
        <v>25</v>
      </c>
      <c r="H1577">
        <v>76</v>
      </c>
      <c r="I1577" t="s">
        <v>54</v>
      </c>
    </row>
    <row r="1578" spans="1:9" x14ac:dyDescent="0.25">
      <c r="A1578" t="s">
        <v>1</v>
      </c>
      <c r="B1578" t="s">
        <v>45</v>
      </c>
      <c r="C1578" t="s">
        <v>34</v>
      </c>
      <c r="D1578" t="s">
        <v>51</v>
      </c>
      <c r="E1578">
        <v>2</v>
      </c>
      <c r="F1578" t="s">
        <v>24</v>
      </c>
      <c r="G1578" t="s">
        <v>25</v>
      </c>
      <c r="H1578">
        <v>77</v>
      </c>
      <c r="I1578" t="s">
        <v>54</v>
      </c>
    </row>
    <row r="1579" spans="1:9" x14ac:dyDescent="0.25">
      <c r="A1579" t="s">
        <v>1</v>
      </c>
      <c r="B1579" t="s">
        <v>45</v>
      </c>
      <c r="C1579" t="s">
        <v>34</v>
      </c>
      <c r="D1579" t="s">
        <v>51</v>
      </c>
      <c r="E1579">
        <v>2</v>
      </c>
      <c r="F1579" t="s">
        <v>24</v>
      </c>
      <c r="G1579" t="s">
        <v>25</v>
      </c>
      <c r="H1579">
        <v>78</v>
      </c>
      <c r="I1579" t="s">
        <v>54</v>
      </c>
    </row>
    <row r="1580" spans="1:9" x14ac:dyDescent="0.25">
      <c r="A1580" t="s">
        <v>1</v>
      </c>
      <c r="B1580" t="s">
        <v>45</v>
      </c>
      <c r="C1580" t="s">
        <v>34</v>
      </c>
      <c r="D1580" t="s">
        <v>51</v>
      </c>
      <c r="E1580">
        <v>2</v>
      </c>
      <c r="F1580" t="s">
        <v>24</v>
      </c>
      <c r="G1580" t="s">
        <v>25</v>
      </c>
      <c r="H1580">
        <v>79</v>
      </c>
      <c r="I1580" t="s">
        <v>54</v>
      </c>
    </row>
    <row r="1581" spans="1:9" x14ac:dyDescent="0.25">
      <c r="A1581" t="s">
        <v>1</v>
      </c>
      <c r="B1581" t="s">
        <v>45</v>
      </c>
      <c r="C1581" t="s">
        <v>34</v>
      </c>
      <c r="D1581" t="s">
        <v>51</v>
      </c>
      <c r="E1581">
        <v>2</v>
      </c>
      <c r="F1581" t="s">
        <v>24</v>
      </c>
      <c r="G1581" t="s">
        <v>25</v>
      </c>
      <c r="H1581">
        <v>80</v>
      </c>
      <c r="I1581" t="s">
        <v>54</v>
      </c>
    </row>
    <row r="1582" spans="1:9" x14ac:dyDescent="0.25">
      <c r="A1582" t="s">
        <v>1</v>
      </c>
      <c r="B1582" t="s">
        <v>45</v>
      </c>
      <c r="C1582" t="s">
        <v>34</v>
      </c>
      <c r="D1582" t="s">
        <v>51</v>
      </c>
      <c r="E1582">
        <v>2</v>
      </c>
      <c r="F1582" t="s">
        <v>24</v>
      </c>
      <c r="G1582" t="s">
        <v>25</v>
      </c>
      <c r="H1582">
        <v>81</v>
      </c>
      <c r="I1582" t="s">
        <v>54</v>
      </c>
    </row>
    <row r="1583" spans="1:9" x14ac:dyDescent="0.25">
      <c r="A1583" t="s">
        <v>1</v>
      </c>
      <c r="B1583" t="s">
        <v>45</v>
      </c>
      <c r="C1583" t="s">
        <v>34</v>
      </c>
      <c r="D1583" t="s">
        <v>51</v>
      </c>
      <c r="E1583">
        <v>2</v>
      </c>
      <c r="F1583" t="s">
        <v>24</v>
      </c>
      <c r="G1583" t="s">
        <v>25</v>
      </c>
      <c r="H1583">
        <v>82</v>
      </c>
      <c r="I1583" t="s">
        <v>54</v>
      </c>
    </row>
    <row r="1584" spans="1:9" x14ac:dyDescent="0.25">
      <c r="A1584" t="s">
        <v>1</v>
      </c>
      <c r="B1584" t="s">
        <v>45</v>
      </c>
      <c r="C1584" t="s">
        <v>34</v>
      </c>
      <c r="D1584" t="s">
        <v>51</v>
      </c>
      <c r="E1584">
        <v>2</v>
      </c>
      <c r="F1584" t="s">
        <v>24</v>
      </c>
      <c r="G1584" t="s">
        <v>25</v>
      </c>
      <c r="H1584">
        <v>83</v>
      </c>
      <c r="I1584" t="s">
        <v>54</v>
      </c>
    </row>
    <row r="1585" spans="1:9" x14ac:dyDescent="0.25">
      <c r="A1585" t="s">
        <v>1</v>
      </c>
      <c r="B1585" t="s">
        <v>45</v>
      </c>
      <c r="C1585" t="s">
        <v>34</v>
      </c>
      <c r="D1585" t="s">
        <v>51</v>
      </c>
      <c r="E1585">
        <v>2</v>
      </c>
      <c r="F1585" t="s">
        <v>24</v>
      </c>
      <c r="G1585" t="s">
        <v>25</v>
      </c>
      <c r="H1585">
        <v>84</v>
      </c>
      <c r="I1585" t="s">
        <v>54</v>
      </c>
    </row>
    <row r="1586" spans="1:9" x14ac:dyDescent="0.25">
      <c r="A1586" t="s">
        <v>1</v>
      </c>
      <c r="B1586" t="s">
        <v>45</v>
      </c>
      <c r="C1586" t="s">
        <v>34</v>
      </c>
      <c r="D1586" t="s">
        <v>51</v>
      </c>
      <c r="E1586">
        <v>2</v>
      </c>
      <c r="F1586" t="s">
        <v>24</v>
      </c>
      <c r="G1586" t="s">
        <v>25</v>
      </c>
      <c r="H1586">
        <v>85</v>
      </c>
      <c r="I1586" t="s">
        <v>53</v>
      </c>
    </row>
    <row r="1587" spans="1:9" x14ac:dyDescent="0.25">
      <c r="A1587" t="s">
        <v>1</v>
      </c>
      <c r="B1587" t="s">
        <v>45</v>
      </c>
      <c r="C1587" t="s">
        <v>34</v>
      </c>
      <c r="D1587" t="s">
        <v>51</v>
      </c>
      <c r="E1587">
        <v>2</v>
      </c>
      <c r="F1587" t="s">
        <v>24</v>
      </c>
      <c r="G1587" t="s">
        <v>25</v>
      </c>
      <c r="H1587">
        <v>86</v>
      </c>
      <c r="I1587" t="s">
        <v>54</v>
      </c>
    </row>
    <row r="1588" spans="1:9" x14ac:dyDescent="0.25">
      <c r="A1588" t="s">
        <v>1</v>
      </c>
      <c r="B1588" t="s">
        <v>45</v>
      </c>
      <c r="C1588" t="s">
        <v>34</v>
      </c>
      <c r="D1588" t="s">
        <v>51</v>
      </c>
      <c r="E1588">
        <v>2</v>
      </c>
      <c r="F1588" t="s">
        <v>24</v>
      </c>
      <c r="G1588" t="s">
        <v>25</v>
      </c>
      <c r="H1588">
        <v>87</v>
      </c>
      <c r="I1588" t="s">
        <v>54</v>
      </c>
    </row>
    <row r="1589" spans="1:9" x14ac:dyDescent="0.25">
      <c r="A1589" t="s">
        <v>1</v>
      </c>
      <c r="B1589" t="s">
        <v>45</v>
      </c>
      <c r="C1589" t="s">
        <v>34</v>
      </c>
      <c r="D1589" t="s">
        <v>51</v>
      </c>
      <c r="E1589">
        <v>2</v>
      </c>
      <c r="F1589" t="s">
        <v>24</v>
      </c>
      <c r="G1589" t="s">
        <v>25</v>
      </c>
      <c r="H1589">
        <v>88</v>
      </c>
      <c r="I1589" t="s">
        <v>54</v>
      </c>
    </row>
    <row r="1590" spans="1:9" x14ac:dyDescent="0.25">
      <c r="A1590" t="s">
        <v>1</v>
      </c>
      <c r="B1590" t="s">
        <v>45</v>
      </c>
      <c r="C1590" t="s">
        <v>34</v>
      </c>
      <c r="D1590" t="s">
        <v>51</v>
      </c>
      <c r="E1590">
        <v>2</v>
      </c>
      <c r="F1590" t="s">
        <v>24</v>
      </c>
      <c r="G1590" t="s">
        <v>25</v>
      </c>
      <c r="H1590">
        <v>89</v>
      </c>
      <c r="I1590" t="s">
        <v>54</v>
      </c>
    </row>
    <row r="1591" spans="1:9" x14ac:dyDescent="0.25">
      <c r="A1591" t="s">
        <v>1</v>
      </c>
      <c r="B1591" t="s">
        <v>45</v>
      </c>
      <c r="C1591" t="s">
        <v>34</v>
      </c>
      <c r="D1591" t="s">
        <v>51</v>
      </c>
      <c r="E1591">
        <v>2</v>
      </c>
      <c r="F1591" t="s">
        <v>24</v>
      </c>
      <c r="G1591" t="s">
        <v>25</v>
      </c>
      <c r="H1591">
        <v>90</v>
      </c>
      <c r="I1591" t="s">
        <v>54</v>
      </c>
    </row>
    <row r="1592" spans="1:9" x14ac:dyDescent="0.25">
      <c r="A1592" t="s">
        <v>1</v>
      </c>
      <c r="B1592" t="s">
        <v>45</v>
      </c>
      <c r="C1592" t="s">
        <v>34</v>
      </c>
      <c r="D1592" t="s">
        <v>51</v>
      </c>
      <c r="E1592">
        <v>2</v>
      </c>
      <c r="F1592" t="s">
        <v>24</v>
      </c>
      <c r="G1592" t="s">
        <v>25</v>
      </c>
      <c r="H1592">
        <v>91</v>
      </c>
      <c r="I1592" t="s">
        <v>54</v>
      </c>
    </row>
    <row r="1593" spans="1:9" x14ac:dyDescent="0.25">
      <c r="A1593" t="s">
        <v>1</v>
      </c>
      <c r="B1593" t="s">
        <v>45</v>
      </c>
      <c r="C1593" t="s">
        <v>34</v>
      </c>
      <c r="D1593" t="s">
        <v>51</v>
      </c>
      <c r="E1593">
        <v>2</v>
      </c>
      <c r="F1593" t="s">
        <v>24</v>
      </c>
      <c r="G1593" t="s">
        <v>25</v>
      </c>
      <c r="H1593">
        <v>92</v>
      </c>
      <c r="I1593" t="s">
        <v>54</v>
      </c>
    </row>
    <row r="1594" spans="1:9" x14ac:dyDescent="0.25">
      <c r="A1594" t="s">
        <v>1</v>
      </c>
      <c r="B1594" t="s">
        <v>45</v>
      </c>
      <c r="C1594" t="s">
        <v>34</v>
      </c>
      <c r="D1594" t="s">
        <v>51</v>
      </c>
      <c r="E1594">
        <v>2</v>
      </c>
      <c r="F1594" t="s">
        <v>24</v>
      </c>
      <c r="G1594" t="s">
        <v>25</v>
      </c>
      <c r="H1594">
        <v>93</v>
      </c>
      <c r="I1594" t="s">
        <v>53</v>
      </c>
    </row>
    <row r="1595" spans="1:9" x14ac:dyDescent="0.25">
      <c r="A1595" t="s">
        <v>1</v>
      </c>
      <c r="B1595" t="s">
        <v>45</v>
      </c>
      <c r="C1595" t="s">
        <v>34</v>
      </c>
      <c r="D1595" t="s">
        <v>51</v>
      </c>
      <c r="E1595">
        <v>2</v>
      </c>
      <c r="F1595" t="s">
        <v>24</v>
      </c>
      <c r="G1595" t="s">
        <v>25</v>
      </c>
      <c r="H1595">
        <v>94</v>
      </c>
      <c r="I1595" t="s">
        <v>54</v>
      </c>
    </row>
    <row r="1596" spans="1:9" x14ac:dyDescent="0.25">
      <c r="A1596" t="s">
        <v>1</v>
      </c>
      <c r="B1596" t="s">
        <v>45</v>
      </c>
      <c r="C1596" t="s">
        <v>34</v>
      </c>
      <c r="D1596" t="s">
        <v>51</v>
      </c>
      <c r="E1596">
        <v>2</v>
      </c>
      <c r="F1596" t="s">
        <v>24</v>
      </c>
      <c r="G1596" t="s">
        <v>25</v>
      </c>
      <c r="H1596">
        <v>95</v>
      </c>
      <c r="I1596" t="s">
        <v>54</v>
      </c>
    </row>
    <row r="1597" spans="1:9" x14ac:dyDescent="0.25">
      <c r="A1597" t="s">
        <v>1</v>
      </c>
      <c r="B1597" t="s">
        <v>45</v>
      </c>
      <c r="C1597" t="s">
        <v>34</v>
      </c>
      <c r="D1597" t="s">
        <v>51</v>
      </c>
      <c r="E1597">
        <v>2</v>
      </c>
      <c r="F1597" t="s">
        <v>24</v>
      </c>
      <c r="G1597" t="s">
        <v>25</v>
      </c>
      <c r="H1597">
        <v>96</v>
      </c>
      <c r="I1597" t="s">
        <v>54</v>
      </c>
    </row>
    <row r="1598" spans="1:9" x14ac:dyDescent="0.25">
      <c r="A1598" t="s">
        <v>1</v>
      </c>
      <c r="B1598" t="s">
        <v>45</v>
      </c>
      <c r="C1598" t="s">
        <v>34</v>
      </c>
      <c r="D1598" t="s">
        <v>51</v>
      </c>
      <c r="E1598">
        <v>2</v>
      </c>
      <c r="F1598" t="s">
        <v>24</v>
      </c>
      <c r="G1598" t="s">
        <v>25</v>
      </c>
      <c r="H1598">
        <v>97</v>
      </c>
      <c r="I1598" t="s">
        <v>54</v>
      </c>
    </row>
    <row r="1599" spans="1:9" x14ac:dyDescent="0.25">
      <c r="A1599" t="s">
        <v>1</v>
      </c>
      <c r="B1599" t="s">
        <v>45</v>
      </c>
      <c r="C1599" t="s">
        <v>34</v>
      </c>
      <c r="D1599" t="s">
        <v>51</v>
      </c>
      <c r="E1599">
        <v>2</v>
      </c>
      <c r="F1599" t="s">
        <v>24</v>
      </c>
      <c r="G1599" t="s">
        <v>25</v>
      </c>
      <c r="H1599">
        <v>98</v>
      </c>
      <c r="I1599" t="s">
        <v>54</v>
      </c>
    </row>
    <row r="1600" spans="1:9" x14ac:dyDescent="0.25">
      <c r="A1600" t="s">
        <v>1</v>
      </c>
      <c r="B1600" t="s">
        <v>45</v>
      </c>
      <c r="C1600" t="s">
        <v>34</v>
      </c>
      <c r="D1600" t="s">
        <v>51</v>
      </c>
      <c r="E1600">
        <v>2</v>
      </c>
      <c r="F1600" t="s">
        <v>24</v>
      </c>
      <c r="G1600" t="s">
        <v>25</v>
      </c>
      <c r="H1600">
        <v>99</v>
      </c>
      <c r="I1600" t="s">
        <v>54</v>
      </c>
    </row>
    <row r="1601" spans="1:9" x14ac:dyDescent="0.25">
      <c r="A1601" t="s">
        <v>1</v>
      </c>
      <c r="B1601" t="s">
        <v>45</v>
      </c>
      <c r="C1601" t="s">
        <v>34</v>
      </c>
      <c r="D1601" t="s">
        <v>51</v>
      </c>
      <c r="E1601">
        <v>2</v>
      </c>
      <c r="F1601" t="s">
        <v>24</v>
      </c>
      <c r="G1601" t="s">
        <v>25</v>
      </c>
      <c r="H1601">
        <v>100</v>
      </c>
      <c r="I1601" t="s">
        <v>54</v>
      </c>
    </row>
    <row r="1602" spans="1:9" x14ac:dyDescent="0.25">
      <c r="A1602" t="s">
        <v>1</v>
      </c>
      <c r="B1602" t="s">
        <v>45</v>
      </c>
      <c r="C1602" t="s">
        <v>34</v>
      </c>
      <c r="D1602" t="s">
        <v>51</v>
      </c>
      <c r="E1602">
        <v>2</v>
      </c>
      <c r="F1602" t="s">
        <v>25</v>
      </c>
      <c r="G1602" t="s">
        <v>27</v>
      </c>
      <c r="H1602">
        <v>1</v>
      </c>
      <c r="I1602" t="s">
        <v>54</v>
      </c>
    </row>
    <row r="1603" spans="1:9" x14ac:dyDescent="0.25">
      <c r="A1603" t="s">
        <v>1</v>
      </c>
      <c r="B1603" t="s">
        <v>45</v>
      </c>
      <c r="C1603" t="s">
        <v>34</v>
      </c>
      <c r="D1603" t="s">
        <v>51</v>
      </c>
      <c r="E1603">
        <v>2</v>
      </c>
      <c r="F1603" t="s">
        <v>25</v>
      </c>
      <c r="G1603" t="s">
        <v>27</v>
      </c>
      <c r="H1603">
        <v>2</v>
      </c>
      <c r="I1603" t="s">
        <v>54</v>
      </c>
    </row>
    <row r="1604" spans="1:9" x14ac:dyDescent="0.25">
      <c r="A1604" t="s">
        <v>1</v>
      </c>
      <c r="B1604" t="s">
        <v>45</v>
      </c>
      <c r="C1604" t="s">
        <v>34</v>
      </c>
      <c r="D1604" t="s">
        <v>51</v>
      </c>
      <c r="E1604">
        <v>2</v>
      </c>
      <c r="F1604" t="s">
        <v>25</v>
      </c>
      <c r="G1604" t="s">
        <v>27</v>
      </c>
      <c r="H1604">
        <v>3</v>
      </c>
      <c r="I1604" t="s">
        <v>54</v>
      </c>
    </row>
    <row r="1605" spans="1:9" x14ac:dyDescent="0.25">
      <c r="A1605" t="s">
        <v>1</v>
      </c>
      <c r="B1605" t="s">
        <v>45</v>
      </c>
      <c r="C1605" t="s">
        <v>34</v>
      </c>
      <c r="D1605" t="s">
        <v>51</v>
      </c>
      <c r="E1605">
        <v>2</v>
      </c>
      <c r="F1605" t="s">
        <v>25</v>
      </c>
      <c r="G1605" t="s">
        <v>27</v>
      </c>
      <c r="H1605">
        <v>4</v>
      </c>
      <c r="I1605" t="s">
        <v>54</v>
      </c>
    </row>
    <row r="1606" spans="1:9" x14ac:dyDescent="0.25">
      <c r="A1606" t="s">
        <v>1</v>
      </c>
      <c r="B1606" t="s">
        <v>45</v>
      </c>
      <c r="C1606" t="s">
        <v>34</v>
      </c>
      <c r="D1606" t="s">
        <v>51</v>
      </c>
      <c r="E1606">
        <v>2</v>
      </c>
      <c r="F1606" t="s">
        <v>25</v>
      </c>
      <c r="G1606" t="s">
        <v>27</v>
      </c>
      <c r="H1606">
        <v>5</v>
      </c>
      <c r="I1606" t="s">
        <v>54</v>
      </c>
    </row>
    <row r="1607" spans="1:9" x14ac:dyDescent="0.25">
      <c r="A1607" t="s">
        <v>1</v>
      </c>
      <c r="B1607" t="s">
        <v>45</v>
      </c>
      <c r="C1607" t="s">
        <v>34</v>
      </c>
      <c r="D1607" t="s">
        <v>51</v>
      </c>
      <c r="E1607">
        <v>2</v>
      </c>
      <c r="F1607" t="s">
        <v>25</v>
      </c>
      <c r="G1607" t="s">
        <v>27</v>
      </c>
      <c r="H1607">
        <v>6</v>
      </c>
      <c r="I1607" t="s">
        <v>54</v>
      </c>
    </row>
    <row r="1608" spans="1:9" x14ac:dyDescent="0.25">
      <c r="A1608" t="s">
        <v>1</v>
      </c>
      <c r="B1608" t="s">
        <v>45</v>
      </c>
      <c r="C1608" t="s">
        <v>34</v>
      </c>
      <c r="D1608" t="s">
        <v>51</v>
      </c>
      <c r="E1608">
        <v>2</v>
      </c>
      <c r="F1608" t="s">
        <v>25</v>
      </c>
      <c r="G1608" t="s">
        <v>27</v>
      </c>
      <c r="H1608">
        <v>7</v>
      </c>
      <c r="I1608" t="s">
        <v>54</v>
      </c>
    </row>
    <row r="1609" spans="1:9" x14ac:dyDescent="0.25">
      <c r="A1609" t="s">
        <v>1</v>
      </c>
      <c r="B1609" t="s">
        <v>45</v>
      </c>
      <c r="C1609" t="s">
        <v>34</v>
      </c>
      <c r="D1609" t="s">
        <v>51</v>
      </c>
      <c r="E1609">
        <v>2</v>
      </c>
      <c r="F1609" t="s">
        <v>25</v>
      </c>
      <c r="G1609" t="s">
        <v>27</v>
      </c>
      <c r="H1609">
        <v>8</v>
      </c>
      <c r="I1609" t="s">
        <v>54</v>
      </c>
    </row>
    <row r="1610" spans="1:9" x14ac:dyDescent="0.25">
      <c r="A1610" t="s">
        <v>1</v>
      </c>
      <c r="B1610" t="s">
        <v>45</v>
      </c>
      <c r="C1610" t="s">
        <v>34</v>
      </c>
      <c r="D1610" t="s">
        <v>51</v>
      </c>
      <c r="E1610">
        <v>2</v>
      </c>
      <c r="F1610" t="s">
        <v>25</v>
      </c>
      <c r="G1610" t="s">
        <v>27</v>
      </c>
      <c r="H1610">
        <v>9</v>
      </c>
      <c r="I1610" t="s">
        <v>54</v>
      </c>
    </row>
    <row r="1611" spans="1:9" x14ac:dyDescent="0.25">
      <c r="A1611" t="s">
        <v>1</v>
      </c>
      <c r="B1611" t="s">
        <v>45</v>
      </c>
      <c r="C1611" t="s">
        <v>34</v>
      </c>
      <c r="D1611" t="s">
        <v>51</v>
      </c>
      <c r="E1611">
        <v>2</v>
      </c>
      <c r="F1611" t="s">
        <v>25</v>
      </c>
      <c r="G1611" t="s">
        <v>27</v>
      </c>
      <c r="H1611">
        <v>10</v>
      </c>
      <c r="I1611" t="s">
        <v>54</v>
      </c>
    </row>
    <row r="1612" spans="1:9" x14ac:dyDescent="0.25">
      <c r="A1612" t="s">
        <v>1</v>
      </c>
      <c r="B1612" t="s">
        <v>45</v>
      </c>
      <c r="C1612" t="s">
        <v>34</v>
      </c>
      <c r="D1612" t="s">
        <v>51</v>
      </c>
      <c r="E1612">
        <v>2</v>
      </c>
      <c r="F1612" t="s">
        <v>25</v>
      </c>
      <c r="G1612" t="s">
        <v>27</v>
      </c>
      <c r="H1612">
        <v>11</v>
      </c>
      <c r="I1612" t="s">
        <v>54</v>
      </c>
    </row>
    <row r="1613" spans="1:9" x14ac:dyDescent="0.25">
      <c r="A1613" t="s">
        <v>1</v>
      </c>
      <c r="B1613" t="s">
        <v>45</v>
      </c>
      <c r="C1613" t="s">
        <v>34</v>
      </c>
      <c r="D1613" t="s">
        <v>51</v>
      </c>
      <c r="E1613">
        <v>2</v>
      </c>
      <c r="F1613" t="s">
        <v>25</v>
      </c>
      <c r="G1613" t="s">
        <v>27</v>
      </c>
      <c r="H1613">
        <v>12</v>
      </c>
      <c r="I1613" t="s">
        <v>54</v>
      </c>
    </row>
    <row r="1614" spans="1:9" x14ac:dyDescent="0.25">
      <c r="A1614" t="s">
        <v>1</v>
      </c>
      <c r="B1614" t="s">
        <v>45</v>
      </c>
      <c r="C1614" t="s">
        <v>34</v>
      </c>
      <c r="D1614" t="s">
        <v>51</v>
      </c>
      <c r="E1614">
        <v>2</v>
      </c>
      <c r="F1614" t="s">
        <v>25</v>
      </c>
      <c r="G1614" t="s">
        <v>27</v>
      </c>
      <c r="H1614">
        <v>13</v>
      </c>
      <c r="I1614" t="s">
        <v>54</v>
      </c>
    </row>
    <row r="1615" spans="1:9" x14ac:dyDescent="0.25">
      <c r="A1615" t="s">
        <v>1</v>
      </c>
      <c r="B1615" t="s">
        <v>45</v>
      </c>
      <c r="C1615" t="s">
        <v>34</v>
      </c>
      <c r="D1615" t="s">
        <v>51</v>
      </c>
      <c r="E1615">
        <v>2</v>
      </c>
      <c r="F1615" t="s">
        <v>25</v>
      </c>
      <c r="G1615" t="s">
        <v>27</v>
      </c>
      <c r="H1615">
        <v>14</v>
      </c>
      <c r="I1615" t="s">
        <v>54</v>
      </c>
    </row>
    <row r="1616" spans="1:9" x14ac:dyDescent="0.25">
      <c r="A1616" t="s">
        <v>1</v>
      </c>
      <c r="B1616" t="s">
        <v>45</v>
      </c>
      <c r="C1616" t="s">
        <v>34</v>
      </c>
      <c r="D1616" t="s">
        <v>51</v>
      </c>
      <c r="E1616">
        <v>2</v>
      </c>
      <c r="F1616" t="s">
        <v>25</v>
      </c>
      <c r="G1616" t="s">
        <v>27</v>
      </c>
      <c r="H1616">
        <v>15</v>
      </c>
      <c r="I1616" t="s">
        <v>54</v>
      </c>
    </row>
    <row r="1617" spans="1:9" x14ac:dyDescent="0.25">
      <c r="A1617" t="s">
        <v>1</v>
      </c>
      <c r="B1617" t="s">
        <v>45</v>
      </c>
      <c r="C1617" t="s">
        <v>34</v>
      </c>
      <c r="D1617" t="s">
        <v>51</v>
      </c>
      <c r="E1617">
        <v>2</v>
      </c>
      <c r="F1617" t="s">
        <v>25</v>
      </c>
      <c r="G1617" t="s">
        <v>27</v>
      </c>
      <c r="H1617">
        <v>16</v>
      </c>
      <c r="I1617" t="s">
        <v>53</v>
      </c>
    </row>
    <row r="1618" spans="1:9" x14ac:dyDescent="0.25">
      <c r="A1618" t="s">
        <v>1</v>
      </c>
      <c r="B1618" t="s">
        <v>45</v>
      </c>
      <c r="C1618" t="s">
        <v>34</v>
      </c>
      <c r="D1618" t="s">
        <v>51</v>
      </c>
      <c r="E1618">
        <v>2</v>
      </c>
      <c r="F1618" t="s">
        <v>25</v>
      </c>
      <c r="G1618" t="s">
        <v>27</v>
      </c>
      <c r="H1618">
        <v>17</v>
      </c>
      <c r="I1618" t="s">
        <v>54</v>
      </c>
    </row>
    <row r="1619" spans="1:9" x14ac:dyDescent="0.25">
      <c r="A1619" t="s">
        <v>1</v>
      </c>
      <c r="B1619" t="s">
        <v>45</v>
      </c>
      <c r="C1619" t="s">
        <v>34</v>
      </c>
      <c r="D1619" t="s">
        <v>51</v>
      </c>
      <c r="E1619">
        <v>2</v>
      </c>
      <c r="F1619" t="s">
        <v>25</v>
      </c>
      <c r="G1619" t="s">
        <v>27</v>
      </c>
      <c r="H1619">
        <v>18</v>
      </c>
      <c r="I1619" t="s">
        <v>54</v>
      </c>
    </row>
    <row r="1620" spans="1:9" x14ac:dyDescent="0.25">
      <c r="A1620" t="s">
        <v>1</v>
      </c>
      <c r="B1620" t="s">
        <v>45</v>
      </c>
      <c r="C1620" t="s">
        <v>34</v>
      </c>
      <c r="D1620" t="s">
        <v>51</v>
      </c>
      <c r="E1620">
        <v>2</v>
      </c>
      <c r="F1620" t="s">
        <v>25</v>
      </c>
      <c r="G1620" t="s">
        <v>27</v>
      </c>
      <c r="H1620">
        <v>19</v>
      </c>
      <c r="I1620" t="s">
        <v>54</v>
      </c>
    </row>
    <row r="1621" spans="1:9" x14ac:dyDescent="0.25">
      <c r="A1621" t="s">
        <v>1</v>
      </c>
      <c r="B1621" t="s">
        <v>45</v>
      </c>
      <c r="C1621" t="s">
        <v>34</v>
      </c>
      <c r="D1621" t="s">
        <v>51</v>
      </c>
      <c r="E1621">
        <v>2</v>
      </c>
      <c r="F1621" t="s">
        <v>25</v>
      </c>
      <c r="G1621" t="s">
        <v>27</v>
      </c>
      <c r="H1621">
        <v>20</v>
      </c>
      <c r="I1621" t="s">
        <v>54</v>
      </c>
    </row>
    <row r="1622" spans="1:9" x14ac:dyDescent="0.25">
      <c r="A1622" t="s">
        <v>1</v>
      </c>
      <c r="B1622" t="s">
        <v>45</v>
      </c>
      <c r="C1622" t="s">
        <v>34</v>
      </c>
      <c r="D1622" t="s">
        <v>51</v>
      </c>
      <c r="E1622">
        <v>2</v>
      </c>
      <c r="F1622" t="s">
        <v>25</v>
      </c>
      <c r="G1622" t="s">
        <v>27</v>
      </c>
      <c r="H1622">
        <v>21</v>
      </c>
      <c r="I1622" t="s">
        <v>54</v>
      </c>
    </row>
    <row r="1623" spans="1:9" x14ac:dyDescent="0.25">
      <c r="A1623" t="s">
        <v>1</v>
      </c>
      <c r="B1623" t="s">
        <v>45</v>
      </c>
      <c r="C1623" t="s">
        <v>34</v>
      </c>
      <c r="D1623" t="s">
        <v>51</v>
      </c>
      <c r="E1623">
        <v>2</v>
      </c>
      <c r="F1623" t="s">
        <v>25</v>
      </c>
      <c r="G1623" t="s">
        <v>27</v>
      </c>
      <c r="H1623">
        <v>22</v>
      </c>
      <c r="I1623" t="s">
        <v>54</v>
      </c>
    </row>
    <row r="1624" spans="1:9" x14ac:dyDescent="0.25">
      <c r="A1624" t="s">
        <v>1</v>
      </c>
      <c r="B1624" t="s">
        <v>45</v>
      </c>
      <c r="C1624" t="s">
        <v>34</v>
      </c>
      <c r="D1624" t="s">
        <v>51</v>
      </c>
      <c r="E1624">
        <v>2</v>
      </c>
      <c r="F1624" t="s">
        <v>25</v>
      </c>
      <c r="G1624" t="s">
        <v>27</v>
      </c>
      <c r="H1624">
        <v>23</v>
      </c>
      <c r="I1624" t="s">
        <v>54</v>
      </c>
    </row>
    <row r="1625" spans="1:9" x14ac:dyDescent="0.25">
      <c r="A1625" t="s">
        <v>1</v>
      </c>
      <c r="B1625" t="s">
        <v>45</v>
      </c>
      <c r="C1625" t="s">
        <v>34</v>
      </c>
      <c r="D1625" t="s">
        <v>51</v>
      </c>
      <c r="E1625">
        <v>2</v>
      </c>
      <c r="F1625" t="s">
        <v>25</v>
      </c>
      <c r="G1625" t="s">
        <v>27</v>
      </c>
      <c r="H1625">
        <v>24</v>
      </c>
      <c r="I1625" t="s">
        <v>54</v>
      </c>
    </row>
    <row r="1626" spans="1:9" x14ac:dyDescent="0.25">
      <c r="A1626" t="s">
        <v>1</v>
      </c>
      <c r="B1626" t="s">
        <v>45</v>
      </c>
      <c r="C1626" t="s">
        <v>34</v>
      </c>
      <c r="D1626" t="s">
        <v>51</v>
      </c>
      <c r="E1626">
        <v>2</v>
      </c>
      <c r="F1626" t="s">
        <v>25</v>
      </c>
      <c r="G1626" t="s">
        <v>27</v>
      </c>
      <c r="H1626">
        <v>25</v>
      </c>
      <c r="I1626" t="s">
        <v>54</v>
      </c>
    </row>
    <row r="1627" spans="1:9" x14ac:dyDescent="0.25">
      <c r="A1627" t="s">
        <v>1</v>
      </c>
      <c r="B1627" t="s">
        <v>45</v>
      </c>
      <c r="C1627" t="s">
        <v>34</v>
      </c>
      <c r="D1627" t="s">
        <v>51</v>
      </c>
      <c r="E1627">
        <v>2</v>
      </c>
      <c r="F1627" t="s">
        <v>25</v>
      </c>
      <c r="G1627" t="s">
        <v>27</v>
      </c>
      <c r="H1627">
        <v>26</v>
      </c>
      <c r="I1627" t="s">
        <v>53</v>
      </c>
    </row>
    <row r="1628" spans="1:9" x14ac:dyDescent="0.25">
      <c r="A1628" t="s">
        <v>1</v>
      </c>
      <c r="B1628" t="s">
        <v>45</v>
      </c>
      <c r="C1628" t="s">
        <v>34</v>
      </c>
      <c r="D1628" t="s">
        <v>51</v>
      </c>
      <c r="E1628">
        <v>2</v>
      </c>
      <c r="F1628" t="s">
        <v>25</v>
      </c>
      <c r="G1628" t="s">
        <v>27</v>
      </c>
      <c r="H1628">
        <v>27</v>
      </c>
      <c r="I1628" t="s">
        <v>54</v>
      </c>
    </row>
    <row r="1629" spans="1:9" x14ac:dyDescent="0.25">
      <c r="A1629" t="s">
        <v>1</v>
      </c>
      <c r="B1629" t="s">
        <v>45</v>
      </c>
      <c r="C1629" t="s">
        <v>34</v>
      </c>
      <c r="D1629" t="s">
        <v>51</v>
      </c>
      <c r="E1629">
        <v>2</v>
      </c>
      <c r="F1629" t="s">
        <v>25</v>
      </c>
      <c r="G1629" t="s">
        <v>27</v>
      </c>
      <c r="H1629">
        <v>28</v>
      </c>
      <c r="I1629" t="s">
        <v>53</v>
      </c>
    </row>
    <row r="1630" spans="1:9" x14ac:dyDescent="0.25">
      <c r="A1630" t="s">
        <v>1</v>
      </c>
      <c r="B1630" t="s">
        <v>45</v>
      </c>
      <c r="C1630" t="s">
        <v>34</v>
      </c>
      <c r="D1630" t="s">
        <v>51</v>
      </c>
      <c r="E1630">
        <v>2</v>
      </c>
      <c r="F1630" t="s">
        <v>25</v>
      </c>
      <c r="G1630" t="s">
        <v>27</v>
      </c>
      <c r="H1630">
        <v>29</v>
      </c>
      <c r="I1630" t="s">
        <v>54</v>
      </c>
    </row>
    <row r="1631" spans="1:9" x14ac:dyDescent="0.25">
      <c r="A1631" t="s">
        <v>1</v>
      </c>
      <c r="B1631" t="s">
        <v>45</v>
      </c>
      <c r="C1631" t="s">
        <v>34</v>
      </c>
      <c r="D1631" t="s">
        <v>51</v>
      </c>
      <c r="E1631">
        <v>2</v>
      </c>
      <c r="F1631" t="s">
        <v>25</v>
      </c>
      <c r="G1631" t="s">
        <v>27</v>
      </c>
      <c r="H1631">
        <v>30</v>
      </c>
      <c r="I1631" t="s">
        <v>54</v>
      </c>
    </row>
    <row r="1632" spans="1:9" x14ac:dyDescent="0.25">
      <c r="A1632" t="s">
        <v>1</v>
      </c>
      <c r="B1632" t="s">
        <v>45</v>
      </c>
      <c r="C1632" t="s">
        <v>34</v>
      </c>
      <c r="D1632" t="s">
        <v>51</v>
      </c>
      <c r="E1632">
        <v>2</v>
      </c>
      <c r="F1632" t="s">
        <v>25</v>
      </c>
      <c r="G1632" t="s">
        <v>27</v>
      </c>
      <c r="H1632">
        <v>31</v>
      </c>
      <c r="I1632" t="s">
        <v>54</v>
      </c>
    </row>
    <row r="1633" spans="1:9" x14ac:dyDescent="0.25">
      <c r="A1633" t="s">
        <v>1</v>
      </c>
      <c r="B1633" t="s">
        <v>45</v>
      </c>
      <c r="C1633" t="s">
        <v>34</v>
      </c>
      <c r="D1633" t="s">
        <v>51</v>
      </c>
      <c r="E1633">
        <v>2</v>
      </c>
      <c r="F1633" t="s">
        <v>25</v>
      </c>
      <c r="G1633" t="s">
        <v>27</v>
      </c>
      <c r="H1633">
        <v>32</v>
      </c>
      <c r="I1633" t="s">
        <v>54</v>
      </c>
    </row>
    <row r="1634" spans="1:9" x14ac:dyDescent="0.25">
      <c r="A1634" t="s">
        <v>1</v>
      </c>
      <c r="B1634" t="s">
        <v>45</v>
      </c>
      <c r="C1634" t="s">
        <v>34</v>
      </c>
      <c r="D1634" t="s">
        <v>51</v>
      </c>
      <c r="E1634">
        <v>2</v>
      </c>
      <c r="F1634" t="s">
        <v>25</v>
      </c>
      <c r="G1634" t="s">
        <v>27</v>
      </c>
      <c r="H1634">
        <v>33</v>
      </c>
      <c r="I1634" t="s">
        <v>54</v>
      </c>
    </row>
    <row r="1635" spans="1:9" x14ac:dyDescent="0.25">
      <c r="A1635" t="s">
        <v>1</v>
      </c>
      <c r="B1635" t="s">
        <v>45</v>
      </c>
      <c r="C1635" t="s">
        <v>34</v>
      </c>
      <c r="D1635" t="s">
        <v>51</v>
      </c>
      <c r="E1635">
        <v>2</v>
      </c>
      <c r="F1635" t="s">
        <v>25</v>
      </c>
      <c r="G1635" t="s">
        <v>27</v>
      </c>
      <c r="H1635">
        <v>34</v>
      </c>
      <c r="I1635" t="s">
        <v>53</v>
      </c>
    </row>
    <row r="1636" spans="1:9" x14ac:dyDescent="0.25">
      <c r="A1636" t="s">
        <v>1</v>
      </c>
      <c r="B1636" t="s">
        <v>45</v>
      </c>
      <c r="C1636" t="s">
        <v>34</v>
      </c>
      <c r="D1636" t="s">
        <v>51</v>
      </c>
      <c r="E1636">
        <v>2</v>
      </c>
      <c r="F1636" t="s">
        <v>25</v>
      </c>
      <c r="G1636" t="s">
        <v>27</v>
      </c>
      <c r="H1636">
        <v>35</v>
      </c>
      <c r="I1636" t="s">
        <v>54</v>
      </c>
    </row>
    <row r="1637" spans="1:9" x14ac:dyDescent="0.25">
      <c r="A1637" t="s">
        <v>1</v>
      </c>
      <c r="B1637" t="s">
        <v>45</v>
      </c>
      <c r="C1637" t="s">
        <v>34</v>
      </c>
      <c r="D1637" t="s">
        <v>51</v>
      </c>
      <c r="E1637">
        <v>2</v>
      </c>
      <c r="F1637" t="s">
        <v>25</v>
      </c>
      <c r="G1637" t="s">
        <v>27</v>
      </c>
      <c r="H1637">
        <v>36</v>
      </c>
      <c r="I1637" t="s">
        <v>54</v>
      </c>
    </row>
    <row r="1638" spans="1:9" x14ac:dyDescent="0.25">
      <c r="A1638" t="s">
        <v>1</v>
      </c>
      <c r="B1638" t="s">
        <v>45</v>
      </c>
      <c r="C1638" t="s">
        <v>34</v>
      </c>
      <c r="D1638" t="s">
        <v>51</v>
      </c>
      <c r="E1638">
        <v>2</v>
      </c>
      <c r="F1638" t="s">
        <v>25</v>
      </c>
      <c r="G1638" t="s">
        <v>27</v>
      </c>
      <c r="H1638">
        <v>37</v>
      </c>
      <c r="I1638" t="s">
        <v>54</v>
      </c>
    </row>
    <row r="1639" spans="1:9" x14ac:dyDescent="0.25">
      <c r="A1639" t="s">
        <v>1</v>
      </c>
      <c r="B1639" t="s">
        <v>45</v>
      </c>
      <c r="C1639" t="s">
        <v>34</v>
      </c>
      <c r="D1639" t="s">
        <v>51</v>
      </c>
      <c r="E1639">
        <v>2</v>
      </c>
      <c r="F1639" t="s">
        <v>25</v>
      </c>
      <c r="G1639" t="s">
        <v>27</v>
      </c>
      <c r="H1639">
        <v>38</v>
      </c>
      <c r="I1639" t="s">
        <v>54</v>
      </c>
    </row>
    <row r="1640" spans="1:9" x14ac:dyDescent="0.25">
      <c r="A1640" t="s">
        <v>1</v>
      </c>
      <c r="B1640" t="s">
        <v>45</v>
      </c>
      <c r="C1640" t="s">
        <v>34</v>
      </c>
      <c r="D1640" t="s">
        <v>51</v>
      </c>
      <c r="E1640">
        <v>2</v>
      </c>
      <c r="F1640" t="s">
        <v>25</v>
      </c>
      <c r="G1640" t="s">
        <v>27</v>
      </c>
      <c r="H1640">
        <v>39</v>
      </c>
      <c r="I1640" t="s">
        <v>54</v>
      </c>
    </row>
    <row r="1641" spans="1:9" x14ac:dyDescent="0.25">
      <c r="A1641" t="s">
        <v>1</v>
      </c>
      <c r="B1641" t="s">
        <v>45</v>
      </c>
      <c r="C1641" t="s">
        <v>34</v>
      </c>
      <c r="D1641" t="s">
        <v>51</v>
      </c>
      <c r="E1641">
        <v>2</v>
      </c>
      <c r="F1641" t="s">
        <v>25</v>
      </c>
      <c r="G1641" t="s">
        <v>27</v>
      </c>
      <c r="H1641">
        <v>40</v>
      </c>
      <c r="I1641" t="s">
        <v>54</v>
      </c>
    </row>
    <row r="1642" spans="1:9" x14ac:dyDescent="0.25">
      <c r="A1642" t="s">
        <v>1</v>
      </c>
      <c r="B1642" t="s">
        <v>45</v>
      </c>
      <c r="C1642" t="s">
        <v>34</v>
      </c>
      <c r="D1642" t="s">
        <v>51</v>
      </c>
      <c r="E1642">
        <v>2</v>
      </c>
      <c r="F1642" t="s">
        <v>25</v>
      </c>
      <c r="G1642" t="s">
        <v>27</v>
      </c>
      <c r="H1642">
        <v>41</v>
      </c>
      <c r="I1642" t="s">
        <v>54</v>
      </c>
    </row>
    <row r="1643" spans="1:9" x14ac:dyDescent="0.25">
      <c r="A1643" t="s">
        <v>1</v>
      </c>
      <c r="B1643" t="s">
        <v>45</v>
      </c>
      <c r="C1643" t="s">
        <v>34</v>
      </c>
      <c r="D1643" t="s">
        <v>51</v>
      </c>
      <c r="E1643">
        <v>2</v>
      </c>
      <c r="F1643" t="s">
        <v>25</v>
      </c>
      <c r="G1643" t="s">
        <v>27</v>
      </c>
      <c r="H1643">
        <v>42</v>
      </c>
      <c r="I1643" t="s">
        <v>54</v>
      </c>
    </row>
    <row r="1644" spans="1:9" x14ac:dyDescent="0.25">
      <c r="A1644" t="s">
        <v>1</v>
      </c>
      <c r="B1644" t="s">
        <v>45</v>
      </c>
      <c r="C1644" t="s">
        <v>34</v>
      </c>
      <c r="D1644" t="s">
        <v>51</v>
      </c>
      <c r="E1644">
        <v>2</v>
      </c>
      <c r="F1644" t="s">
        <v>25</v>
      </c>
      <c r="G1644" t="s">
        <v>27</v>
      </c>
      <c r="H1644">
        <v>43</v>
      </c>
      <c r="I1644" t="s">
        <v>54</v>
      </c>
    </row>
    <row r="1645" spans="1:9" x14ac:dyDescent="0.25">
      <c r="A1645" t="s">
        <v>1</v>
      </c>
      <c r="B1645" t="s">
        <v>45</v>
      </c>
      <c r="C1645" t="s">
        <v>34</v>
      </c>
      <c r="D1645" t="s">
        <v>51</v>
      </c>
      <c r="E1645">
        <v>2</v>
      </c>
      <c r="F1645" t="s">
        <v>25</v>
      </c>
      <c r="G1645" t="s">
        <v>27</v>
      </c>
      <c r="H1645">
        <v>44</v>
      </c>
      <c r="I1645" t="s">
        <v>54</v>
      </c>
    </row>
    <row r="1646" spans="1:9" x14ac:dyDescent="0.25">
      <c r="A1646" t="s">
        <v>1</v>
      </c>
      <c r="B1646" t="s">
        <v>45</v>
      </c>
      <c r="C1646" t="s">
        <v>34</v>
      </c>
      <c r="D1646" t="s">
        <v>51</v>
      </c>
      <c r="E1646">
        <v>2</v>
      </c>
      <c r="F1646" t="s">
        <v>25</v>
      </c>
      <c r="G1646" t="s">
        <v>27</v>
      </c>
      <c r="H1646">
        <v>45</v>
      </c>
      <c r="I1646" t="s">
        <v>53</v>
      </c>
    </row>
    <row r="1647" spans="1:9" x14ac:dyDescent="0.25">
      <c r="A1647" t="s">
        <v>1</v>
      </c>
      <c r="B1647" t="s">
        <v>45</v>
      </c>
      <c r="C1647" t="s">
        <v>34</v>
      </c>
      <c r="D1647" t="s">
        <v>51</v>
      </c>
      <c r="E1647">
        <v>2</v>
      </c>
      <c r="F1647" t="s">
        <v>25</v>
      </c>
      <c r="G1647" t="s">
        <v>27</v>
      </c>
      <c r="H1647">
        <v>46</v>
      </c>
      <c r="I1647" t="s">
        <v>54</v>
      </c>
    </row>
    <row r="1648" spans="1:9" x14ac:dyDescent="0.25">
      <c r="A1648" t="s">
        <v>1</v>
      </c>
      <c r="B1648" t="s">
        <v>45</v>
      </c>
      <c r="C1648" t="s">
        <v>34</v>
      </c>
      <c r="D1648" t="s">
        <v>51</v>
      </c>
      <c r="E1648">
        <v>2</v>
      </c>
      <c r="F1648" t="s">
        <v>25</v>
      </c>
      <c r="G1648" t="s">
        <v>27</v>
      </c>
      <c r="H1648">
        <v>47</v>
      </c>
      <c r="I1648" t="s">
        <v>54</v>
      </c>
    </row>
    <row r="1649" spans="1:9" x14ac:dyDescent="0.25">
      <c r="A1649" t="s">
        <v>1</v>
      </c>
      <c r="B1649" t="s">
        <v>45</v>
      </c>
      <c r="C1649" t="s">
        <v>34</v>
      </c>
      <c r="D1649" t="s">
        <v>51</v>
      </c>
      <c r="E1649">
        <v>2</v>
      </c>
      <c r="F1649" t="s">
        <v>25</v>
      </c>
      <c r="G1649" t="s">
        <v>27</v>
      </c>
      <c r="H1649">
        <v>48</v>
      </c>
      <c r="I1649" t="s">
        <v>54</v>
      </c>
    </row>
    <row r="1650" spans="1:9" x14ac:dyDescent="0.25">
      <c r="A1650" t="s">
        <v>1</v>
      </c>
      <c r="B1650" t="s">
        <v>45</v>
      </c>
      <c r="C1650" t="s">
        <v>34</v>
      </c>
      <c r="D1650" t="s">
        <v>51</v>
      </c>
      <c r="E1650">
        <v>2</v>
      </c>
      <c r="F1650" t="s">
        <v>25</v>
      </c>
      <c r="G1650" t="s">
        <v>27</v>
      </c>
      <c r="H1650">
        <v>49</v>
      </c>
      <c r="I1650" t="s">
        <v>54</v>
      </c>
    </row>
    <row r="1651" spans="1:9" x14ac:dyDescent="0.25">
      <c r="A1651" t="s">
        <v>1</v>
      </c>
      <c r="B1651" t="s">
        <v>45</v>
      </c>
      <c r="C1651" t="s">
        <v>34</v>
      </c>
      <c r="D1651" t="s">
        <v>51</v>
      </c>
      <c r="E1651">
        <v>2</v>
      </c>
      <c r="F1651" t="s">
        <v>25</v>
      </c>
      <c r="G1651" t="s">
        <v>27</v>
      </c>
      <c r="H1651">
        <v>50</v>
      </c>
      <c r="I1651" t="s">
        <v>54</v>
      </c>
    </row>
    <row r="1652" spans="1:9" x14ac:dyDescent="0.25">
      <c r="A1652" t="s">
        <v>1</v>
      </c>
      <c r="B1652" t="s">
        <v>45</v>
      </c>
      <c r="C1652" t="s">
        <v>34</v>
      </c>
      <c r="D1652" t="s">
        <v>51</v>
      </c>
      <c r="E1652">
        <v>2</v>
      </c>
      <c r="F1652" t="s">
        <v>25</v>
      </c>
      <c r="G1652" t="s">
        <v>27</v>
      </c>
      <c r="H1652">
        <v>51</v>
      </c>
      <c r="I1652" t="s">
        <v>54</v>
      </c>
    </row>
    <row r="1653" spans="1:9" x14ac:dyDescent="0.25">
      <c r="A1653" t="s">
        <v>1</v>
      </c>
      <c r="B1653" t="s">
        <v>45</v>
      </c>
      <c r="C1653" t="s">
        <v>34</v>
      </c>
      <c r="D1653" t="s">
        <v>51</v>
      </c>
      <c r="E1653">
        <v>2</v>
      </c>
      <c r="F1653" t="s">
        <v>25</v>
      </c>
      <c r="G1653" t="s">
        <v>27</v>
      </c>
      <c r="H1653">
        <v>52</v>
      </c>
      <c r="I1653" t="s">
        <v>54</v>
      </c>
    </row>
    <row r="1654" spans="1:9" x14ac:dyDescent="0.25">
      <c r="A1654" t="s">
        <v>1</v>
      </c>
      <c r="B1654" t="s">
        <v>45</v>
      </c>
      <c r="C1654" t="s">
        <v>34</v>
      </c>
      <c r="D1654" t="s">
        <v>51</v>
      </c>
      <c r="E1654">
        <v>2</v>
      </c>
      <c r="F1654" t="s">
        <v>25</v>
      </c>
      <c r="G1654" t="s">
        <v>27</v>
      </c>
      <c r="H1654">
        <v>53</v>
      </c>
      <c r="I1654" t="s">
        <v>54</v>
      </c>
    </row>
    <row r="1655" spans="1:9" x14ac:dyDescent="0.25">
      <c r="A1655" t="s">
        <v>1</v>
      </c>
      <c r="B1655" t="s">
        <v>45</v>
      </c>
      <c r="C1655" t="s">
        <v>34</v>
      </c>
      <c r="D1655" t="s">
        <v>51</v>
      </c>
      <c r="E1655">
        <v>2</v>
      </c>
      <c r="F1655" t="s">
        <v>25</v>
      </c>
      <c r="G1655" t="s">
        <v>27</v>
      </c>
      <c r="H1655">
        <v>54</v>
      </c>
      <c r="I1655" t="s">
        <v>54</v>
      </c>
    </row>
    <row r="1656" spans="1:9" x14ac:dyDescent="0.25">
      <c r="A1656" t="s">
        <v>1</v>
      </c>
      <c r="B1656" t="s">
        <v>45</v>
      </c>
      <c r="C1656" t="s">
        <v>34</v>
      </c>
      <c r="D1656" t="s">
        <v>51</v>
      </c>
      <c r="E1656">
        <v>2</v>
      </c>
      <c r="F1656" t="s">
        <v>25</v>
      </c>
      <c r="G1656" t="s">
        <v>27</v>
      </c>
      <c r="H1656">
        <v>55</v>
      </c>
      <c r="I1656" t="s">
        <v>54</v>
      </c>
    </row>
    <row r="1657" spans="1:9" x14ac:dyDescent="0.25">
      <c r="A1657" t="s">
        <v>1</v>
      </c>
      <c r="B1657" t="s">
        <v>45</v>
      </c>
      <c r="C1657" t="s">
        <v>34</v>
      </c>
      <c r="D1657" t="s">
        <v>51</v>
      </c>
      <c r="E1657">
        <v>2</v>
      </c>
      <c r="F1657" t="s">
        <v>25</v>
      </c>
      <c r="G1657" t="s">
        <v>27</v>
      </c>
      <c r="H1657">
        <v>56</v>
      </c>
      <c r="I1657" t="s">
        <v>54</v>
      </c>
    </row>
    <row r="1658" spans="1:9" x14ac:dyDescent="0.25">
      <c r="A1658" t="s">
        <v>1</v>
      </c>
      <c r="B1658" t="s">
        <v>45</v>
      </c>
      <c r="C1658" t="s">
        <v>34</v>
      </c>
      <c r="D1658" t="s">
        <v>51</v>
      </c>
      <c r="E1658">
        <v>2</v>
      </c>
      <c r="F1658" t="s">
        <v>25</v>
      </c>
      <c r="G1658" t="s">
        <v>27</v>
      </c>
      <c r="H1658">
        <v>57</v>
      </c>
      <c r="I1658" t="s">
        <v>54</v>
      </c>
    </row>
    <row r="1659" spans="1:9" x14ac:dyDescent="0.25">
      <c r="A1659" t="s">
        <v>1</v>
      </c>
      <c r="B1659" t="s">
        <v>45</v>
      </c>
      <c r="C1659" t="s">
        <v>34</v>
      </c>
      <c r="D1659" t="s">
        <v>51</v>
      </c>
      <c r="E1659">
        <v>2</v>
      </c>
      <c r="F1659" t="s">
        <v>25</v>
      </c>
      <c r="G1659" t="s">
        <v>27</v>
      </c>
      <c r="H1659">
        <v>58</v>
      </c>
      <c r="I1659" t="s">
        <v>54</v>
      </c>
    </row>
    <row r="1660" spans="1:9" x14ac:dyDescent="0.25">
      <c r="A1660" t="s">
        <v>1</v>
      </c>
      <c r="B1660" t="s">
        <v>45</v>
      </c>
      <c r="C1660" t="s">
        <v>34</v>
      </c>
      <c r="D1660" t="s">
        <v>51</v>
      </c>
      <c r="E1660">
        <v>2</v>
      </c>
      <c r="F1660" t="s">
        <v>25</v>
      </c>
      <c r="G1660" t="s">
        <v>27</v>
      </c>
      <c r="H1660">
        <v>59</v>
      </c>
      <c r="I1660" t="s">
        <v>54</v>
      </c>
    </row>
    <row r="1661" spans="1:9" x14ac:dyDescent="0.25">
      <c r="A1661" t="s">
        <v>1</v>
      </c>
      <c r="B1661" t="s">
        <v>45</v>
      </c>
      <c r="C1661" t="s">
        <v>34</v>
      </c>
      <c r="D1661" t="s">
        <v>51</v>
      </c>
      <c r="E1661">
        <v>2</v>
      </c>
      <c r="F1661" t="s">
        <v>25</v>
      </c>
      <c r="G1661" t="s">
        <v>27</v>
      </c>
      <c r="H1661">
        <v>60</v>
      </c>
      <c r="I1661" t="s">
        <v>54</v>
      </c>
    </row>
    <row r="1662" spans="1:9" x14ac:dyDescent="0.25">
      <c r="A1662" t="s">
        <v>1</v>
      </c>
      <c r="B1662" t="s">
        <v>45</v>
      </c>
      <c r="C1662" t="s">
        <v>34</v>
      </c>
      <c r="D1662" t="s">
        <v>51</v>
      </c>
      <c r="E1662">
        <v>2</v>
      </c>
      <c r="F1662" t="s">
        <v>25</v>
      </c>
      <c r="G1662" t="s">
        <v>27</v>
      </c>
      <c r="H1662">
        <v>61</v>
      </c>
      <c r="I1662" t="s">
        <v>54</v>
      </c>
    </row>
    <row r="1663" spans="1:9" x14ac:dyDescent="0.25">
      <c r="A1663" t="s">
        <v>1</v>
      </c>
      <c r="B1663" t="s">
        <v>45</v>
      </c>
      <c r="C1663" t="s">
        <v>34</v>
      </c>
      <c r="D1663" t="s">
        <v>51</v>
      </c>
      <c r="E1663">
        <v>2</v>
      </c>
      <c r="F1663" t="s">
        <v>25</v>
      </c>
      <c r="G1663" t="s">
        <v>27</v>
      </c>
      <c r="H1663">
        <v>62</v>
      </c>
      <c r="I1663" t="s">
        <v>54</v>
      </c>
    </row>
    <row r="1664" spans="1:9" x14ac:dyDescent="0.25">
      <c r="A1664" t="s">
        <v>1</v>
      </c>
      <c r="B1664" t="s">
        <v>45</v>
      </c>
      <c r="C1664" t="s">
        <v>34</v>
      </c>
      <c r="D1664" t="s">
        <v>51</v>
      </c>
      <c r="E1664">
        <v>2</v>
      </c>
      <c r="F1664" t="s">
        <v>25</v>
      </c>
      <c r="G1664" t="s">
        <v>27</v>
      </c>
      <c r="H1664">
        <v>63</v>
      </c>
      <c r="I1664" t="s">
        <v>54</v>
      </c>
    </row>
    <row r="1665" spans="1:9" x14ac:dyDescent="0.25">
      <c r="A1665" t="s">
        <v>1</v>
      </c>
      <c r="B1665" t="s">
        <v>45</v>
      </c>
      <c r="C1665" t="s">
        <v>34</v>
      </c>
      <c r="D1665" t="s">
        <v>51</v>
      </c>
      <c r="E1665">
        <v>2</v>
      </c>
      <c r="F1665" t="s">
        <v>25</v>
      </c>
      <c r="G1665" t="s">
        <v>27</v>
      </c>
      <c r="H1665">
        <v>64</v>
      </c>
      <c r="I1665" t="s">
        <v>54</v>
      </c>
    </row>
    <row r="1666" spans="1:9" x14ac:dyDescent="0.25">
      <c r="A1666" t="s">
        <v>1</v>
      </c>
      <c r="B1666" t="s">
        <v>45</v>
      </c>
      <c r="C1666" t="s">
        <v>34</v>
      </c>
      <c r="D1666" t="s">
        <v>51</v>
      </c>
      <c r="E1666">
        <v>2</v>
      </c>
      <c r="F1666" t="s">
        <v>25</v>
      </c>
      <c r="G1666" t="s">
        <v>27</v>
      </c>
      <c r="H1666">
        <v>65</v>
      </c>
      <c r="I1666" t="s">
        <v>53</v>
      </c>
    </row>
    <row r="1667" spans="1:9" x14ac:dyDescent="0.25">
      <c r="A1667" t="s">
        <v>1</v>
      </c>
      <c r="B1667" t="s">
        <v>45</v>
      </c>
      <c r="C1667" t="s">
        <v>34</v>
      </c>
      <c r="D1667" t="s">
        <v>51</v>
      </c>
      <c r="E1667">
        <v>2</v>
      </c>
      <c r="F1667" t="s">
        <v>25</v>
      </c>
      <c r="G1667" t="s">
        <v>27</v>
      </c>
      <c r="H1667">
        <v>66</v>
      </c>
      <c r="I1667" t="s">
        <v>54</v>
      </c>
    </row>
    <row r="1668" spans="1:9" x14ac:dyDescent="0.25">
      <c r="A1668" t="s">
        <v>1</v>
      </c>
      <c r="B1668" t="s">
        <v>45</v>
      </c>
      <c r="C1668" t="s">
        <v>34</v>
      </c>
      <c r="D1668" t="s">
        <v>51</v>
      </c>
      <c r="E1668">
        <v>2</v>
      </c>
      <c r="F1668" t="s">
        <v>25</v>
      </c>
      <c r="G1668" t="s">
        <v>27</v>
      </c>
      <c r="H1668">
        <v>67</v>
      </c>
      <c r="I1668" t="s">
        <v>53</v>
      </c>
    </row>
    <row r="1669" spans="1:9" x14ac:dyDescent="0.25">
      <c r="A1669" t="s">
        <v>1</v>
      </c>
      <c r="B1669" t="s">
        <v>45</v>
      </c>
      <c r="C1669" t="s">
        <v>34</v>
      </c>
      <c r="D1669" t="s">
        <v>51</v>
      </c>
      <c r="E1669">
        <v>2</v>
      </c>
      <c r="F1669" t="s">
        <v>25</v>
      </c>
      <c r="G1669" t="s">
        <v>27</v>
      </c>
      <c r="H1669">
        <v>68</v>
      </c>
      <c r="I1669" t="s">
        <v>54</v>
      </c>
    </row>
    <row r="1670" spans="1:9" x14ac:dyDescent="0.25">
      <c r="A1670" t="s">
        <v>1</v>
      </c>
      <c r="B1670" t="s">
        <v>45</v>
      </c>
      <c r="C1670" t="s">
        <v>34</v>
      </c>
      <c r="D1670" t="s">
        <v>51</v>
      </c>
      <c r="E1670">
        <v>2</v>
      </c>
      <c r="F1670" t="s">
        <v>25</v>
      </c>
      <c r="G1670" t="s">
        <v>27</v>
      </c>
      <c r="H1670">
        <v>69</v>
      </c>
      <c r="I1670" t="s">
        <v>54</v>
      </c>
    </row>
    <row r="1671" spans="1:9" x14ac:dyDescent="0.25">
      <c r="A1671" t="s">
        <v>1</v>
      </c>
      <c r="B1671" t="s">
        <v>45</v>
      </c>
      <c r="C1671" t="s">
        <v>34</v>
      </c>
      <c r="D1671" t="s">
        <v>51</v>
      </c>
      <c r="E1671">
        <v>2</v>
      </c>
      <c r="F1671" t="s">
        <v>25</v>
      </c>
      <c r="G1671" t="s">
        <v>27</v>
      </c>
      <c r="H1671">
        <v>70</v>
      </c>
      <c r="I1671" t="s">
        <v>54</v>
      </c>
    </row>
    <row r="1672" spans="1:9" x14ac:dyDescent="0.25">
      <c r="A1672" t="s">
        <v>1</v>
      </c>
      <c r="B1672" t="s">
        <v>45</v>
      </c>
      <c r="C1672" t="s">
        <v>34</v>
      </c>
      <c r="D1672" t="s">
        <v>51</v>
      </c>
      <c r="E1672">
        <v>2</v>
      </c>
      <c r="F1672" t="s">
        <v>25</v>
      </c>
      <c r="G1672" t="s">
        <v>27</v>
      </c>
      <c r="H1672">
        <v>71</v>
      </c>
      <c r="I1672" t="s">
        <v>54</v>
      </c>
    </row>
    <row r="1673" spans="1:9" x14ac:dyDescent="0.25">
      <c r="A1673" t="s">
        <v>1</v>
      </c>
      <c r="B1673" t="s">
        <v>45</v>
      </c>
      <c r="C1673" t="s">
        <v>34</v>
      </c>
      <c r="D1673" t="s">
        <v>51</v>
      </c>
      <c r="E1673">
        <v>2</v>
      </c>
      <c r="F1673" t="s">
        <v>25</v>
      </c>
      <c r="G1673" t="s">
        <v>27</v>
      </c>
      <c r="H1673">
        <v>72</v>
      </c>
      <c r="I1673" t="s">
        <v>54</v>
      </c>
    </row>
    <row r="1674" spans="1:9" x14ac:dyDescent="0.25">
      <c r="A1674" t="s">
        <v>1</v>
      </c>
      <c r="B1674" t="s">
        <v>45</v>
      </c>
      <c r="C1674" t="s">
        <v>34</v>
      </c>
      <c r="D1674" t="s">
        <v>51</v>
      </c>
      <c r="E1674">
        <v>2</v>
      </c>
      <c r="F1674" t="s">
        <v>25</v>
      </c>
      <c r="G1674" t="s">
        <v>27</v>
      </c>
      <c r="H1674">
        <v>73</v>
      </c>
      <c r="I1674" t="s">
        <v>54</v>
      </c>
    </row>
    <row r="1675" spans="1:9" x14ac:dyDescent="0.25">
      <c r="A1675" t="s">
        <v>1</v>
      </c>
      <c r="B1675" t="s">
        <v>45</v>
      </c>
      <c r="C1675" t="s">
        <v>34</v>
      </c>
      <c r="D1675" t="s">
        <v>51</v>
      </c>
      <c r="E1675">
        <v>2</v>
      </c>
      <c r="F1675" t="s">
        <v>25</v>
      </c>
      <c r="G1675" t="s">
        <v>27</v>
      </c>
      <c r="H1675">
        <v>74</v>
      </c>
      <c r="I1675" t="s">
        <v>53</v>
      </c>
    </row>
    <row r="1676" spans="1:9" x14ac:dyDescent="0.25">
      <c r="A1676" t="s">
        <v>1</v>
      </c>
      <c r="B1676" t="s">
        <v>45</v>
      </c>
      <c r="C1676" t="s">
        <v>34</v>
      </c>
      <c r="D1676" t="s">
        <v>51</v>
      </c>
      <c r="E1676">
        <v>2</v>
      </c>
      <c r="F1676" t="s">
        <v>25</v>
      </c>
      <c r="G1676" t="s">
        <v>27</v>
      </c>
      <c r="H1676">
        <v>75</v>
      </c>
      <c r="I1676" t="s">
        <v>53</v>
      </c>
    </row>
    <row r="1677" spans="1:9" x14ac:dyDescent="0.25">
      <c r="A1677" t="s">
        <v>1</v>
      </c>
      <c r="B1677" t="s">
        <v>45</v>
      </c>
      <c r="C1677" t="s">
        <v>34</v>
      </c>
      <c r="D1677" t="s">
        <v>51</v>
      </c>
      <c r="E1677">
        <v>2</v>
      </c>
      <c r="F1677" t="s">
        <v>25</v>
      </c>
      <c r="G1677" t="s">
        <v>27</v>
      </c>
      <c r="H1677">
        <v>76</v>
      </c>
      <c r="I1677" t="s">
        <v>54</v>
      </c>
    </row>
    <row r="1678" spans="1:9" x14ac:dyDescent="0.25">
      <c r="A1678" t="s">
        <v>1</v>
      </c>
      <c r="B1678" t="s">
        <v>45</v>
      </c>
      <c r="C1678" t="s">
        <v>34</v>
      </c>
      <c r="D1678" t="s">
        <v>51</v>
      </c>
      <c r="E1678">
        <v>2</v>
      </c>
      <c r="F1678" t="s">
        <v>25</v>
      </c>
      <c r="G1678" t="s">
        <v>27</v>
      </c>
      <c r="H1678">
        <v>77</v>
      </c>
      <c r="I1678" t="s">
        <v>53</v>
      </c>
    </row>
    <row r="1679" spans="1:9" x14ac:dyDescent="0.25">
      <c r="A1679" t="s">
        <v>1</v>
      </c>
      <c r="B1679" t="s">
        <v>45</v>
      </c>
      <c r="C1679" t="s">
        <v>34</v>
      </c>
      <c r="D1679" t="s">
        <v>51</v>
      </c>
      <c r="E1679">
        <v>2</v>
      </c>
      <c r="F1679" t="s">
        <v>25</v>
      </c>
      <c r="G1679" t="s">
        <v>27</v>
      </c>
      <c r="H1679">
        <v>78</v>
      </c>
      <c r="I1679" t="s">
        <v>54</v>
      </c>
    </row>
    <row r="1680" spans="1:9" x14ac:dyDescent="0.25">
      <c r="A1680" t="s">
        <v>1</v>
      </c>
      <c r="B1680" t="s">
        <v>45</v>
      </c>
      <c r="C1680" t="s">
        <v>34</v>
      </c>
      <c r="D1680" t="s">
        <v>51</v>
      </c>
      <c r="E1680">
        <v>2</v>
      </c>
      <c r="F1680" t="s">
        <v>25</v>
      </c>
      <c r="G1680" t="s">
        <v>27</v>
      </c>
      <c r="H1680">
        <v>79</v>
      </c>
      <c r="I1680" t="s">
        <v>53</v>
      </c>
    </row>
    <row r="1681" spans="1:9" x14ac:dyDescent="0.25">
      <c r="A1681" t="s">
        <v>1</v>
      </c>
      <c r="B1681" t="s">
        <v>45</v>
      </c>
      <c r="C1681" t="s">
        <v>34</v>
      </c>
      <c r="D1681" t="s">
        <v>51</v>
      </c>
      <c r="E1681">
        <v>2</v>
      </c>
      <c r="F1681" t="s">
        <v>25</v>
      </c>
      <c r="G1681" t="s">
        <v>27</v>
      </c>
      <c r="H1681">
        <v>80</v>
      </c>
      <c r="I1681" t="s">
        <v>54</v>
      </c>
    </row>
    <row r="1682" spans="1:9" x14ac:dyDescent="0.25">
      <c r="A1682" t="s">
        <v>1</v>
      </c>
      <c r="B1682" t="s">
        <v>45</v>
      </c>
      <c r="C1682" t="s">
        <v>34</v>
      </c>
      <c r="D1682" t="s">
        <v>51</v>
      </c>
      <c r="E1682">
        <v>2</v>
      </c>
      <c r="F1682" t="s">
        <v>25</v>
      </c>
      <c r="G1682" t="s">
        <v>27</v>
      </c>
      <c r="H1682">
        <v>81</v>
      </c>
      <c r="I1682" t="s">
        <v>54</v>
      </c>
    </row>
    <row r="1683" spans="1:9" x14ac:dyDescent="0.25">
      <c r="A1683" t="s">
        <v>1</v>
      </c>
      <c r="B1683" t="s">
        <v>45</v>
      </c>
      <c r="C1683" t="s">
        <v>34</v>
      </c>
      <c r="D1683" t="s">
        <v>51</v>
      </c>
      <c r="E1683">
        <v>2</v>
      </c>
      <c r="F1683" t="s">
        <v>25</v>
      </c>
      <c r="G1683" t="s">
        <v>27</v>
      </c>
      <c r="H1683">
        <v>82</v>
      </c>
      <c r="I1683" t="s">
        <v>54</v>
      </c>
    </row>
    <row r="1684" spans="1:9" x14ac:dyDescent="0.25">
      <c r="A1684" t="s">
        <v>1</v>
      </c>
      <c r="B1684" t="s">
        <v>45</v>
      </c>
      <c r="C1684" t="s">
        <v>34</v>
      </c>
      <c r="D1684" t="s">
        <v>51</v>
      </c>
      <c r="E1684">
        <v>2</v>
      </c>
      <c r="F1684" t="s">
        <v>25</v>
      </c>
      <c r="G1684" t="s">
        <v>27</v>
      </c>
      <c r="H1684">
        <v>83</v>
      </c>
      <c r="I1684" t="s">
        <v>54</v>
      </c>
    </row>
    <row r="1685" spans="1:9" x14ac:dyDescent="0.25">
      <c r="A1685" t="s">
        <v>1</v>
      </c>
      <c r="B1685" t="s">
        <v>45</v>
      </c>
      <c r="C1685" t="s">
        <v>34</v>
      </c>
      <c r="D1685" t="s">
        <v>51</v>
      </c>
      <c r="E1685">
        <v>2</v>
      </c>
      <c r="F1685" t="s">
        <v>25</v>
      </c>
      <c r="G1685" t="s">
        <v>27</v>
      </c>
      <c r="H1685">
        <v>84</v>
      </c>
      <c r="I1685" t="s">
        <v>54</v>
      </c>
    </row>
    <row r="1686" spans="1:9" x14ac:dyDescent="0.25">
      <c r="A1686" t="s">
        <v>1</v>
      </c>
      <c r="B1686" t="s">
        <v>45</v>
      </c>
      <c r="C1686" t="s">
        <v>34</v>
      </c>
      <c r="D1686" t="s">
        <v>51</v>
      </c>
      <c r="E1686">
        <v>2</v>
      </c>
      <c r="F1686" t="s">
        <v>25</v>
      </c>
      <c r="G1686" t="s">
        <v>27</v>
      </c>
      <c r="H1686">
        <v>85</v>
      </c>
      <c r="I1686" t="s">
        <v>54</v>
      </c>
    </row>
    <row r="1687" spans="1:9" x14ac:dyDescent="0.25">
      <c r="A1687" t="s">
        <v>1</v>
      </c>
      <c r="B1687" t="s">
        <v>45</v>
      </c>
      <c r="C1687" t="s">
        <v>34</v>
      </c>
      <c r="D1687" t="s">
        <v>51</v>
      </c>
      <c r="E1687">
        <v>2</v>
      </c>
      <c r="F1687" t="s">
        <v>25</v>
      </c>
      <c r="G1687" t="s">
        <v>27</v>
      </c>
      <c r="H1687">
        <v>86</v>
      </c>
      <c r="I1687" t="s">
        <v>54</v>
      </c>
    </row>
    <row r="1688" spans="1:9" x14ac:dyDescent="0.25">
      <c r="A1688" t="s">
        <v>1</v>
      </c>
      <c r="B1688" t="s">
        <v>45</v>
      </c>
      <c r="C1688" t="s">
        <v>34</v>
      </c>
      <c r="D1688" t="s">
        <v>51</v>
      </c>
      <c r="E1688">
        <v>2</v>
      </c>
      <c r="F1688" t="s">
        <v>25</v>
      </c>
      <c r="G1688" t="s">
        <v>27</v>
      </c>
      <c r="H1688">
        <v>87</v>
      </c>
      <c r="I1688" t="s">
        <v>54</v>
      </c>
    </row>
    <row r="1689" spans="1:9" x14ac:dyDescent="0.25">
      <c r="A1689" t="s">
        <v>1</v>
      </c>
      <c r="B1689" t="s">
        <v>45</v>
      </c>
      <c r="C1689" t="s">
        <v>34</v>
      </c>
      <c r="D1689" t="s">
        <v>51</v>
      </c>
      <c r="E1689">
        <v>2</v>
      </c>
      <c r="F1689" t="s">
        <v>25</v>
      </c>
      <c r="G1689" t="s">
        <v>27</v>
      </c>
      <c r="H1689">
        <v>88</v>
      </c>
      <c r="I1689" t="s">
        <v>54</v>
      </c>
    </row>
    <row r="1690" spans="1:9" x14ac:dyDescent="0.25">
      <c r="A1690" t="s">
        <v>1</v>
      </c>
      <c r="B1690" t="s">
        <v>45</v>
      </c>
      <c r="C1690" t="s">
        <v>34</v>
      </c>
      <c r="D1690" t="s">
        <v>51</v>
      </c>
      <c r="E1690">
        <v>2</v>
      </c>
      <c r="F1690" t="s">
        <v>25</v>
      </c>
      <c r="G1690" t="s">
        <v>27</v>
      </c>
      <c r="H1690">
        <v>89</v>
      </c>
      <c r="I1690" t="s">
        <v>54</v>
      </c>
    </row>
    <row r="1691" spans="1:9" x14ac:dyDescent="0.25">
      <c r="A1691" t="s">
        <v>1</v>
      </c>
      <c r="B1691" t="s">
        <v>45</v>
      </c>
      <c r="C1691" t="s">
        <v>34</v>
      </c>
      <c r="D1691" t="s">
        <v>51</v>
      </c>
      <c r="E1691">
        <v>2</v>
      </c>
      <c r="F1691" t="s">
        <v>25</v>
      </c>
      <c r="G1691" t="s">
        <v>27</v>
      </c>
      <c r="H1691">
        <v>90</v>
      </c>
      <c r="I1691" t="s">
        <v>53</v>
      </c>
    </row>
    <row r="1692" spans="1:9" x14ac:dyDescent="0.25">
      <c r="A1692" t="s">
        <v>1</v>
      </c>
      <c r="B1692" t="s">
        <v>45</v>
      </c>
      <c r="C1692" t="s">
        <v>34</v>
      </c>
      <c r="D1692" t="s">
        <v>51</v>
      </c>
      <c r="E1692">
        <v>2</v>
      </c>
      <c r="F1692" t="s">
        <v>25</v>
      </c>
      <c r="G1692" t="s">
        <v>27</v>
      </c>
      <c r="H1692">
        <v>91</v>
      </c>
      <c r="I1692" t="s">
        <v>53</v>
      </c>
    </row>
    <row r="1693" spans="1:9" x14ac:dyDescent="0.25">
      <c r="A1693" t="s">
        <v>1</v>
      </c>
      <c r="B1693" t="s">
        <v>45</v>
      </c>
      <c r="C1693" t="s">
        <v>34</v>
      </c>
      <c r="D1693" t="s">
        <v>51</v>
      </c>
      <c r="E1693">
        <v>2</v>
      </c>
      <c r="F1693" t="s">
        <v>25</v>
      </c>
      <c r="G1693" t="s">
        <v>27</v>
      </c>
      <c r="H1693">
        <v>92</v>
      </c>
      <c r="I1693" t="s">
        <v>53</v>
      </c>
    </row>
    <row r="1694" spans="1:9" x14ac:dyDescent="0.25">
      <c r="A1694" t="s">
        <v>1</v>
      </c>
      <c r="B1694" t="s">
        <v>45</v>
      </c>
      <c r="C1694" t="s">
        <v>34</v>
      </c>
      <c r="D1694" t="s">
        <v>51</v>
      </c>
      <c r="E1694">
        <v>2</v>
      </c>
      <c r="F1694" t="s">
        <v>25</v>
      </c>
      <c r="G1694" t="s">
        <v>27</v>
      </c>
      <c r="H1694">
        <v>93</v>
      </c>
      <c r="I1694" t="s">
        <v>54</v>
      </c>
    </row>
    <row r="1695" spans="1:9" x14ac:dyDescent="0.25">
      <c r="A1695" t="s">
        <v>1</v>
      </c>
      <c r="B1695" t="s">
        <v>45</v>
      </c>
      <c r="C1695" t="s">
        <v>34</v>
      </c>
      <c r="D1695" t="s">
        <v>51</v>
      </c>
      <c r="E1695">
        <v>2</v>
      </c>
      <c r="F1695" t="s">
        <v>25</v>
      </c>
      <c r="G1695" t="s">
        <v>27</v>
      </c>
      <c r="H1695">
        <v>94</v>
      </c>
      <c r="I1695" t="s">
        <v>54</v>
      </c>
    </row>
    <row r="1696" spans="1:9" x14ac:dyDescent="0.25">
      <c r="A1696" t="s">
        <v>1</v>
      </c>
      <c r="B1696" t="s">
        <v>45</v>
      </c>
      <c r="C1696" t="s">
        <v>34</v>
      </c>
      <c r="D1696" t="s">
        <v>51</v>
      </c>
      <c r="E1696">
        <v>2</v>
      </c>
      <c r="F1696" t="s">
        <v>25</v>
      </c>
      <c r="G1696" t="s">
        <v>27</v>
      </c>
      <c r="H1696">
        <v>95</v>
      </c>
      <c r="I1696" t="s">
        <v>54</v>
      </c>
    </row>
    <row r="1697" spans="1:9" x14ac:dyDescent="0.25">
      <c r="A1697" t="s">
        <v>1</v>
      </c>
      <c r="B1697" t="s">
        <v>45</v>
      </c>
      <c r="C1697" t="s">
        <v>34</v>
      </c>
      <c r="D1697" t="s">
        <v>51</v>
      </c>
      <c r="E1697">
        <v>2</v>
      </c>
      <c r="F1697" t="s">
        <v>25</v>
      </c>
      <c r="G1697" t="s">
        <v>27</v>
      </c>
      <c r="H1697">
        <v>96</v>
      </c>
      <c r="I1697" t="s">
        <v>54</v>
      </c>
    </row>
    <row r="1698" spans="1:9" x14ac:dyDescent="0.25">
      <c r="A1698" t="s">
        <v>1</v>
      </c>
      <c r="B1698" t="s">
        <v>45</v>
      </c>
      <c r="C1698" t="s">
        <v>34</v>
      </c>
      <c r="D1698" t="s">
        <v>51</v>
      </c>
      <c r="E1698">
        <v>2</v>
      </c>
      <c r="F1698" t="s">
        <v>25</v>
      </c>
      <c r="G1698" t="s">
        <v>27</v>
      </c>
      <c r="H1698">
        <v>97</v>
      </c>
      <c r="I1698" t="s">
        <v>53</v>
      </c>
    </row>
    <row r="1699" spans="1:9" x14ac:dyDescent="0.25">
      <c r="A1699" t="s">
        <v>1</v>
      </c>
      <c r="B1699" t="s">
        <v>45</v>
      </c>
      <c r="C1699" t="s">
        <v>34</v>
      </c>
      <c r="D1699" t="s">
        <v>51</v>
      </c>
      <c r="E1699">
        <v>2</v>
      </c>
      <c r="F1699" t="s">
        <v>25</v>
      </c>
      <c r="G1699" t="s">
        <v>27</v>
      </c>
      <c r="H1699">
        <v>98</v>
      </c>
      <c r="I1699" t="s">
        <v>54</v>
      </c>
    </row>
    <row r="1700" spans="1:9" x14ac:dyDescent="0.25">
      <c r="A1700" t="s">
        <v>1</v>
      </c>
      <c r="B1700" t="s">
        <v>45</v>
      </c>
      <c r="C1700" t="s">
        <v>34</v>
      </c>
      <c r="D1700" t="s">
        <v>51</v>
      </c>
      <c r="E1700">
        <v>2</v>
      </c>
      <c r="F1700" t="s">
        <v>25</v>
      </c>
      <c r="G1700" t="s">
        <v>27</v>
      </c>
      <c r="H1700">
        <v>99</v>
      </c>
      <c r="I1700" t="s">
        <v>53</v>
      </c>
    </row>
    <row r="1701" spans="1:9" x14ac:dyDescent="0.25">
      <c r="A1701" t="s">
        <v>1</v>
      </c>
      <c r="B1701" t="s">
        <v>45</v>
      </c>
      <c r="C1701" t="s">
        <v>34</v>
      </c>
      <c r="D1701" t="s">
        <v>51</v>
      </c>
      <c r="E1701">
        <v>2</v>
      </c>
      <c r="F1701" t="s">
        <v>25</v>
      </c>
      <c r="G1701" t="s">
        <v>27</v>
      </c>
      <c r="H1701">
        <v>100</v>
      </c>
      <c r="I1701" t="s">
        <v>53</v>
      </c>
    </row>
    <row r="1702" spans="1:9" x14ac:dyDescent="0.25">
      <c r="A1702" t="s">
        <v>1</v>
      </c>
      <c r="B1702" t="s">
        <v>45</v>
      </c>
      <c r="C1702" t="s">
        <v>34</v>
      </c>
      <c r="D1702" t="s">
        <v>51</v>
      </c>
      <c r="E1702">
        <v>2</v>
      </c>
      <c r="F1702" t="s">
        <v>27</v>
      </c>
      <c r="G1702" t="s">
        <v>29</v>
      </c>
      <c r="H1702">
        <v>1</v>
      </c>
      <c r="I1702" t="s">
        <v>54</v>
      </c>
    </row>
    <row r="1703" spans="1:9" x14ac:dyDescent="0.25">
      <c r="A1703" t="s">
        <v>1</v>
      </c>
      <c r="B1703" t="s">
        <v>45</v>
      </c>
      <c r="C1703" t="s">
        <v>34</v>
      </c>
      <c r="D1703" t="s">
        <v>51</v>
      </c>
      <c r="E1703">
        <v>2</v>
      </c>
      <c r="F1703" t="s">
        <v>27</v>
      </c>
      <c r="G1703" t="s">
        <v>29</v>
      </c>
      <c r="H1703">
        <v>2</v>
      </c>
      <c r="I1703" t="s">
        <v>54</v>
      </c>
    </row>
    <row r="1704" spans="1:9" x14ac:dyDescent="0.25">
      <c r="A1704" t="s">
        <v>1</v>
      </c>
      <c r="B1704" t="s">
        <v>45</v>
      </c>
      <c r="C1704" t="s">
        <v>34</v>
      </c>
      <c r="D1704" t="s">
        <v>51</v>
      </c>
      <c r="E1704">
        <v>2</v>
      </c>
      <c r="F1704" t="s">
        <v>27</v>
      </c>
      <c r="G1704" t="s">
        <v>29</v>
      </c>
      <c r="H1704">
        <v>3</v>
      </c>
      <c r="I1704" t="s">
        <v>54</v>
      </c>
    </row>
    <row r="1705" spans="1:9" x14ac:dyDescent="0.25">
      <c r="A1705" t="s">
        <v>1</v>
      </c>
      <c r="B1705" t="s">
        <v>45</v>
      </c>
      <c r="C1705" t="s">
        <v>34</v>
      </c>
      <c r="D1705" t="s">
        <v>51</v>
      </c>
      <c r="E1705">
        <v>2</v>
      </c>
      <c r="F1705" t="s">
        <v>27</v>
      </c>
      <c r="G1705" t="s">
        <v>29</v>
      </c>
      <c r="H1705">
        <v>4</v>
      </c>
      <c r="I1705" t="s">
        <v>54</v>
      </c>
    </row>
    <row r="1706" spans="1:9" x14ac:dyDescent="0.25">
      <c r="A1706" t="s">
        <v>1</v>
      </c>
      <c r="B1706" t="s">
        <v>45</v>
      </c>
      <c r="C1706" t="s">
        <v>34</v>
      </c>
      <c r="D1706" t="s">
        <v>51</v>
      </c>
      <c r="E1706">
        <v>2</v>
      </c>
      <c r="F1706" t="s">
        <v>27</v>
      </c>
      <c r="G1706" t="s">
        <v>29</v>
      </c>
      <c r="H1706">
        <v>5</v>
      </c>
      <c r="I1706" t="s">
        <v>54</v>
      </c>
    </row>
    <row r="1707" spans="1:9" x14ac:dyDescent="0.25">
      <c r="A1707" t="s">
        <v>1</v>
      </c>
      <c r="B1707" t="s">
        <v>45</v>
      </c>
      <c r="C1707" t="s">
        <v>34</v>
      </c>
      <c r="D1707" t="s">
        <v>51</v>
      </c>
      <c r="E1707">
        <v>2</v>
      </c>
      <c r="F1707" t="s">
        <v>27</v>
      </c>
      <c r="G1707" t="s">
        <v>29</v>
      </c>
      <c r="H1707">
        <v>6</v>
      </c>
      <c r="I1707" t="s">
        <v>54</v>
      </c>
    </row>
    <row r="1708" spans="1:9" x14ac:dyDescent="0.25">
      <c r="A1708" t="s">
        <v>1</v>
      </c>
      <c r="B1708" t="s">
        <v>45</v>
      </c>
      <c r="C1708" t="s">
        <v>34</v>
      </c>
      <c r="D1708" t="s">
        <v>51</v>
      </c>
      <c r="E1708">
        <v>2</v>
      </c>
      <c r="F1708" t="s">
        <v>27</v>
      </c>
      <c r="G1708" t="s">
        <v>29</v>
      </c>
      <c r="H1708">
        <v>7</v>
      </c>
      <c r="I1708" t="s">
        <v>54</v>
      </c>
    </row>
    <row r="1709" spans="1:9" x14ac:dyDescent="0.25">
      <c r="A1709" t="s">
        <v>1</v>
      </c>
      <c r="B1709" t="s">
        <v>45</v>
      </c>
      <c r="C1709" t="s">
        <v>34</v>
      </c>
      <c r="D1709" t="s">
        <v>51</v>
      </c>
      <c r="E1709">
        <v>2</v>
      </c>
      <c r="F1709" t="s">
        <v>27</v>
      </c>
      <c r="G1709" t="s">
        <v>29</v>
      </c>
      <c r="H1709">
        <v>8</v>
      </c>
      <c r="I1709" t="s">
        <v>54</v>
      </c>
    </row>
    <row r="1710" spans="1:9" x14ac:dyDescent="0.25">
      <c r="A1710" t="s">
        <v>1</v>
      </c>
      <c r="B1710" t="s">
        <v>45</v>
      </c>
      <c r="C1710" t="s">
        <v>34</v>
      </c>
      <c r="D1710" t="s">
        <v>51</v>
      </c>
      <c r="E1710">
        <v>2</v>
      </c>
      <c r="F1710" t="s">
        <v>27</v>
      </c>
      <c r="G1710" t="s">
        <v>29</v>
      </c>
      <c r="H1710">
        <v>9</v>
      </c>
      <c r="I1710" t="s">
        <v>54</v>
      </c>
    </row>
    <row r="1711" spans="1:9" x14ac:dyDescent="0.25">
      <c r="A1711" t="s">
        <v>1</v>
      </c>
      <c r="B1711" t="s">
        <v>45</v>
      </c>
      <c r="C1711" t="s">
        <v>34</v>
      </c>
      <c r="D1711" t="s">
        <v>51</v>
      </c>
      <c r="E1711">
        <v>2</v>
      </c>
      <c r="F1711" t="s">
        <v>27</v>
      </c>
      <c r="G1711" t="s">
        <v>29</v>
      </c>
      <c r="H1711">
        <v>10</v>
      </c>
      <c r="I1711" t="s">
        <v>54</v>
      </c>
    </row>
    <row r="1712" spans="1:9" x14ac:dyDescent="0.25">
      <c r="A1712" t="s">
        <v>1</v>
      </c>
      <c r="B1712" t="s">
        <v>45</v>
      </c>
      <c r="C1712" t="s">
        <v>34</v>
      </c>
      <c r="D1712" t="s">
        <v>51</v>
      </c>
      <c r="E1712">
        <v>2</v>
      </c>
      <c r="F1712" t="s">
        <v>27</v>
      </c>
      <c r="G1712" t="s">
        <v>29</v>
      </c>
      <c r="H1712">
        <v>11</v>
      </c>
      <c r="I1712" t="s">
        <v>54</v>
      </c>
    </row>
    <row r="1713" spans="1:9" x14ac:dyDescent="0.25">
      <c r="A1713" t="s">
        <v>1</v>
      </c>
      <c r="B1713" t="s">
        <v>45</v>
      </c>
      <c r="C1713" t="s">
        <v>34</v>
      </c>
      <c r="D1713" t="s">
        <v>51</v>
      </c>
      <c r="E1713">
        <v>2</v>
      </c>
      <c r="F1713" t="s">
        <v>27</v>
      </c>
      <c r="G1713" t="s">
        <v>29</v>
      </c>
      <c r="H1713">
        <v>12</v>
      </c>
      <c r="I1713" t="s">
        <v>54</v>
      </c>
    </row>
    <row r="1714" spans="1:9" x14ac:dyDescent="0.25">
      <c r="A1714" t="s">
        <v>1</v>
      </c>
      <c r="B1714" t="s">
        <v>45</v>
      </c>
      <c r="C1714" t="s">
        <v>34</v>
      </c>
      <c r="D1714" t="s">
        <v>51</v>
      </c>
      <c r="E1714">
        <v>2</v>
      </c>
      <c r="F1714" t="s">
        <v>27</v>
      </c>
      <c r="G1714" t="s">
        <v>29</v>
      </c>
      <c r="H1714">
        <v>13</v>
      </c>
      <c r="I1714" t="s">
        <v>54</v>
      </c>
    </row>
    <row r="1715" spans="1:9" x14ac:dyDescent="0.25">
      <c r="A1715" t="s">
        <v>1</v>
      </c>
      <c r="B1715" t="s">
        <v>45</v>
      </c>
      <c r="C1715" t="s">
        <v>34</v>
      </c>
      <c r="D1715" t="s">
        <v>51</v>
      </c>
      <c r="E1715">
        <v>2</v>
      </c>
      <c r="F1715" t="s">
        <v>27</v>
      </c>
      <c r="G1715" t="s">
        <v>29</v>
      </c>
      <c r="H1715">
        <v>14</v>
      </c>
      <c r="I1715" t="s">
        <v>54</v>
      </c>
    </row>
    <row r="1716" spans="1:9" x14ac:dyDescent="0.25">
      <c r="A1716" t="s">
        <v>1</v>
      </c>
      <c r="B1716" t="s">
        <v>45</v>
      </c>
      <c r="C1716" t="s">
        <v>34</v>
      </c>
      <c r="D1716" t="s">
        <v>51</v>
      </c>
      <c r="E1716">
        <v>2</v>
      </c>
      <c r="F1716" t="s">
        <v>27</v>
      </c>
      <c r="G1716" t="s">
        <v>29</v>
      </c>
      <c r="H1716">
        <v>15</v>
      </c>
      <c r="I1716" t="s">
        <v>54</v>
      </c>
    </row>
    <row r="1717" spans="1:9" x14ac:dyDescent="0.25">
      <c r="A1717" t="s">
        <v>1</v>
      </c>
      <c r="B1717" t="s">
        <v>45</v>
      </c>
      <c r="C1717" t="s">
        <v>34</v>
      </c>
      <c r="D1717" t="s">
        <v>51</v>
      </c>
      <c r="E1717">
        <v>2</v>
      </c>
      <c r="F1717" t="s">
        <v>27</v>
      </c>
      <c r="G1717" t="s">
        <v>29</v>
      </c>
      <c r="H1717">
        <v>16</v>
      </c>
      <c r="I1717" t="s">
        <v>54</v>
      </c>
    </row>
    <row r="1718" spans="1:9" x14ac:dyDescent="0.25">
      <c r="A1718" t="s">
        <v>1</v>
      </c>
      <c r="B1718" t="s">
        <v>45</v>
      </c>
      <c r="C1718" t="s">
        <v>34</v>
      </c>
      <c r="D1718" t="s">
        <v>51</v>
      </c>
      <c r="E1718">
        <v>2</v>
      </c>
      <c r="F1718" t="s">
        <v>27</v>
      </c>
      <c r="G1718" t="s">
        <v>29</v>
      </c>
      <c r="H1718">
        <v>17</v>
      </c>
      <c r="I1718" t="s">
        <v>53</v>
      </c>
    </row>
    <row r="1719" spans="1:9" x14ac:dyDescent="0.25">
      <c r="A1719" t="s">
        <v>1</v>
      </c>
      <c r="B1719" t="s">
        <v>45</v>
      </c>
      <c r="C1719" t="s">
        <v>34</v>
      </c>
      <c r="D1719" t="s">
        <v>51</v>
      </c>
      <c r="E1719">
        <v>2</v>
      </c>
      <c r="F1719" t="s">
        <v>27</v>
      </c>
      <c r="G1719" t="s">
        <v>29</v>
      </c>
      <c r="H1719">
        <v>18</v>
      </c>
      <c r="I1719" t="s">
        <v>54</v>
      </c>
    </row>
    <row r="1720" spans="1:9" x14ac:dyDescent="0.25">
      <c r="A1720" t="s">
        <v>1</v>
      </c>
      <c r="B1720" t="s">
        <v>45</v>
      </c>
      <c r="C1720" t="s">
        <v>34</v>
      </c>
      <c r="D1720" t="s">
        <v>51</v>
      </c>
      <c r="E1720">
        <v>2</v>
      </c>
      <c r="F1720" t="s">
        <v>27</v>
      </c>
      <c r="G1720" t="s">
        <v>29</v>
      </c>
      <c r="H1720">
        <v>19</v>
      </c>
      <c r="I1720" t="s">
        <v>54</v>
      </c>
    </row>
    <row r="1721" spans="1:9" x14ac:dyDescent="0.25">
      <c r="A1721" t="s">
        <v>1</v>
      </c>
      <c r="B1721" t="s">
        <v>45</v>
      </c>
      <c r="C1721" t="s">
        <v>34</v>
      </c>
      <c r="D1721" t="s">
        <v>51</v>
      </c>
      <c r="E1721">
        <v>2</v>
      </c>
      <c r="F1721" t="s">
        <v>27</v>
      </c>
      <c r="G1721" t="s">
        <v>29</v>
      </c>
      <c r="H1721">
        <v>20</v>
      </c>
      <c r="I1721" t="s">
        <v>53</v>
      </c>
    </row>
    <row r="1722" spans="1:9" x14ac:dyDescent="0.25">
      <c r="A1722" t="s">
        <v>1</v>
      </c>
      <c r="B1722" t="s">
        <v>45</v>
      </c>
      <c r="C1722" t="s">
        <v>34</v>
      </c>
      <c r="D1722" t="s">
        <v>51</v>
      </c>
      <c r="E1722">
        <v>2</v>
      </c>
      <c r="F1722" t="s">
        <v>27</v>
      </c>
      <c r="G1722" t="s">
        <v>29</v>
      </c>
      <c r="H1722">
        <v>21</v>
      </c>
      <c r="I1722" t="s">
        <v>53</v>
      </c>
    </row>
    <row r="1723" spans="1:9" x14ac:dyDescent="0.25">
      <c r="A1723" t="s">
        <v>1</v>
      </c>
      <c r="B1723" t="s">
        <v>45</v>
      </c>
      <c r="C1723" t="s">
        <v>34</v>
      </c>
      <c r="D1723" t="s">
        <v>51</v>
      </c>
      <c r="E1723">
        <v>2</v>
      </c>
      <c r="F1723" t="s">
        <v>27</v>
      </c>
      <c r="G1723" t="s">
        <v>29</v>
      </c>
      <c r="H1723">
        <v>22</v>
      </c>
      <c r="I1723" t="s">
        <v>53</v>
      </c>
    </row>
    <row r="1724" spans="1:9" x14ac:dyDescent="0.25">
      <c r="A1724" t="s">
        <v>1</v>
      </c>
      <c r="B1724" t="s">
        <v>45</v>
      </c>
      <c r="C1724" t="s">
        <v>34</v>
      </c>
      <c r="D1724" t="s">
        <v>51</v>
      </c>
      <c r="E1724">
        <v>2</v>
      </c>
      <c r="F1724" t="s">
        <v>27</v>
      </c>
      <c r="G1724" t="s">
        <v>29</v>
      </c>
      <c r="H1724">
        <v>23</v>
      </c>
      <c r="I1724" t="s">
        <v>53</v>
      </c>
    </row>
    <row r="1725" spans="1:9" x14ac:dyDescent="0.25">
      <c r="A1725" t="s">
        <v>1</v>
      </c>
      <c r="B1725" t="s">
        <v>45</v>
      </c>
      <c r="C1725" t="s">
        <v>34</v>
      </c>
      <c r="D1725" t="s">
        <v>51</v>
      </c>
      <c r="E1725">
        <v>2</v>
      </c>
      <c r="F1725" t="s">
        <v>27</v>
      </c>
      <c r="G1725" t="s">
        <v>29</v>
      </c>
      <c r="H1725">
        <v>24</v>
      </c>
      <c r="I1725" t="s">
        <v>54</v>
      </c>
    </row>
    <row r="1726" spans="1:9" x14ac:dyDescent="0.25">
      <c r="A1726" t="s">
        <v>1</v>
      </c>
      <c r="B1726" t="s">
        <v>45</v>
      </c>
      <c r="C1726" t="s">
        <v>34</v>
      </c>
      <c r="D1726" t="s">
        <v>51</v>
      </c>
      <c r="E1726">
        <v>2</v>
      </c>
      <c r="F1726" t="s">
        <v>27</v>
      </c>
      <c r="G1726" t="s">
        <v>29</v>
      </c>
      <c r="H1726">
        <v>25</v>
      </c>
      <c r="I1726" t="s">
        <v>54</v>
      </c>
    </row>
    <row r="1727" spans="1:9" x14ac:dyDescent="0.25">
      <c r="A1727" t="s">
        <v>1</v>
      </c>
      <c r="B1727" t="s">
        <v>45</v>
      </c>
      <c r="C1727" t="s">
        <v>34</v>
      </c>
      <c r="D1727" t="s">
        <v>51</v>
      </c>
      <c r="E1727">
        <v>2</v>
      </c>
      <c r="F1727" t="s">
        <v>27</v>
      </c>
      <c r="G1727" t="s">
        <v>29</v>
      </c>
      <c r="H1727">
        <v>26</v>
      </c>
      <c r="I1727" t="s">
        <v>54</v>
      </c>
    </row>
    <row r="1728" spans="1:9" x14ac:dyDescent="0.25">
      <c r="A1728" t="s">
        <v>1</v>
      </c>
      <c r="B1728" t="s">
        <v>45</v>
      </c>
      <c r="C1728" t="s">
        <v>34</v>
      </c>
      <c r="D1728" t="s">
        <v>51</v>
      </c>
      <c r="E1728">
        <v>2</v>
      </c>
      <c r="F1728" t="s">
        <v>27</v>
      </c>
      <c r="G1728" t="s">
        <v>29</v>
      </c>
      <c r="H1728">
        <v>27</v>
      </c>
      <c r="I1728" t="s">
        <v>54</v>
      </c>
    </row>
    <row r="1729" spans="1:9" x14ac:dyDescent="0.25">
      <c r="A1729" t="s">
        <v>1</v>
      </c>
      <c r="B1729" t="s">
        <v>45</v>
      </c>
      <c r="C1729" t="s">
        <v>34</v>
      </c>
      <c r="D1729" t="s">
        <v>51</v>
      </c>
      <c r="E1729">
        <v>2</v>
      </c>
      <c r="F1729" t="s">
        <v>27</v>
      </c>
      <c r="G1729" t="s">
        <v>29</v>
      </c>
      <c r="H1729">
        <v>28</v>
      </c>
      <c r="I1729" t="s">
        <v>54</v>
      </c>
    </row>
    <row r="1730" spans="1:9" x14ac:dyDescent="0.25">
      <c r="A1730" t="s">
        <v>1</v>
      </c>
      <c r="B1730" t="s">
        <v>45</v>
      </c>
      <c r="C1730" t="s">
        <v>34</v>
      </c>
      <c r="D1730" t="s">
        <v>51</v>
      </c>
      <c r="E1730">
        <v>2</v>
      </c>
      <c r="F1730" t="s">
        <v>27</v>
      </c>
      <c r="G1730" t="s">
        <v>29</v>
      </c>
      <c r="H1730">
        <v>29</v>
      </c>
      <c r="I1730" t="s">
        <v>54</v>
      </c>
    </row>
    <row r="1731" spans="1:9" x14ac:dyDescent="0.25">
      <c r="A1731" t="s">
        <v>1</v>
      </c>
      <c r="B1731" t="s">
        <v>45</v>
      </c>
      <c r="C1731" t="s">
        <v>34</v>
      </c>
      <c r="D1731" t="s">
        <v>51</v>
      </c>
      <c r="E1731">
        <v>2</v>
      </c>
      <c r="F1731" t="s">
        <v>27</v>
      </c>
      <c r="G1731" t="s">
        <v>29</v>
      </c>
      <c r="H1731">
        <v>30</v>
      </c>
      <c r="I1731" t="s">
        <v>54</v>
      </c>
    </row>
    <row r="1732" spans="1:9" x14ac:dyDescent="0.25">
      <c r="A1732" t="s">
        <v>1</v>
      </c>
      <c r="B1732" t="s">
        <v>45</v>
      </c>
      <c r="C1732" t="s">
        <v>34</v>
      </c>
      <c r="D1732" t="s">
        <v>51</v>
      </c>
      <c r="E1732">
        <v>2</v>
      </c>
      <c r="F1732" t="s">
        <v>27</v>
      </c>
      <c r="G1732" t="s">
        <v>29</v>
      </c>
      <c r="H1732">
        <v>31</v>
      </c>
      <c r="I1732" t="s">
        <v>54</v>
      </c>
    </row>
    <row r="1733" spans="1:9" x14ac:dyDescent="0.25">
      <c r="A1733" t="s">
        <v>1</v>
      </c>
      <c r="B1733" t="s">
        <v>45</v>
      </c>
      <c r="C1733" t="s">
        <v>34</v>
      </c>
      <c r="D1733" t="s">
        <v>51</v>
      </c>
      <c r="E1733">
        <v>2</v>
      </c>
      <c r="F1733" t="s">
        <v>27</v>
      </c>
      <c r="G1733" t="s">
        <v>29</v>
      </c>
      <c r="H1733">
        <v>32</v>
      </c>
      <c r="I1733" t="s">
        <v>54</v>
      </c>
    </row>
    <row r="1734" spans="1:9" x14ac:dyDescent="0.25">
      <c r="A1734" t="s">
        <v>1</v>
      </c>
      <c r="B1734" t="s">
        <v>45</v>
      </c>
      <c r="C1734" t="s">
        <v>34</v>
      </c>
      <c r="D1734" t="s">
        <v>51</v>
      </c>
      <c r="E1734">
        <v>2</v>
      </c>
      <c r="F1734" t="s">
        <v>27</v>
      </c>
      <c r="G1734" t="s">
        <v>29</v>
      </c>
      <c r="H1734">
        <v>33</v>
      </c>
      <c r="I1734" t="s">
        <v>54</v>
      </c>
    </row>
    <row r="1735" spans="1:9" x14ac:dyDescent="0.25">
      <c r="A1735" t="s">
        <v>1</v>
      </c>
      <c r="B1735" t="s">
        <v>45</v>
      </c>
      <c r="C1735" t="s">
        <v>34</v>
      </c>
      <c r="D1735" t="s">
        <v>51</v>
      </c>
      <c r="E1735">
        <v>2</v>
      </c>
      <c r="F1735" t="s">
        <v>27</v>
      </c>
      <c r="G1735" t="s">
        <v>29</v>
      </c>
      <c r="H1735">
        <v>34</v>
      </c>
      <c r="I1735" t="s">
        <v>54</v>
      </c>
    </row>
    <row r="1736" spans="1:9" x14ac:dyDescent="0.25">
      <c r="A1736" t="s">
        <v>1</v>
      </c>
      <c r="B1736" t="s">
        <v>45</v>
      </c>
      <c r="C1736" t="s">
        <v>34</v>
      </c>
      <c r="D1736" t="s">
        <v>51</v>
      </c>
      <c r="E1736">
        <v>2</v>
      </c>
      <c r="F1736" t="s">
        <v>27</v>
      </c>
      <c r="G1736" t="s">
        <v>29</v>
      </c>
      <c r="H1736">
        <v>35</v>
      </c>
      <c r="I1736" t="s">
        <v>53</v>
      </c>
    </row>
    <row r="1737" spans="1:9" x14ac:dyDescent="0.25">
      <c r="A1737" t="s">
        <v>1</v>
      </c>
      <c r="B1737" t="s">
        <v>45</v>
      </c>
      <c r="C1737" t="s">
        <v>34</v>
      </c>
      <c r="D1737" t="s">
        <v>51</v>
      </c>
      <c r="E1737">
        <v>2</v>
      </c>
      <c r="F1737" t="s">
        <v>27</v>
      </c>
      <c r="G1737" t="s">
        <v>29</v>
      </c>
      <c r="H1737">
        <v>36</v>
      </c>
      <c r="I1737" t="s">
        <v>54</v>
      </c>
    </row>
    <row r="1738" spans="1:9" x14ac:dyDescent="0.25">
      <c r="A1738" t="s">
        <v>1</v>
      </c>
      <c r="B1738" t="s">
        <v>45</v>
      </c>
      <c r="C1738" t="s">
        <v>34</v>
      </c>
      <c r="D1738" t="s">
        <v>51</v>
      </c>
      <c r="E1738">
        <v>2</v>
      </c>
      <c r="F1738" t="s">
        <v>27</v>
      </c>
      <c r="G1738" t="s">
        <v>29</v>
      </c>
      <c r="H1738">
        <v>37</v>
      </c>
      <c r="I1738" t="s">
        <v>54</v>
      </c>
    </row>
    <row r="1739" spans="1:9" x14ac:dyDescent="0.25">
      <c r="A1739" t="s">
        <v>1</v>
      </c>
      <c r="B1739" t="s">
        <v>45</v>
      </c>
      <c r="C1739" t="s">
        <v>34</v>
      </c>
      <c r="D1739" t="s">
        <v>51</v>
      </c>
      <c r="E1739">
        <v>2</v>
      </c>
      <c r="F1739" t="s">
        <v>27</v>
      </c>
      <c r="G1739" t="s">
        <v>29</v>
      </c>
      <c r="H1739">
        <v>38</v>
      </c>
      <c r="I1739" t="s">
        <v>54</v>
      </c>
    </row>
    <row r="1740" spans="1:9" x14ac:dyDescent="0.25">
      <c r="A1740" t="s">
        <v>1</v>
      </c>
      <c r="B1740" t="s">
        <v>45</v>
      </c>
      <c r="C1740" t="s">
        <v>34</v>
      </c>
      <c r="D1740" t="s">
        <v>51</v>
      </c>
      <c r="E1740">
        <v>2</v>
      </c>
      <c r="F1740" t="s">
        <v>27</v>
      </c>
      <c r="G1740" t="s">
        <v>29</v>
      </c>
      <c r="H1740">
        <v>39</v>
      </c>
      <c r="I1740" t="s">
        <v>54</v>
      </c>
    </row>
    <row r="1741" spans="1:9" x14ac:dyDescent="0.25">
      <c r="A1741" t="s">
        <v>1</v>
      </c>
      <c r="B1741" t="s">
        <v>45</v>
      </c>
      <c r="C1741" t="s">
        <v>34</v>
      </c>
      <c r="D1741" t="s">
        <v>51</v>
      </c>
      <c r="E1741">
        <v>2</v>
      </c>
      <c r="F1741" t="s">
        <v>27</v>
      </c>
      <c r="G1741" t="s">
        <v>29</v>
      </c>
      <c r="H1741">
        <v>40</v>
      </c>
      <c r="I1741" t="s">
        <v>54</v>
      </c>
    </row>
    <row r="1742" spans="1:9" x14ac:dyDescent="0.25">
      <c r="A1742" t="s">
        <v>1</v>
      </c>
      <c r="B1742" t="s">
        <v>45</v>
      </c>
      <c r="C1742" t="s">
        <v>34</v>
      </c>
      <c r="D1742" t="s">
        <v>51</v>
      </c>
      <c r="E1742">
        <v>2</v>
      </c>
      <c r="F1742" t="s">
        <v>27</v>
      </c>
      <c r="G1742" t="s">
        <v>29</v>
      </c>
      <c r="H1742">
        <v>41</v>
      </c>
      <c r="I1742" t="s">
        <v>54</v>
      </c>
    </row>
    <row r="1743" spans="1:9" x14ac:dyDescent="0.25">
      <c r="A1743" t="s">
        <v>1</v>
      </c>
      <c r="B1743" t="s">
        <v>45</v>
      </c>
      <c r="C1743" t="s">
        <v>34</v>
      </c>
      <c r="D1743" t="s">
        <v>51</v>
      </c>
      <c r="E1743">
        <v>2</v>
      </c>
      <c r="F1743" t="s">
        <v>27</v>
      </c>
      <c r="G1743" t="s">
        <v>29</v>
      </c>
      <c r="H1743">
        <v>42</v>
      </c>
      <c r="I1743" t="s">
        <v>54</v>
      </c>
    </row>
    <row r="1744" spans="1:9" x14ac:dyDescent="0.25">
      <c r="A1744" t="s">
        <v>1</v>
      </c>
      <c r="B1744" t="s">
        <v>45</v>
      </c>
      <c r="C1744" t="s">
        <v>34</v>
      </c>
      <c r="D1744" t="s">
        <v>51</v>
      </c>
      <c r="E1744">
        <v>2</v>
      </c>
      <c r="F1744" t="s">
        <v>27</v>
      </c>
      <c r="G1744" t="s">
        <v>29</v>
      </c>
      <c r="H1744">
        <v>43</v>
      </c>
      <c r="I1744" t="s">
        <v>54</v>
      </c>
    </row>
    <row r="1745" spans="1:9" x14ac:dyDescent="0.25">
      <c r="A1745" t="s">
        <v>1</v>
      </c>
      <c r="B1745" t="s">
        <v>45</v>
      </c>
      <c r="C1745" t="s">
        <v>34</v>
      </c>
      <c r="D1745" t="s">
        <v>51</v>
      </c>
      <c r="E1745">
        <v>2</v>
      </c>
      <c r="F1745" t="s">
        <v>27</v>
      </c>
      <c r="G1745" t="s">
        <v>29</v>
      </c>
      <c r="H1745">
        <v>44</v>
      </c>
      <c r="I1745" t="s">
        <v>54</v>
      </c>
    </row>
    <row r="1746" spans="1:9" x14ac:dyDescent="0.25">
      <c r="A1746" t="s">
        <v>1</v>
      </c>
      <c r="B1746" t="s">
        <v>45</v>
      </c>
      <c r="C1746" t="s">
        <v>34</v>
      </c>
      <c r="D1746" t="s">
        <v>51</v>
      </c>
      <c r="E1746">
        <v>2</v>
      </c>
      <c r="F1746" t="s">
        <v>27</v>
      </c>
      <c r="G1746" t="s">
        <v>29</v>
      </c>
      <c r="H1746">
        <v>45</v>
      </c>
      <c r="I1746" t="s">
        <v>54</v>
      </c>
    </row>
    <row r="1747" spans="1:9" x14ac:dyDescent="0.25">
      <c r="A1747" t="s">
        <v>1</v>
      </c>
      <c r="B1747" t="s">
        <v>45</v>
      </c>
      <c r="C1747" t="s">
        <v>34</v>
      </c>
      <c r="D1747" t="s">
        <v>51</v>
      </c>
      <c r="E1747">
        <v>2</v>
      </c>
      <c r="F1747" t="s">
        <v>27</v>
      </c>
      <c r="G1747" t="s">
        <v>29</v>
      </c>
      <c r="H1747">
        <v>46</v>
      </c>
      <c r="I1747" t="s">
        <v>54</v>
      </c>
    </row>
    <row r="1748" spans="1:9" x14ac:dyDescent="0.25">
      <c r="A1748" t="s">
        <v>1</v>
      </c>
      <c r="B1748" t="s">
        <v>45</v>
      </c>
      <c r="C1748" t="s">
        <v>34</v>
      </c>
      <c r="D1748" t="s">
        <v>51</v>
      </c>
      <c r="E1748">
        <v>2</v>
      </c>
      <c r="F1748" t="s">
        <v>27</v>
      </c>
      <c r="G1748" t="s">
        <v>29</v>
      </c>
      <c r="H1748">
        <v>47</v>
      </c>
      <c r="I1748" t="s">
        <v>54</v>
      </c>
    </row>
    <row r="1749" spans="1:9" x14ac:dyDescent="0.25">
      <c r="A1749" t="s">
        <v>1</v>
      </c>
      <c r="B1749" t="s">
        <v>45</v>
      </c>
      <c r="C1749" t="s">
        <v>34</v>
      </c>
      <c r="D1749" t="s">
        <v>51</v>
      </c>
      <c r="E1749">
        <v>2</v>
      </c>
      <c r="F1749" t="s">
        <v>27</v>
      </c>
      <c r="G1749" t="s">
        <v>29</v>
      </c>
      <c r="H1749">
        <v>48</v>
      </c>
      <c r="I1749" t="s">
        <v>54</v>
      </c>
    </row>
    <row r="1750" spans="1:9" x14ac:dyDescent="0.25">
      <c r="A1750" t="s">
        <v>1</v>
      </c>
      <c r="B1750" t="s">
        <v>45</v>
      </c>
      <c r="C1750" t="s">
        <v>34</v>
      </c>
      <c r="D1750" t="s">
        <v>51</v>
      </c>
      <c r="E1750">
        <v>2</v>
      </c>
      <c r="F1750" t="s">
        <v>27</v>
      </c>
      <c r="G1750" t="s">
        <v>29</v>
      </c>
      <c r="H1750">
        <v>49</v>
      </c>
      <c r="I1750" t="s">
        <v>54</v>
      </c>
    </row>
    <row r="1751" spans="1:9" x14ac:dyDescent="0.25">
      <c r="A1751" t="s">
        <v>1</v>
      </c>
      <c r="B1751" t="s">
        <v>45</v>
      </c>
      <c r="C1751" t="s">
        <v>34</v>
      </c>
      <c r="D1751" t="s">
        <v>51</v>
      </c>
      <c r="E1751">
        <v>2</v>
      </c>
      <c r="F1751" t="s">
        <v>27</v>
      </c>
      <c r="G1751" t="s">
        <v>29</v>
      </c>
      <c r="H1751">
        <v>50</v>
      </c>
      <c r="I1751" t="s">
        <v>54</v>
      </c>
    </row>
    <row r="1752" spans="1:9" x14ac:dyDescent="0.25">
      <c r="A1752" t="s">
        <v>1</v>
      </c>
      <c r="B1752" t="s">
        <v>45</v>
      </c>
      <c r="C1752" t="s">
        <v>34</v>
      </c>
      <c r="D1752" t="s">
        <v>51</v>
      </c>
      <c r="E1752">
        <v>2</v>
      </c>
      <c r="F1752" t="s">
        <v>27</v>
      </c>
      <c r="G1752" t="s">
        <v>29</v>
      </c>
      <c r="H1752">
        <v>51</v>
      </c>
      <c r="I1752" t="s">
        <v>54</v>
      </c>
    </row>
    <row r="1753" spans="1:9" x14ac:dyDescent="0.25">
      <c r="A1753" t="s">
        <v>1</v>
      </c>
      <c r="B1753" t="s">
        <v>45</v>
      </c>
      <c r="C1753" t="s">
        <v>34</v>
      </c>
      <c r="D1753" t="s">
        <v>51</v>
      </c>
      <c r="E1753">
        <v>2</v>
      </c>
      <c r="F1753" t="s">
        <v>27</v>
      </c>
      <c r="G1753" t="s">
        <v>29</v>
      </c>
      <c r="H1753">
        <v>52</v>
      </c>
      <c r="I1753" t="s">
        <v>54</v>
      </c>
    </row>
    <row r="1754" spans="1:9" x14ac:dyDescent="0.25">
      <c r="A1754" t="s">
        <v>1</v>
      </c>
      <c r="B1754" t="s">
        <v>45</v>
      </c>
      <c r="C1754" t="s">
        <v>34</v>
      </c>
      <c r="D1754" t="s">
        <v>51</v>
      </c>
      <c r="E1754">
        <v>2</v>
      </c>
      <c r="F1754" t="s">
        <v>27</v>
      </c>
      <c r="G1754" t="s">
        <v>29</v>
      </c>
      <c r="H1754">
        <v>53</v>
      </c>
      <c r="I1754" t="s">
        <v>54</v>
      </c>
    </row>
    <row r="1755" spans="1:9" x14ac:dyDescent="0.25">
      <c r="A1755" t="s">
        <v>1</v>
      </c>
      <c r="B1755" t="s">
        <v>45</v>
      </c>
      <c r="C1755" t="s">
        <v>34</v>
      </c>
      <c r="D1755" t="s">
        <v>51</v>
      </c>
      <c r="E1755">
        <v>2</v>
      </c>
      <c r="F1755" t="s">
        <v>27</v>
      </c>
      <c r="G1755" t="s">
        <v>29</v>
      </c>
      <c r="H1755">
        <v>54</v>
      </c>
      <c r="I1755" t="s">
        <v>54</v>
      </c>
    </row>
    <row r="1756" spans="1:9" x14ac:dyDescent="0.25">
      <c r="A1756" t="s">
        <v>1</v>
      </c>
      <c r="B1756" t="s">
        <v>45</v>
      </c>
      <c r="C1756" t="s">
        <v>34</v>
      </c>
      <c r="D1756" t="s">
        <v>51</v>
      </c>
      <c r="E1756">
        <v>2</v>
      </c>
      <c r="F1756" t="s">
        <v>27</v>
      </c>
      <c r="G1756" t="s">
        <v>29</v>
      </c>
      <c r="H1756">
        <v>55</v>
      </c>
      <c r="I1756" t="s">
        <v>54</v>
      </c>
    </row>
    <row r="1757" spans="1:9" x14ac:dyDescent="0.25">
      <c r="A1757" t="s">
        <v>1</v>
      </c>
      <c r="B1757" t="s">
        <v>45</v>
      </c>
      <c r="C1757" t="s">
        <v>34</v>
      </c>
      <c r="D1757" t="s">
        <v>51</v>
      </c>
      <c r="E1757">
        <v>2</v>
      </c>
      <c r="F1757" t="s">
        <v>27</v>
      </c>
      <c r="G1757" t="s">
        <v>29</v>
      </c>
      <c r="H1757">
        <v>56</v>
      </c>
      <c r="I1757" t="s">
        <v>54</v>
      </c>
    </row>
    <row r="1758" spans="1:9" x14ac:dyDescent="0.25">
      <c r="A1758" t="s">
        <v>1</v>
      </c>
      <c r="B1758" t="s">
        <v>45</v>
      </c>
      <c r="C1758" t="s">
        <v>34</v>
      </c>
      <c r="D1758" t="s">
        <v>51</v>
      </c>
      <c r="E1758">
        <v>2</v>
      </c>
      <c r="F1758" t="s">
        <v>27</v>
      </c>
      <c r="G1758" t="s">
        <v>29</v>
      </c>
      <c r="H1758">
        <v>57</v>
      </c>
      <c r="I1758" t="s">
        <v>54</v>
      </c>
    </row>
    <row r="1759" spans="1:9" x14ac:dyDescent="0.25">
      <c r="A1759" t="s">
        <v>1</v>
      </c>
      <c r="B1759" t="s">
        <v>45</v>
      </c>
      <c r="C1759" t="s">
        <v>34</v>
      </c>
      <c r="D1759" t="s">
        <v>51</v>
      </c>
      <c r="E1759">
        <v>2</v>
      </c>
      <c r="F1759" t="s">
        <v>27</v>
      </c>
      <c r="G1759" t="s">
        <v>29</v>
      </c>
      <c r="H1759">
        <v>58</v>
      </c>
      <c r="I1759" t="s">
        <v>54</v>
      </c>
    </row>
    <row r="1760" spans="1:9" x14ac:dyDescent="0.25">
      <c r="A1760" t="s">
        <v>1</v>
      </c>
      <c r="B1760" t="s">
        <v>45</v>
      </c>
      <c r="C1760" t="s">
        <v>34</v>
      </c>
      <c r="D1760" t="s">
        <v>51</v>
      </c>
      <c r="E1760">
        <v>2</v>
      </c>
      <c r="F1760" t="s">
        <v>27</v>
      </c>
      <c r="G1760" t="s">
        <v>29</v>
      </c>
      <c r="H1760">
        <v>59</v>
      </c>
      <c r="I1760" t="s">
        <v>54</v>
      </c>
    </row>
    <row r="1761" spans="1:9" x14ac:dyDescent="0.25">
      <c r="A1761" t="s">
        <v>1</v>
      </c>
      <c r="B1761" t="s">
        <v>45</v>
      </c>
      <c r="C1761" t="s">
        <v>34</v>
      </c>
      <c r="D1761" t="s">
        <v>51</v>
      </c>
      <c r="E1761">
        <v>2</v>
      </c>
      <c r="F1761" t="s">
        <v>27</v>
      </c>
      <c r="G1761" t="s">
        <v>29</v>
      </c>
      <c r="H1761">
        <v>60</v>
      </c>
      <c r="I1761" t="s">
        <v>54</v>
      </c>
    </row>
    <row r="1762" spans="1:9" x14ac:dyDescent="0.25">
      <c r="A1762" t="s">
        <v>1</v>
      </c>
      <c r="B1762" t="s">
        <v>45</v>
      </c>
      <c r="C1762" t="s">
        <v>34</v>
      </c>
      <c r="D1762" t="s">
        <v>51</v>
      </c>
      <c r="E1762">
        <v>2</v>
      </c>
      <c r="F1762" t="s">
        <v>27</v>
      </c>
      <c r="G1762" t="s">
        <v>29</v>
      </c>
      <c r="H1762">
        <v>61</v>
      </c>
      <c r="I1762" t="s">
        <v>53</v>
      </c>
    </row>
    <row r="1763" spans="1:9" x14ac:dyDescent="0.25">
      <c r="A1763" t="s">
        <v>1</v>
      </c>
      <c r="B1763" t="s">
        <v>45</v>
      </c>
      <c r="C1763" t="s">
        <v>34</v>
      </c>
      <c r="D1763" t="s">
        <v>51</v>
      </c>
      <c r="E1763">
        <v>2</v>
      </c>
      <c r="F1763" t="s">
        <v>27</v>
      </c>
      <c r="G1763" t="s">
        <v>29</v>
      </c>
      <c r="H1763">
        <v>62</v>
      </c>
      <c r="I1763" t="s">
        <v>54</v>
      </c>
    </row>
    <row r="1764" spans="1:9" x14ac:dyDescent="0.25">
      <c r="A1764" t="s">
        <v>1</v>
      </c>
      <c r="B1764" t="s">
        <v>45</v>
      </c>
      <c r="C1764" t="s">
        <v>34</v>
      </c>
      <c r="D1764" t="s">
        <v>51</v>
      </c>
      <c r="E1764">
        <v>2</v>
      </c>
      <c r="F1764" t="s">
        <v>27</v>
      </c>
      <c r="G1764" t="s">
        <v>29</v>
      </c>
      <c r="H1764">
        <v>63</v>
      </c>
      <c r="I1764" t="s">
        <v>54</v>
      </c>
    </row>
    <row r="1765" spans="1:9" x14ac:dyDescent="0.25">
      <c r="A1765" t="s">
        <v>1</v>
      </c>
      <c r="B1765" t="s">
        <v>45</v>
      </c>
      <c r="C1765" t="s">
        <v>34</v>
      </c>
      <c r="D1765" t="s">
        <v>51</v>
      </c>
      <c r="E1765">
        <v>2</v>
      </c>
      <c r="F1765" t="s">
        <v>27</v>
      </c>
      <c r="G1765" t="s">
        <v>29</v>
      </c>
      <c r="H1765">
        <v>64</v>
      </c>
      <c r="I1765" t="s">
        <v>54</v>
      </c>
    </row>
    <row r="1766" spans="1:9" x14ac:dyDescent="0.25">
      <c r="A1766" t="s">
        <v>1</v>
      </c>
      <c r="B1766" t="s">
        <v>45</v>
      </c>
      <c r="C1766" t="s">
        <v>34</v>
      </c>
      <c r="D1766" t="s">
        <v>51</v>
      </c>
      <c r="E1766">
        <v>2</v>
      </c>
      <c r="F1766" t="s">
        <v>27</v>
      </c>
      <c r="G1766" t="s">
        <v>29</v>
      </c>
      <c r="H1766">
        <v>65</v>
      </c>
      <c r="I1766" t="s">
        <v>54</v>
      </c>
    </row>
    <row r="1767" spans="1:9" x14ac:dyDescent="0.25">
      <c r="A1767" t="s">
        <v>1</v>
      </c>
      <c r="B1767" t="s">
        <v>45</v>
      </c>
      <c r="C1767" t="s">
        <v>34</v>
      </c>
      <c r="D1767" t="s">
        <v>51</v>
      </c>
      <c r="E1767">
        <v>2</v>
      </c>
      <c r="F1767" t="s">
        <v>27</v>
      </c>
      <c r="G1767" t="s">
        <v>29</v>
      </c>
      <c r="H1767">
        <v>66</v>
      </c>
      <c r="I1767" t="s">
        <v>54</v>
      </c>
    </row>
    <row r="1768" spans="1:9" x14ac:dyDescent="0.25">
      <c r="A1768" t="s">
        <v>1</v>
      </c>
      <c r="B1768" t="s">
        <v>45</v>
      </c>
      <c r="C1768" t="s">
        <v>34</v>
      </c>
      <c r="D1768" t="s">
        <v>51</v>
      </c>
      <c r="E1768">
        <v>2</v>
      </c>
      <c r="F1768" t="s">
        <v>27</v>
      </c>
      <c r="G1768" t="s">
        <v>29</v>
      </c>
      <c r="H1768">
        <v>67</v>
      </c>
      <c r="I1768" t="s">
        <v>54</v>
      </c>
    </row>
    <row r="1769" spans="1:9" x14ac:dyDescent="0.25">
      <c r="A1769" t="s">
        <v>1</v>
      </c>
      <c r="B1769" t="s">
        <v>45</v>
      </c>
      <c r="C1769" t="s">
        <v>34</v>
      </c>
      <c r="D1769" t="s">
        <v>51</v>
      </c>
      <c r="E1769">
        <v>2</v>
      </c>
      <c r="F1769" t="s">
        <v>27</v>
      </c>
      <c r="G1769" t="s">
        <v>29</v>
      </c>
      <c r="H1769">
        <v>68</v>
      </c>
      <c r="I1769" t="s">
        <v>54</v>
      </c>
    </row>
    <row r="1770" spans="1:9" x14ac:dyDescent="0.25">
      <c r="A1770" t="s">
        <v>1</v>
      </c>
      <c r="B1770" t="s">
        <v>45</v>
      </c>
      <c r="C1770" t="s">
        <v>34</v>
      </c>
      <c r="D1770" t="s">
        <v>51</v>
      </c>
      <c r="E1770">
        <v>2</v>
      </c>
      <c r="F1770" t="s">
        <v>27</v>
      </c>
      <c r="G1770" t="s">
        <v>29</v>
      </c>
      <c r="H1770">
        <v>69</v>
      </c>
      <c r="I1770" t="s">
        <v>54</v>
      </c>
    </row>
    <row r="1771" spans="1:9" x14ac:dyDescent="0.25">
      <c r="A1771" t="s">
        <v>1</v>
      </c>
      <c r="B1771" t="s">
        <v>45</v>
      </c>
      <c r="C1771" t="s">
        <v>34</v>
      </c>
      <c r="D1771" t="s">
        <v>51</v>
      </c>
      <c r="E1771">
        <v>2</v>
      </c>
      <c r="F1771" t="s">
        <v>27</v>
      </c>
      <c r="G1771" t="s">
        <v>29</v>
      </c>
      <c r="H1771">
        <v>70</v>
      </c>
      <c r="I1771" t="s">
        <v>54</v>
      </c>
    </row>
    <row r="1772" spans="1:9" x14ac:dyDescent="0.25">
      <c r="A1772" t="s">
        <v>1</v>
      </c>
      <c r="B1772" t="s">
        <v>45</v>
      </c>
      <c r="C1772" t="s">
        <v>34</v>
      </c>
      <c r="D1772" t="s">
        <v>51</v>
      </c>
      <c r="E1772">
        <v>2</v>
      </c>
      <c r="F1772" t="s">
        <v>27</v>
      </c>
      <c r="G1772" t="s">
        <v>29</v>
      </c>
      <c r="H1772">
        <v>71</v>
      </c>
      <c r="I1772" t="s">
        <v>54</v>
      </c>
    </row>
    <row r="1773" spans="1:9" x14ac:dyDescent="0.25">
      <c r="A1773" t="s">
        <v>1</v>
      </c>
      <c r="B1773" t="s">
        <v>45</v>
      </c>
      <c r="C1773" t="s">
        <v>34</v>
      </c>
      <c r="D1773" t="s">
        <v>51</v>
      </c>
      <c r="E1773">
        <v>2</v>
      </c>
      <c r="F1773" t="s">
        <v>27</v>
      </c>
      <c r="G1773" t="s">
        <v>29</v>
      </c>
      <c r="H1773">
        <v>72</v>
      </c>
      <c r="I1773" t="s">
        <v>53</v>
      </c>
    </row>
    <row r="1774" spans="1:9" x14ac:dyDescent="0.25">
      <c r="A1774" t="s">
        <v>1</v>
      </c>
      <c r="B1774" t="s">
        <v>45</v>
      </c>
      <c r="C1774" t="s">
        <v>34</v>
      </c>
      <c r="D1774" t="s">
        <v>51</v>
      </c>
      <c r="E1774">
        <v>2</v>
      </c>
      <c r="F1774" t="s">
        <v>27</v>
      </c>
      <c r="G1774" t="s">
        <v>29</v>
      </c>
      <c r="H1774">
        <v>73</v>
      </c>
      <c r="I1774" t="s">
        <v>54</v>
      </c>
    </row>
    <row r="1775" spans="1:9" x14ac:dyDescent="0.25">
      <c r="A1775" t="s">
        <v>1</v>
      </c>
      <c r="B1775" t="s">
        <v>45</v>
      </c>
      <c r="C1775" t="s">
        <v>34</v>
      </c>
      <c r="D1775" t="s">
        <v>51</v>
      </c>
      <c r="E1775">
        <v>2</v>
      </c>
      <c r="F1775" t="s">
        <v>27</v>
      </c>
      <c r="G1775" t="s">
        <v>29</v>
      </c>
      <c r="H1775">
        <v>74</v>
      </c>
      <c r="I1775" t="s">
        <v>54</v>
      </c>
    </row>
    <row r="1776" spans="1:9" x14ac:dyDescent="0.25">
      <c r="A1776" t="s">
        <v>1</v>
      </c>
      <c r="B1776" t="s">
        <v>45</v>
      </c>
      <c r="C1776" t="s">
        <v>34</v>
      </c>
      <c r="D1776" t="s">
        <v>51</v>
      </c>
      <c r="E1776">
        <v>2</v>
      </c>
      <c r="F1776" t="s">
        <v>27</v>
      </c>
      <c r="G1776" t="s">
        <v>29</v>
      </c>
      <c r="H1776">
        <v>75</v>
      </c>
      <c r="I1776" t="s">
        <v>54</v>
      </c>
    </row>
    <row r="1777" spans="1:9" x14ac:dyDescent="0.25">
      <c r="A1777" t="s">
        <v>1</v>
      </c>
      <c r="B1777" t="s">
        <v>45</v>
      </c>
      <c r="C1777" t="s">
        <v>34</v>
      </c>
      <c r="D1777" t="s">
        <v>51</v>
      </c>
      <c r="E1777">
        <v>2</v>
      </c>
      <c r="F1777" t="s">
        <v>27</v>
      </c>
      <c r="G1777" t="s">
        <v>29</v>
      </c>
      <c r="H1777">
        <v>76</v>
      </c>
      <c r="I1777" t="s">
        <v>53</v>
      </c>
    </row>
    <row r="1778" spans="1:9" x14ac:dyDescent="0.25">
      <c r="A1778" t="s">
        <v>1</v>
      </c>
      <c r="B1778" t="s">
        <v>45</v>
      </c>
      <c r="C1778" t="s">
        <v>34</v>
      </c>
      <c r="D1778" t="s">
        <v>51</v>
      </c>
      <c r="E1778">
        <v>2</v>
      </c>
      <c r="F1778" t="s">
        <v>27</v>
      </c>
      <c r="G1778" t="s">
        <v>29</v>
      </c>
      <c r="H1778">
        <v>77</v>
      </c>
      <c r="I1778" t="s">
        <v>53</v>
      </c>
    </row>
    <row r="1779" spans="1:9" x14ac:dyDescent="0.25">
      <c r="A1779" t="s">
        <v>1</v>
      </c>
      <c r="B1779" t="s">
        <v>45</v>
      </c>
      <c r="C1779" t="s">
        <v>34</v>
      </c>
      <c r="D1779" t="s">
        <v>51</v>
      </c>
      <c r="E1779">
        <v>2</v>
      </c>
      <c r="F1779" t="s">
        <v>27</v>
      </c>
      <c r="G1779" t="s">
        <v>29</v>
      </c>
      <c r="H1779">
        <v>78</v>
      </c>
      <c r="I1779" t="s">
        <v>54</v>
      </c>
    </row>
    <row r="1780" spans="1:9" x14ac:dyDescent="0.25">
      <c r="A1780" t="s">
        <v>1</v>
      </c>
      <c r="B1780" t="s">
        <v>45</v>
      </c>
      <c r="C1780" t="s">
        <v>34</v>
      </c>
      <c r="D1780" t="s">
        <v>51</v>
      </c>
      <c r="E1780">
        <v>2</v>
      </c>
      <c r="F1780" t="s">
        <v>27</v>
      </c>
      <c r="G1780" t="s">
        <v>29</v>
      </c>
      <c r="H1780">
        <v>79</v>
      </c>
      <c r="I1780" t="s">
        <v>54</v>
      </c>
    </row>
    <row r="1781" spans="1:9" x14ac:dyDescent="0.25">
      <c r="A1781" t="s">
        <v>1</v>
      </c>
      <c r="B1781" t="s">
        <v>45</v>
      </c>
      <c r="C1781" t="s">
        <v>34</v>
      </c>
      <c r="D1781" t="s">
        <v>51</v>
      </c>
      <c r="E1781">
        <v>2</v>
      </c>
      <c r="F1781" t="s">
        <v>27</v>
      </c>
      <c r="G1781" t="s">
        <v>29</v>
      </c>
      <c r="H1781">
        <v>80</v>
      </c>
      <c r="I1781" t="s">
        <v>54</v>
      </c>
    </row>
    <row r="1782" spans="1:9" x14ac:dyDescent="0.25">
      <c r="A1782" t="s">
        <v>1</v>
      </c>
      <c r="B1782" t="s">
        <v>45</v>
      </c>
      <c r="C1782" t="s">
        <v>34</v>
      </c>
      <c r="D1782" t="s">
        <v>51</v>
      </c>
      <c r="E1782">
        <v>2</v>
      </c>
      <c r="F1782" t="s">
        <v>27</v>
      </c>
      <c r="G1782" t="s">
        <v>29</v>
      </c>
      <c r="H1782">
        <v>81</v>
      </c>
      <c r="I1782" t="s">
        <v>54</v>
      </c>
    </row>
    <row r="1783" spans="1:9" x14ac:dyDescent="0.25">
      <c r="A1783" t="s">
        <v>1</v>
      </c>
      <c r="B1783" t="s">
        <v>45</v>
      </c>
      <c r="C1783" t="s">
        <v>34</v>
      </c>
      <c r="D1783" t="s">
        <v>51</v>
      </c>
      <c r="E1783">
        <v>2</v>
      </c>
      <c r="F1783" t="s">
        <v>27</v>
      </c>
      <c r="G1783" t="s">
        <v>29</v>
      </c>
      <c r="H1783">
        <v>82</v>
      </c>
      <c r="I1783" t="s">
        <v>54</v>
      </c>
    </row>
    <row r="1784" spans="1:9" x14ac:dyDescent="0.25">
      <c r="A1784" t="s">
        <v>1</v>
      </c>
      <c r="B1784" t="s">
        <v>45</v>
      </c>
      <c r="C1784" t="s">
        <v>34</v>
      </c>
      <c r="D1784" t="s">
        <v>51</v>
      </c>
      <c r="E1784">
        <v>2</v>
      </c>
      <c r="F1784" t="s">
        <v>27</v>
      </c>
      <c r="G1784" t="s">
        <v>29</v>
      </c>
      <c r="H1784">
        <v>83</v>
      </c>
      <c r="I1784" t="s">
        <v>54</v>
      </c>
    </row>
    <row r="1785" spans="1:9" x14ac:dyDescent="0.25">
      <c r="A1785" t="s">
        <v>1</v>
      </c>
      <c r="B1785" t="s">
        <v>45</v>
      </c>
      <c r="C1785" t="s">
        <v>34</v>
      </c>
      <c r="D1785" t="s">
        <v>51</v>
      </c>
      <c r="E1785">
        <v>2</v>
      </c>
      <c r="F1785" t="s">
        <v>27</v>
      </c>
      <c r="G1785" t="s">
        <v>29</v>
      </c>
      <c r="H1785">
        <v>84</v>
      </c>
      <c r="I1785" t="s">
        <v>53</v>
      </c>
    </row>
    <row r="1786" spans="1:9" x14ac:dyDescent="0.25">
      <c r="A1786" t="s">
        <v>1</v>
      </c>
      <c r="B1786" t="s">
        <v>45</v>
      </c>
      <c r="C1786" t="s">
        <v>34</v>
      </c>
      <c r="D1786" t="s">
        <v>51</v>
      </c>
      <c r="E1786">
        <v>2</v>
      </c>
      <c r="F1786" t="s">
        <v>27</v>
      </c>
      <c r="G1786" t="s">
        <v>29</v>
      </c>
      <c r="H1786">
        <v>85</v>
      </c>
      <c r="I1786" t="s">
        <v>54</v>
      </c>
    </row>
    <row r="1787" spans="1:9" x14ac:dyDescent="0.25">
      <c r="A1787" t="s">
        <v>1</v>
      </c>
      <c r="B1787" t="s">
        <v>45</v>
      </c>
      <c r="C1787" t="s">
        <v>34</v>
      </c>
      <c r="D1787" t="s">
        <v>51</v>
      </c>
      <c r="E1787">
        <v>2</v>
      </c>
      <c r="F1787" t="s">
        <v>27</v>
      </c>
      <c r="G1787" t="s">
        <v>29</v>
      </c>
      <c r="H1787">
        <v>86</v>
      </c>
      <c r="I1787" t="s">
        <v>54</v>
      </c>
    </row>
    <row r="1788" spans="1:9" x14ac:dyDescent="0.25">
      <c r="A1788" t="s">
        <v>1</v>
      </c>
      <c r="B1788" t="s">
        <v>45</v>
      </c>
      <c r="C1788" t="s">
        <v>34</v>
      </c>
      <c r="D1788" t="s">
        <v>51</v>
      </c>
      <c r="E1788">
        <v>2</v>
      </c>
      <c r="F1788" t="s">
        <v>27</v>
      </c>
      <c r="G1788" t="s">
        <v>29</v>
      </c>
      <c r="H1788">
        <v>87</v>
      </c>
      <c r="I1788" t="s">
        <v>54</v>
      </c>
    </row>
    <row r="1789" spans="1:9" x14ac:dyDescent="0.25">
      <c r="A1789" t="s">
        <v>1</v>
      </c>
      <c r="B1789" t="s">
        <v>45</v>
      </c>
      <c r="C1789" t="s">
        <v>34</v>
      </c>
      <c r="D1789" t="s">
        <v>51</v>
      </c>
      <c r="E1789">
        <v>2</v>
      </c>
      <c r="F1789" t="s">
        <v>27</v>
      </c>
      <c r="G1789" t="s">
        <v>29</v>
      </c>
      <c r="H1789">
        <v>88</v>
      </c>
      <c r="I1789" t="s">
        <v>54</v>
      </c>
    </row>
    <row r="1790" spans="1:9" x14ac:dyDescent="0.25">
      <c r="A1790" t="s">
        <v>1</v>
      </c>
      <c r="B1790" t="s">
        <v>45</v>
      </c>
      <c r="C1790" t="s">
        <v>34</v>
      </c>
      <c r="D1790" t="s">
        <v>51</v>
      </c>
      <c r="E1790">
        <v>2</v>
      </c>
      <c r="F1790" t="s">
        <v>27</v>
      </c>
      <c r="G1790" t="s">
        <v>29</v>
      </c>
      <c r="H1790">
        <v>89</v>
      </c>
      <c r="I1790" t="s">
        <v>54</v>
      </c>
    </row>
    <row r="1791" spans="1:9" x14ac:dyDescent="0.25">
      <c r="A1791" t="s">
        <v>1</v>
      </c>
      <c r="B1791" t="s">
        <v>45</v>
      </c>
      <c r="C1791" t="s">
        <v>34</v>
      </c>
      <c r="D1791" t="s">
        <v>51</v>
      </c>
      <c r="E1791">
        <v>2</v>
      </c>
      <c r="F1791" t="s">
        <v>27</v>
      </c>
      <c r="G1791" t="s">
        <v>29</v>
      </c>
      <c r="H1791">
        <v>90</v>
      </c>
      <c r="I1791" t="s">
        <v>54</v>
      </c>
    </row>
    <row r="1792" spans="1:9" x14ac:dyDescent="0.25">
      <c r="A1792" t="s">
        <v>1</v>
      </c>
      <c r="B1792" t="s">
        <v>45</v>
      </c>
      <c r="C1792" t="s">
        <v>34</v>
      </c>
      <c r="D1792" t="s">
        <v>51</v>
      </c>
      <c r="E1792">
        <v>2</v>
      </c>
      <c r="F1792" t="s">
        <v>27</v>
      </c>
      <c r="G1792" t="s">
        <v>29</v>
      </c>
      <c r="H1792">
        <v>91</v>
      </c>
      <c r="I1792" t="s">
        <v>53</v>
      </c>
    </row>
    <row r="1793" spans="1:9" x14ac:dyDescent="0.25">
      <c r="A1793" t="s">
        <v>1</v>
      </c>
      <c r="B1793" t="s">
        <v>45</v>
      </c>
      <c r="C1793" t="s">
        <v>34</v>
      </c>
      <c r="D1793" t="s">
        <v>51</v>
      </c>
      <c r="E1793">
        <v>2</v>
      </c>
      <c r="F1793" t="s">
        <v>27</v>
      </c>
      <c r="G1793" t="s">
        <v>29</v>
      </c>
      <c r="H1793">
        <v>92</v>
      </c>
      <c r="I1793" t="s">
        <v>54</v>
      </c>
    </row>
    <row r="1794" spans="1:9" x14ac:dyDescent="0.25">
      <c r="A1794" t="s">
        <v>1</v>
      </c>
      <c r="B1794" t="s">
        <v>45</v>
      </c>
      <c r="C1794" t="s">
        <v>34</v>
      </c>
      <c r="D1794" t="s">
        <v>51</v>
      </c>
      <c r="E1794">
        <v>2</v>
      </c>
      <c r="F1794" t="s">
        <v>27</v>
      </c>
      <c r="G1794" t="s">
        <v>29</v>
      </c>
      <c r="H1794">
        <v>93</v>
      </c>
      <c r="I1794" t="s">
        <v>54</v>
      </c>
    </row>
    <row r="1795" spans="1:9" x14ac:dyDescent="0.25">
      <c r="A1795" t="s">
        <v>1</v>
      </c>
      <c r="B1795" t="s">
        <v>45</v>
      </c>
      <c r="C1795" t="s">
        <v>34</v>
      </c>
      <c r="D1795" t="s">
        <v>51</v>
      </c>
      <c r="E1795">
        <v>2</v>
      </c>
      <c r="F1795" t="s">
        <v>27</v>
      </c>
      <c r="G1795" t="s">
        <v>29</v>
      </c>
      <c r="H1795">
        <v>94</v>
      </c>
      <c r="I1795" t="s">
        <v>54</v>
      </c>
    </row>
    <row r="1796" spans="1:9" x14ac:dyDescent="0.25">
      <c r="A1796" t="s">
        <v>1</v>
      </c>
      <c r="B1796" t="s">
        <v>45</v>
      </c>
      <c r="C1796" t="s">
        <v>34</v>
      </c>
      <c r="D1796" t="s">
        <v>51</v>
      </c>
      <c r="E1796">
        <v>2</v>
      </c>
      <c r="F1796" t="s">
        <v>27</v>
      </c>
      <c r="G1796" t="s">
        <v>29</v>
      </c>
      <c r="H1796">
        <v>95</v>
      </c>
      <c r="I1796" t="s">
        <v>54</v>
      </c>
    </row>
    <row r="1797" spans="1:9" x14ac:dyDescent="0.25">
      <c r="A1797" t="s">
        <v>1</v>
      </c>
      <c r="B1797" t="s">
        <v>45</v>
      </c>
      <c r="C1797" t="s">
        <v>34</v>
      </c>
      <c r="D1797" t="s">
        <v>51</v>
      </c>
      <c r="E1797">
        <v>2</v>
      </c>
      <c r="F1797" t="s">
        <v>27</v>
      </c>
      <c r="G1797" t="s">
        <v>29</v>
      </c>
      <c r="H1797">
        <v>96</v>
      </c>
      <c r="I1797" t="s">
        <v>54</v>
      </c>
    </row>
    <row r="1798" spans="1:9" x14ac:dyDescent="0.25">
      <c r="A1798" t="s">
        <v>1</v>
      </c>
      <c r="B1798" t="s">
        <v>45</v>
      </c>
      <c r="C1798" t="s">
        <v>34</v>
      </c>
      <c r="D1798" t="s">
        <v>51</v>
      </c>
      <c r="E1798">
        <v>2</v>
      </c>
      <c r="F1798" t="s">
        <v>27</v>
      </c>
      <c r="G1798" t="s">
        <v>29</v>
      </c>
      <c r="H1798">
        <v>97</v>
      </c>
      <c r="I1798" t="s">
        <v>54</v>
      </c>
    </row>
    <row r="1799" spans="1:9" x14ac:dyDescent="0.25">
      <c r="A1799" t="s">
        <v>1</v>
      </c>
      <c r="B1799" t="s">
        <v>45</v>
      </c>
      <c r="C1799" t="s">
        <v>34</v>
      </c>
      <c r="D1799" t="s">
        <v>51</v>
      </c>
      <c r="E1799">
        <v>2</v>
      </c>
      <c r="F1799" t="s">
        <v>27</v>
      </c>
      <c r="G1799" t="s">
        <v>29</v>
      </c>
      <c r="H1799">
        <v>98</v>
      </c>
      <c r="I1799" t="s">
        <v>53</v>
      </c>
    </row>
    <row r="1800" spans="1:9" x14ac:dyDescent="0.25">
      <c r="A1800" t="s">
        <v>1</v>
      </c>
      <c r="B1800" t="s">
        <v>45</v>
      </c>
      <c r="C1800" t="s">
        <v>34</v>
      </c>
      <c r="D1800" t="s">
        <v>51</v>
      </c>
      <c r="E1800">
        <v>2</v>
      </c>
      <c r="F1800" t="s">
        <v>27</v>
      </c>
      <c r="G1800" t="s">
        <v>29</v>
      </c>
      <c r="H1800">
        <v>99</v>
      </c>
      <c r="I1800" t="s">
        <v>53</v>
      </c>
    </row>
    <row r="1801" spans="1:9" x14ac:dyDescent="0.25">
      <c r="A1801" t="s">
        <v>1</v>
      </c>
      <c r="B1801" t="s">
        <v>45</v>
      </c>
      <c r="C1801" t="s">
        <v>34</v>
      </c>
      <c r="D1801" t="s">
        <v>51</v>
      </c>
      <c r="E1801">
        <v>2</v>
      </c>
      <c r="F1801" t="s">
        <v>27</v>
      </c>
      <c r="G1801" t="s">
        <v>29</v>
      </c>
      <c r="H1801">
        <v>100</v>
      </c>
      <c r="I1801" t="s">
        <v>54</v>
      </c>
    </row>
    <row r="1802" spans="1:9" x14ac:dyDescent="0.25">
      <c r="A1802" t="s">
        <v>1</v>
      </c>
      <c r="B1802" t="s">
        <v>45</v>
      </c>
      <c r="C1802" t="s">
        <v>34</v>
      </c>
      <c r="D1802" t="s">
        <v>51</v>
      </c>
      <c r="E1802">
        <v>2</v>
      </c>
      <c r="F1802" t="s">
        <v>29</v>
      </c>
      <c r="G1802" t="s">
        <v>30</v>
      </c>
      <c r="H1802">
        <v>1</v>
      </c>
      <c r="I1802" t="s">
        <v>54</v>
      </c>
    </row>
    <row r="1803" spans="1:9" x14ac:dyDescent="0.25">
      <c r="A1803" t="s">
        <v>1</v>
      </c>
      <c r="B1803" t="s">
        <v>45</v>
      </c>
      <c r="C1803" t="s">
        <v>34</v>
      </c>
      <c r="D1803" t="s">
        <v>51</v>
      </c>
      <c r="E1803">
        <v>2</v>
      </c>
      <c r="F1803" t="s">
        <v>29</v>
      </c>
      <c r="G1803" t="s">
        <v>30</v>
      </c>
      <c r="H1803">
        <v>2</v>
      </c>
      <c r="I1803" t="s">
        <v>54</v>
      </c>
    </row>
    <row r="1804" spans="1:9" x14ac:dyDescent="0.25">
      <c r="A1804" t="s">
        <v>1</v>
      </c>
      <c r="B1804" t="s">
        <v>45</v>
      </c>
      <c r="C1804" t="s">
        <v>34</v>
      </c>
      <c r="D1804" t="s">
        <v>51</v>
      </c>
      <c r="E1804">
        <v>2</v>
      </c>
      <c r="F1804" t="s">
        <v>29</v>
      </c>
      <c r="G1804" t="s">
        <v>30</v>
      </c>
      <c r="H1804">
        <v>3</v>
      </c>
      <c r="I1804" t="s">
        <v>53</v>
      </c>
    </row>
    <row r="1805" spans="1:9" x14ac:dyDescent="0.25">
      <c r="A1805" t="s">
        <v>1</v>
      </c>
      <c r="B1805" t="s">
        <v>45</v>
      </c>
      <c r="C1805" t="s">
        <v>34</v>
      </c>
      <c r="D1805" t="s">
        <v>51</v>
      </c>
      <c r="E1805">
        <v>2</v>
      </c>
      <c r="F1805" t="s">
        <v>29</v>
      </c>
      <c r="G1805" t="s">
        <v>30</v>
      </c>
      <c r="H1805">
        <v>4</v>
      </c>
      <c r="I1805" t="s">
        <v>54</v>
      </c>
    </row>
    <row r="1806" spans="1:9" x14ac:dyDescent="0.25">
      <c r="A1806" t="s">
        <v>1</v>
      </c>
      <c r="B1806" t="s">
        <v>45</v>
      </c>
      <c r="C1806" t="s">
        <v>34</v>
      </c>
      <c r="D1806" t="s">
        <v>51</v>
      </c>
      <c r="E1806">
        <v>2</v>
      </c>
      <c r="F1806" t="s">
        <v>29</v>
      </c>
      <c r="G1806" t="s">
        <v>30</v>
      </c>
      <c r="H1806">
        <v>5</v>
      </c>
      <c r="I1806" t="s">
        <v>54</v>
      </c>
    </row>
    <row r="1807" spans="1:9" x14ac:dyDescent="0.25">
      <c r="A1807" t="s">
        <v>1</v>
      </c>
      <c r="B1807" t="s">
        <v>45</v>
      </c>
      <c r="C1807" t="s">
        <v>34</v>
      </c>
      <c r="D1807" t="s">
        <v>51</v>
      </c>
      <c r="E1807">
        <v>2</v>
      </c>
      <c r="F1807" t="s">
        <v>29</v>
      </c>
      <c r="G1807" t="s">
        <v>30</v>
      </c>
      <c r="H1807">
        <v>6</v>
      </c>
      <c r="I1807" t="s">
        <v>54</v>
      </c>
    </row>
    <row r="1808" spans="1:9" x14ac:dyDescent="0.25">
      <c r="A1808" t="s">
        <v>1</v>
      </c>
      <c r="B1808" t="s">
        <v>45</v>
      </c>
      <c r="C1808" t="s">
        <v>34</v>
      </c>
      <c r="D1808" t="s">
        <v>51</v>
      </c>
      <c r="E1808">
        <v>2</v>
      </c>
      <c r="F1808" t="s">
        <v>29</v>
      </c>
      <c r="G1808" t="s">
        <v>30</v>
      </c>
      <c r="H1808">
        <v>7</v>
      </c>
      <c r="I1808" t="s">
        <v>54</v>
      </c>
    </row>
    <row r="1809" spans="1:9" x14ac:dyDescent="0.25">
      <c r="A1809" t="s">
        <v>1</v>
      </c>
      <c r="B1809" t="s">
        <v>45</v>
      </c>
      <c r="C1809" t="s">
        <v>34</v>
      </c>
      <c r="D1809" t="s">
        <v>51</v>
      </c>
      <c r="E1809">
        <v>2</v>
      </c>
      <c r="F1809" t="s">
        <v>29</v>
      </c>
      <c r="G1809" t="s">
        <v>30</v>
      </c>
      <c r="H1809">
        <v>8</v>
      </c>
      <c r="I1809" t="s">
        <v>54</v>
      </c>
    </row>
    <row r="1810" spans="1:9" x14ac:dyDescent="0.25">
      <c r="A1810" t="s">
        <v>1</v>
      </c>
      <c r="B1810" t="s">
        <v>45</v>
      </c>
      <c r="C1810" t="s">
        <v>34</v>
      </c>
      <c r="D1810" t="s">
        <v>51</v>
      </c>
      <c r="E1810">
        <v>2</v>
      </c>
      <c r="F1810" t="s">
        <v>29</v>
      </c>
      <c r="G1810" t="s">
        <v>30</v>
      </c>
      <c r="H1810">
        <v>9</v>
      </c>
      <c r="I1810" t="s">
        <v>54</v>
      </c>
    </row>
    <row r="1811" spans="1:9" x14ac:dyDescent="0.25">
      <c r="A1811" t="s">
        <v>1</v>
      </c>
      <c r="B1811" t="s">
        <v>45</v>
      </c>
      <c r="C1811" t="s">
        <v>34</v>
      </c>
      <c r="D1811" t="s">
        <v>51</v>
      </c>
      <c r="E1811">
        <v>2</v>
      </c>
      <c r="F1811" t="s">
        <v>29</v>
      </c>
      <c r="G1811" t="s">
        <v>30</v>
      </c>
      <c r="H1811">
        <v>10</v>
      </c>
      <c r="I1811" t="s">
        <v>53</v>
      </c>
    </row>
    <row r="1812" spans="1:9" x14ac:dyDescent="0.25">
      <c r="A1812" t="s">
        <v>1</v>
      </c>
      <c r="B1812" t="s">
        <v>45</v>
      </c>
      <c r="C1812" t="s">
        <v>34</v>
      </c>
      <c r="D1812" t="s">
        <v>51</v>
      </c>
      <c r="E1812">
        <v>2</v>
      </c>
      <c r="F1812" t="s">
        <v>29</v>
      </c>
      <c r="G1812" t="s">
        <v>30</v>
      </c>
      <c r="H1812">
        <v>11</v>
      </c>
      <c r="I1812" t="s">
        <v>53</v>
      </c>
    </row>
    <row r="1813" spans="1:9" x14ac:dyDescent="0.25">
      <c r="A1813" t="s">
        <v>1</v>
      </c>
      <c r="B1813" t="s">
        <v>45</v>
      </c>
      <c r="C1813" t="s">
        <v>34</v>
      </c>
      <c r="D1813" t="s">
        <v>51</v>
      </c>
      <c r="E1813">
        <v>2</v>
      </c>
      <c r="F1813" t="s">
        <v>29</v>
      </c>
      <c r="G1813" t="s">
        <v>30</v>
      </c>
      <c r="H1813">
        <v>12</v>
      </c>
      <c r="I1813" t="s">
        <v>54</v>
      </c>
    </row>
    <row r="1814" spans="1:9" x14ac:dyDescent="0.25">
      <c r="A1814" t="s">
        <v>1</v>
      </c>
      <c r="B1814" t="s">
        <v>45</v>
      </c>
      <c r="C1814" t="s">
        <v>34</v>
      </c>
      <c r="D1814" t="s">
        <v>51</v>
      </c>
      <c r="E1814">
        <v>2</v>
      </c>
      <c r="F1814" t="s">
        <v>29</v>
      </c>
      <c r="G1814" t="s">
        <v>30</v>
      </c>
      <c r="H1814">
        <v>13</v>
      </c>
      <c r="I1814" t="s">
        <v>53</v>
      </c>
    </row>
    <row r="1815" spans="1:9" x14ac:dyDescent="0.25">
      <c r="A1815" t="s">
        <v>1</v>
      </c>
      <c r="B1815" t="s">
        <v>45</v>
      </c>
      <c r="C1815" t="s">
        <v>34</v>
      </c>
      <c r="D1815" t="s">
        <v>51</v>
      </c>
      <c r="E1815">
        <v>2</v>
      </c>
      <c r="F1815" t="s">
        <v>29</v>
      </c>
      <c r="G1815" t="s">
        <v>30</v>
      </c>
      <c r="H1815">
        <v>14</v>
      </c>
      <c r="I1815" t="s">
        <v>53</v>
      </c>
    </row>
    <row r="1816" spans="1:9" x14ac:dyDescent="0.25">
      <c r="A1816" t="s">
        <v>1</v>
      </c>
      <c r="B1816" t="s">
        <v>45</v>
      </c>
      <c r="C1816" t="s">
        <v>34</v>
      </c>
      <c r="D1816" t="s">
        <v>51</v>
      </c>
      <c r="E1816">
        <v>2</v>
      </c>
      <c r="F1816" t="s">
        <v>29</v>
      </c>
      <c r="G1816" t="s">
        <v>30</v>
      </c>
      <c r="H1816">
        <v>15</v>
      </c>
      <c r="I1816" t="s">
        <v>53</v>
      </c>
    </row>
    <row r="1817" spans="1:9" x14ac:dyDescent="0.25">
      <c r="A1817" t="s">
        <v>1</v>
      </c>
      <c r="B1817" t="s">
        <v>45</v>
      </c>
      <c r="C1817" t="s">
        <v>34</v>
      </c>
      <c r="D1817" t="s">
        <v>51</v>
      </c>
      <c r="E1817">
        <v>2</v>
      </c>
      <c r="F1817" t="s">
        <v>29</v>
      </c>
      <c r="G1817" t="s">
        <v>30</v>
      </c>
      <c r="H1817">
        <v>16</v>
      </c>
      <c r="I1817" t="s">
        <v>53</v>
      </c>
    </row>
    <row r="1818" spans="1:9" x14ac:dyDescent="0.25">
      <c r="A1818" t="s">
        <v>1</v>
      </c>
      <c r="B1818" t="s">
        <v>45</v>
      </c>
      <c r="C1818" t="s">
        <v>34</v>
      </c>
      <c r="D1818" t="s">
        <v>51</v>
      </c>
      <c r="E1818">
        <v>2</v>
      </c>
      <c r="F1818" t="s">
        <v>29</v>
      </c>
      <c r="G1818" t="s">
        <v>30</v>
      </c>
      <c r="H1818">
        <v>17</v>
      </c>
      <c r="I1818" t="s">
        <v>54</v>
      </c>
    </row>
    <row r="1819" spans="1:9" x14ac:dyDescent="0.25">
      <c r="A1819" t="s">
        <v>1</v>
      </c>
      <c r="B1819" t="s">
        <v>45</v>
      </c>
      <c r="C1819" t="s">
        <v>34</v>
      </c>
      <c r="D1819" t="s">
        <v>51</v>
      </c>
      <c r="E1819">
        <v>2</v>
      </c>
      <c r="F1819" t="s">
        <v>29</v>
      </c>
      <c r="G1819" t="s">
        <v>30</v>
      </c>
      <c r="H1819">
        <v>18</v>
      </c>
      <c r="I1819" t="s">
        <v>53</v>
      </c>
    </row>
    <row r="1820" spans="1:9" x14ac:dyDescent="0.25">
      <c r="A1820" t="s">
        <v>1</v>
      </c>
      <c r="B1820" t="s">
        <v>45</v>
      </c>
      <c r="C1820" t="s">
        <v>34</v>
      </c>
      <c r="D1820" t="s">
        <v>51</v>
      </c>
      <c r="E1820">
        <v>2</v>
      </c>
      <c r="F1820" t="s">
        <v>29</v>
      </c>
      <c r="G1820" t="s">
        <v>30</v>
      </c>
      <c r="H1820">
        <v>19</v>
      </c>
      <c r="I1820" t="s">
        <v>53</v>
      </c>
    </row>
    <row r="1821" spans="1:9" x14ac:dyDescent="0.25">
      <c r="A1821" t="s">
        <v>1</v>
      </c>
      <c r="B1821" t="s">
        <v>45</v>
      </c>
      <c r="C1821" t="s">
        <v>34</v>
      </c>
      <c r="D1821" t="s">
        <v>51</v>
      </c>
      <c r="E1821">
        <v>2</v>
      </c>
      <c r="F1821" t="s">
        <v>29</v>
      </c>
      <c r="G1821" t="s">
        <v>30</v>
      </c>
      <c r="H1821">
        <v>20</v>
      </c>
      <c r="I1821" t="s">
        <v>53</v>
      </c>
    </row>
    <row r="1822" spans="1:9" x14ac:dyDescent="0.25">
      <c r="A1822" t="s">
        <v>1</v>
      </c>
      <c r="B1822" t="s">
        <v>45</v>
      </c>
      <c r="C1822" t="s">
        <v>34</v>
      </c>
      <c r="D1822" t="s">
        <v>51</v>
      </c>
      <c r="E1822">
        <v>2</v>
      </c>
      <c r="F1822" t="s">
        <v>29</v>
      </c>
      <c r="G1822" t="s">
        <v>30</v>
      </c>
      <c r="H1822">
        <v>21</v>
      </c>
      <c r="I1822" t="s">
        <v>54</v>
      </c>
    </row>
    <row r="1823" spans="1:9" x14ac:dyDescent="0.25">
      <c r="A1823" t="s">
        <v>1</v>
      </c>
      <c r="B1823" t="s">
        <v>45</v>
      </c>
      <c r="C1823" t="s">
        <v>34</v>
      </c>
      <c r="D1823" t="s">
        <v>51</v>
      </c>
      <c r="E1823">
        <v>2</v>
      </c>
      <c r="F1823" t="s">
        <v>29</v>
      </c>
      <c r="G1823" t="s">
        <v>30</v>
      </c>
      <c r="H1823">
        <v>22</v>
      </c>
      <c r="I1823" t="s">
        <v>54</v>
      </c>
    </row>
    <row r="1824" spans="1:9" x14ac:dyDescent="0.25">
      <c r="A1824" t="s">
        <v>1</v>
      </c>
      <c r="B1824" t="s">
        <v>45</v>
      </c>
      <c r="C1824" t="s">
        <v>34</v>
      </c>
      <c r="D1824" t="s">
        <v>51</v>
      </c>
      <c r="E1824">
        <v>2</v>
      </c>
      <c r="F1824" t="s">
        <v>29</v>
      </c>
      <c r="G1824" t="s">
        <v>30</v>
      </c>
      <c r="H1824">
        <v>23</v>
      </c>
      <c r="I1824" t="s">
        <v>53</v>
      </c>
    </row>
    <row r="1825" spans="1:9" x14ac:dyDescent="0.25">
      <c r="A1825" t="s">
        <v>1</v>
      </c>
      <c r="B1825" t="s">
        <v>45</v>
      </c>
      <c r="C1825" t="s">
        <v>34</v>
      </c>
      <c r="D1825" t="s">
        <v>51</v>
      </c>
      <c r="E1825">
        <v>2</v>
      </c>
      <c r="F1825" t="s">
        <v>29</v>
      </c>
      <c r="G1825" t="s">
        <v>30</v>
      </c>
      <c r="H1825">
        <v>24</v>
      </c>
      <c r="I1825" t="s">
        <v>54</v>
      </c>
    </row>
    <row r="1826" spans="1:9" x14ac:dyDescent="0.25">
      <c r="A1826" t="s">
        <v>1</v>
      </c>
      <c r="B1826" t="s">
        <v>45</v>
      </c>
      <c r="C1826" t="s">
        <v>34</v>
      </c>
      <c r="D1826" t="s">
        <v>51</v>
      </c>
      <c r="E1826">
        <v>2</v>
      </c>
      <c r="F1826" t="s">
        <v>29</v>
      </c>
      <c r="G1826" t="s">
        <v>30</v>
      </c>
      <c r="H1826">
        <v>25</v>
      </c>
      <c r="I1826" t="s">
        <v>54</v>
      </c>
    </row>
    <row r="1827" spans="1:9" x14ac:dyDescent="0.25">
      <c r="A1827" t="s">
        <v>1</v>
      </c>
      <c r="B1827" t="s">
        <v>45</v>
      </c>
      <c r="C1827" t="s">
        <v>34</v>
      </c>
      <c r="D1827" t="s">
        <v>51</v>
      </c>
      <c r="E1827">
        <v>2</v>
      </c>
      <c r="F1827" t="s">
        <v>29</v>
      </c>
      <c r="G1827" t="s">
        <v>30</v>
      </c>
      <c r="H1827">
        <v>26</v>
      </c>
      <c r="I1827" t="s">
        <v>54</v>
      </c>
    </row>
    <row r="1828" spans="1:9" x14ac:dyDescent="0.25">
      <c r="A1828" t="s">
        <v>1</v>
      </c>
      <c r="B1828" t="s">
        <v>45</v>
      </c>
      <c r="C1828" t="s">
        <v>34</v>
      </c>
      <c r="D1828" t="s">
        <v>51</v>
      </c>
      <c r="E1828">
        <v>2</v>
      </c>
      <c r="F1828" t="s">
        <v>29</v>
      </c>
      <c r="G1828" t="s">
        <v>30</v>
      </c>
      <c r="H1828">
        <v>27</v>
      </c>
      <c r="I1828" t="s">
        <v>53</v>
      </c>
    </row>
    <row r="1829" spans="1:9" x14ac:dyDescent="0.25">
      <c r="A1829" t="s">
        <v>1</v>
      </c>
      <c r="B1829" t="s">
        <v>45</v>
      </c>
      <c r="C1829" t="s">
        <v>34</v>
      </c>
      <c r="D1829" t="s">
        <v>51</v>
      </c>
      <c r="E1829">
        <v>2</v>
      </c>
      <c r="F1829" t="s">
        <v>29</v>
      </c>
      <c r="G1829" t="s">
        <v>30</v>
      </c>
      <c r="H1829">
        <v>28</v>
      </c>
      <c r="I1829" t="s">
        <v>53</v>
      </c>
    </row>
    <row r="1830" spans="1:9" x14ac:dyDescent="0.25">
      <c r="A1830" t="s">
        <v>1</v>
      </c>
      <c r="B1830" t="s">
        <v>45</v>
      </c>
      <c r="C1830" t="s">
        <v>34</v>
      </c>
      <c r="D1830" t="s">
        <v>51</v>
      </c>
      <c r="E1830">
        <v>2</v>
      </c>
      <c r="F1830" t="s">
        <v>29</v>
      </c>
      <c r="G1830" t="s">
        <v>30</v>
      </c>
      <c r="H1830">
        <v>29</v>
      </c>
      <c r="I1830" t="s">
        <v>54</v>
      </c>
    </row>
    <row r="1831" spans="1:9" x14ac:dyDescent="0.25">
      <c r="A1831" t="s">
        <v>1</v>
      </c>
      <c r="B1831" t="s">
        <v>45</v>
      </c>
      <c r="C1831" t="s">
        <v>34</v>
      </c>
      <c r="D1831" t="s">
        <v>51</v>
      </c>
      <c r="E1831">
        <v>2</v>
      </c>
      <c r="F1831" t="s">
        <v>29</v>
      </c>
      <c r="G1831" t="s">
        <v>30</v>
      </c>
      <c r="H1831">
        <v>30</v>
      </c>
      <c r="I1831" t="s">
        <v>54</v>
      </c>
    </row>
    <row r="1832" spans="1:9" x14ac:dyDescent="0.25">
      <c r="A1832" t="s">
        <v>1</v>
      </c>
      <c r="B1832" t="s">
        <v>45</v>
      </c>
      <c r="C1832" t="s">
        <v>34</v>
      </c>
      <c r="D1832" t="s">
        <v>51</v>
      </c>
      <c r="E1832">
        <v>2</v>
      </c>
      <c r="F1832" t="s">
        <v>29</v>
      </c>
      <c r="G1832" t="s">
        <v>30</v>
      </c>
      <c r="H1832">
        <v>31</v>
      </c>
      <c r="I1832" t="s">
        <v>54</v>
      </c>
    </row>
    <row r="1833" spans="1:9" x14ac:dyDescent="0.25">
      <c r="A1833" t="s">
        <v>1</v>
      </c>
      <c r="B1833" t="s">
        <v>45</v>
      </c>
      <c r="C1833" t="s">
        <v>34</v>
      </c>
      <c r="D1833" t="s">
        <v>51</v>
      </c>
      <c r="E1833">
        <v>2</v>
      </c>
      <c r="F1833" t="s">
        <v>29</v>
      </c>
      <c r="G1833" t="s">
        <v>30</v>
      </c>
      <c r="H1833">
        <v>32</v>
      </c>
      <c r="I1833" t="s">
        <v>54</v>
      </c>
    </row>
    <row r="1834" spans="1:9" x14ac:dyDescent="0.25">
      <c r="A1834" t="s">
        <v>1</v>
      </c>
      <c r="B1834" t="s">
        <v>45</v>
      </c>
      <c r="C1834" t="s">
        <v>34</v>
      </c>
      <c r="D1834" t="s">
        <v>51</v>
      </c>
      <c r="E1834">
        <v>2</v>
      </c>
      <c r="F1834" t="s">
        <v>29</v>
      </c>
      <c r="G1834" t="s">
        <v>30</v>
      </c>
      <c r="H1834">
        <v>33</v>
      </c>
      <c r="I1834" t="s">
        <v>53</v>
      </c>
    </row>
    <row r="1835" spans="1:9" x14ac:dyDescent="0.25">
      <c r="A1835" t="s">
        <v>1</v>
      </c>
      <c r="B1835" t="s">
        <v>45</v>
      </c>
      <c r="C1835" t="s">
        <v>34</v>
      </c>
      <c r="D1835" t="s">
        <v>51</v>
      </c>
      <c r="E1835">
        <v>2</v>
      </c>
      <c r="F1835" t="s">
        <v>29</v>
      </c>
      <c r="G1835" t="s">
        <v>30</v>
      </c>
      <c r="H1835">
        <v>34</v>
      </c>
      <c r="I1835" t="s">
        <v>53</v>
      </c>
    </row>
    <row r="1836" spans="1:9" x14ac:dyDescent="0.25">
      <c r="A1836" t="s">
        <v>1</v>
      </c>
      <c r="B1836" t="s">
        <v>45</v>
      </c>
      <c r="C1836" t="s">
        <v>34</v>
      </c>
      <c r="D1836" t="s">
        <v>51</v>
      </c>
      <c r="E1836">
        <v>2</v>
      </c>
      <c r="F1836" t="s">
        <v>29</v>
      </c>
      <c r="G1836" t="s">
        <v>30</v>
      </c>
      <c r="H1836">
        <v>35</v>
      </c>
      <c r="I1836" t="s">
        <v>53</v>
      </c>
    </row>
    <row r="1837" spans="1:9" x14ac:dyDescent="0.25">
      <c r="A1837" t="s">
        <v>1</v>
      </c>
      <c r="B1837" t="s">
        <v>45</v>
      </c>
      <c r="C1837" t="s">
        <v>34</v>
      </c>
      <c r="D1837" t="s">
        <v>51</v>
      </c>
      <c r="E1837">
        <v>2</v>
      </c>
      <c r="F1837" t="s">
        <v>29</v>
      </c>
      <c r="G1837" t="s">
        <v>30</v>
      </c>
      <c r="H1837">
        <v>36</v>
      </c>
      <c r="I1837" t="s">
        <v>54</v>
      </c>
    </row>
    <row r="1838" spans="1:9" x14ac:dyDescent="0.25">
      <c r="A1838" t="s">
        <v>1</v>
      </c>
      <c r="B1838" t="s">
        <v>45</v>
      </c>
      <c r="C1838" t="s">
        <v>34</v>
      </c>
      <c r="D1838" t="s">
        <v>51</v>
      </c>
      <c r="E1838">
        <v>2</v>
      </c>
      <c r="F1838" t="s">
        <v>29</v>
      </c>
      <c r="G1838" t="s">
        <v>30</v>
      </c>
      <c r="H1838">
        <v>37</v>
      </c>
      <c r="I1838" t="s">
        <v>53</v>
      </c>
    </row>
    <row r="1839" spans="1:9" x14ac:dyDescent="0.25">
      <c r="A1839" t="s">
        <v>1</v>
      </c>
      <c r="B1839" t="s">
        <v>45</v>
      </c>
      <c r="C1839" t="s">
        <v>34</v>
      </c>
      <c r="D1839" t="s">
        <v>51</v>
      </c>
      <c r="E1839">
        <v>2</v>
      </c>
      <c r="F1839" t="s">
        <v>29</v>
      </c>
      <c r="G1839" t="s">
        <v>30</v>
      </c>
      <c r="H1839">
        <v>38</v>
      </c>
      <c r="I1839" t="s">
        <v>54</v>
      </c>
    </row>
    <row r="1840" spans="1:9" x14ac:dyDescent="0.25">
      <c r="A1840" t="s">
        <v>1</v>
      </c>
      <c r="B1840" t="s">
        <v>45</v>
      </c>
      <c r="C1840" t="s">
        <v>34</v>
      </c>
      <c r="D1840" t="s">
        <v>51</v>
      </c>
      <c r="E1840">
        <v>2</v>
      </c>
      <c r="F1840" t="s">
        <v>29</v>
      </c>
      <c r="G1840" t="s">
        <v>30</v>
      </c>
      <c r="H1840">
        <v>39</v>
      </c>
      <c r="I1840" t="s">
        <v>54</v>
      </c>
    </row>
    <row r="1841" spans="1:9" x14ac:dyDescent="0.25">
      <c r="A1841" t="s">
        <v>1</v>
      </c>
      <c r="B1841" t="s">
        <v>45</v>
      </c>
      <c r="C1841" t="s">
        <v>34</v>
      </c>
      <c r="D1841" t="s">
        <v>51</v>
      </c>
      <c r="E1841">
        <v>2</v>
      </c>
      <c r="F1841" t="s">
        <v>29</v>
      </c>
      <c r="G1841" t="s">
        <v>30</v>
      </c>
      <c r="H1841">
        <v>40</v>
      </c>
      <c r="I1841" t="s">
        <v>54</v>
      </c>
    </row>
    <row r="1842" spans="1:9" x14ac:dyDescent="0.25">
      <c r="A1842" t="s">
        <v>1</v>
      </c>
      <c r="B1842" t="s">
        <v>45</v>
      </c>
      <c r="C1842" t="s">
        <v>34</v>
      </c>
      <c r="D1842" t="s">
        <v>51</v>
      </c>
      <c r="E1842">
        <v>2</v>
      </c>
      <c r="F1842" t="s">
        <v>29</v>
      </c>
      <c r="G1842" t="s">
        <v>30</v>
      </c>
      <c r="H1842">
        <v>41</v>
      </c>
      <c r="I1842" t="s">
        <v>54</v>
      </c>
    </row>
    <row r="1843" spans="1:9" x14ac:dyDescent="0.25">
      <c r="A1843" t="s">
        <v>1</v>
      </c>
      <c r="B1843" t="s">
        <v>45</v>
      </c>
      <c r="C1843" t="s">
        <v>34</v>
      </c>
      <c r="D1843" t="s">
        <v>51</v>
      </c>
      <c r="E1843">
        <v>2</v>
      </c>
      <c r="F1843" t="s">
        <v>29</v>
      </c>
      <c r="G1843" t="s">
        <v>30</v>
      </c>
      <c r="H1843">
        <v>42</v>
      </c>
      <c r="I1843" t="s">
        <v>54</v>
      </c>
    </row>
    <row r="1844" spans="1:9" x14ac:dyDescent="0.25">
      <c r="A1844" t="s">
        <v>1</v>
      </c>
      <c r="B1844" t="s">
        <v>45</v>
      </c>
      <c r="C1844" t="s">
        <v>34</v>
      </c>
      <c r="D1844" t="s">
        <v>51</v>
      </c>
      <c r="E1844">
        <v>2</v>
      </c>
      <c r="F1844" t="s">
        <v>29</v>
      </c>
      <c r="G1844" t="s">
        <v>30</v>
      </c>
      <c r="H1844">
        <v>43</v>
      </c>
      <c r="I1844" t="s">
        <v>53</v>
      </c>
    </row>
    <row r="1845" spans="1:9" x14ac:dyDescent="0.25">
      <c r="A1845" t="s">
        <v>1</v>
      </c>
      <c r="B1845" t="s">
        <v>45</v>
      </c>
      <c r="C1845" t="s">
        <v>34</v>
      </c>
      <c r="D1845" t="s">
        <v>51</v>
      </c>
      <c r="E1845">
        <v>2</v>
      </c>
      <c r="F1845" t="s">
        <v>29</v>
      </c>
      <c r="G1845" t="s">
        <v>30</v>
      </c>
      <c r="H1845">
        <v>44</v>
      </c>
      <c r="I1845" t="s">
        <v>54</v>
      </c>
    </row>
    <row r="1846" spans="1:9" x14ac:dyDescent="0.25">
      <c r="A1846" t="s">
        <v>1</v>
      </c>
      <c r="B1846" t="s">
        <v>45</v>
      </c>
      <c r="C1846" t="s">
        <v>34</v>
      </c>
      <c r="D1846" t="s">
        <v>51</v>
      </c>
      <c r="E1846">
        <v>2</v>
      </c>
      <c r="F1846" t="s">
        <v>29</v>
      </c>
      <c r="G1846" t="s">
        <v>30</v>
      </c>
      <c r="H1846">
        <v>45</v>
      </c>
      <c r="I1846" t="s">
        <v>54</v>
      </c>
    </row>
    <row r="1847" spans="1:9" x14ac:dyDescent="0.25">
      <c r="A1847" t="s">
        <v>1</v>
      </c>
      <c r="B1847" t="s">
        <v>45</v>
      </c>
      <c r="C1847" t="s">
        <v>34</v>
      </c>
      <c r="D1847" t="s">
        <v>51</v>
      </c>
      <c r="E1847">
        <v>2</v>
      </c>
      <c r="F1847" t="s">
        <v>29</v>
      </c>
      <c r="G1847" t="s">
        <v>30</v>
      </c>
      <c r="H1847">
        <v>46</v>
      </c>
      <c r="I1847" t="s">
        <v>53</v>
      </c>
    </row>
    <row r="1848" spans="1:9" x14ac:dyDescent="0.25">
      <c r="A1848" t="s">
        <v>1</v>
      </c>
      <c r="B1848" t="s">
        <v>45</v>
      </c>
      <c r="C1848" t="s">
        <v>34</v>
      </c>
      <c r="D1848" t="s">
        <v>51</v>
      </c>
      <c r="E1848">
        <v>2</v>
      </c>
      <c r="F1848" t="s">
        <v>29</v>
      </c>
      <c r="G1848" t="s">
        <v>30</v>
      </c>
      <c r="H1848">
        <v>47</v>
      </c>
      <c r="I1848" t="s">
        <v>53</v>
      </c>
    </row>
    <row r="1849" spans="1:9" x14ac:dyDescent="0.25">
      <c r="A1849" t="s">
        <v>1</v>
      </c>
      <c r="B1849" t="s">
        <v>45</v>
      </c>
      <c r="C1849" t="s">
        <v>34</v>
      </c>
      <c r="D1849" t="s">
        <v>51</v>
      </c>
      <c r="E1849">
        <v>2</v>
      </c>
      <c r="F1849" t="s">
        <v>29</v>
      </c>
      <c r="G1849" t="s">
        <v>30</v>
      </c>
      <c r="H1849">
        <v>48</v>
      </c>
      <c r="I1849" t="s">
        <v>53</v>
      </c>
    </row>
    <row r="1850" spans="1:9" x14ac:dyDescent="0.25">
      <c r="A1850" t="s">
        <v>1</v>
      </c>
      <c r="B1850" t="s">
        <v>45</v>
      </c>
      <c r="C1850" t="s">
        <v>34</v>
      </c>
      <c r="D1850" t="s">
        <v>51</v>
      </c>
      <c r="E1850">
        <v>2</v>
      </c>
      <c r="F1850" t="s">
        <v>29</v>
      </c>
      <c r="G1850" t="s">
        <v>30</v>
      </c>
      <c r="H1850">
        <v>49</v>
      </c>
      <c r="I1850" t="s">
        <v>54</v>
      </c>
    </row>
    <row r="1851" spans="1:9" x14ac:dyDescent="0.25">
      <c r="A1851" t="s">
        <v>1</v>
      </c>
      <c r="B1851" t="s">
        <v>45</v>
      </c>
      <c r="C1851" t="s">
        <v>34</v>
      </c>
      <c r="D1851" t="s">
        <v>51</v>
      </c>
      <c r="E1851">
        <v>2</v>
      </c>
      <c r="F1851" t="s">
        <v>29</v>
      </c>
      <c r="G1851" t="s">
        <v>30</v>
      </c>
      <c r="H1851">
        <v>50</v>
      </c>
      <c r="I1851" t="s">
        <v>54</v>
      </c>
    </row>
    <row r="1852" spans="1:9" x14ac:dyDescent="0.25">
      <c r="A1852" t="s">
        <v>1</v>
      </c>
      <c r="B1852" t="s">
        <v>45</v>
      </c>
      <c r="C1852" t="s">
        <v>34</v>
      </c>
      <c r="D1852" t="s">
        <v>51</v>
      </c>
      <c r="E1852">
        <v>2</v>
      </c>
      <c r="F1852" t="s">
        <v>29</v>
      </c>
      <c r="G1852" t="s">
        <v>30</v>
      </c>
      <c r="H1852">
        <v>51</v>
      </c>
      <c r="I1852" t="s">
        <v>54</v>
      </c>
    </row>
    <row r="1853" spans="1:9" x14ac:dyDescent="0.25">
      <c r="A1853" t="s">
        <v>1</v>
      </c>
      <c r="B1853" t="s">
        <v>45</v>
      </c>
      <c r="C1853" t="s">
        <v>34</v>
      </c>
      <c r="D1853" t="s">
        <v>51</v>
      </c>
      <c r="E1853">
        <v>2</v>
      </c>
      <c r="F1853" t="s">
        <v>29</v>
      </c>
      <c r="G1853" t="s">
        <v>30</v>
      </c>
      <c r="H1853">
        <v>52</v>
      </c>
      <c r="I1853" t="s">
        <v>54</v>
      </c>
    </row>
    <row r="1854" spans="1:9" x14ac:dyDescent="0.25">
      <c r="A1854" t="s">
        <v>1</v>
      </c>
      <c r="B1854" t="s">
        <v>45</v>
      </c>
      <c r="C1854" t="s">
        <v>34</v>
      </c>
      <c r="D1854" t="s">
        <v>51</v>
      </c>
      <c r="E1854">
        <v>2</v>
      </c>
      <c r="F1854" t="s">
        <v>29</v>
      </c>
      <c r="G1854" t="s">
        <v>30</v>
      </c>
      <c r="H1854">
        <v>53</v>
      </c>
      <c r="I1854" t="s">
        <v>54</v>
      </c>
    </row>
    <row r="1855" spans="1:9" x14ac:dyDescent="0.25">
      <c r="A1855" t="s">
        <v>1</v>
      </c>
      <c r="B1855" t="s">
        <v>45</v>
      </c>
      <c r="C1855" t="s">
        <v>34</v>
      </c>
      <c r="D1855" t="s">
        <v>51</v>
      </c>
      <c r="E1855">
        <v>2</v>
      </c>
      <c r="F1855" t="s">
        <v>29</v>
      </c>
      <c r="G1855" t="s">
        <v>30</v>
      </c>
      <c r="H1855">
        <v>54</v>
      </c>
      <c r="I1855" t="s">
        <v>54</v>
      </c>
    </row>
    <row r="1856" spans="1:9" x14ac:dyDescent="0.25">
      <c r="A1856" t="s">
        <v>1</v>
      </c>
      <c r="B1856" t="s">
        <v>45</v>
      </c>
      <c r="C1856" t="s">
        <v>34</v>
      </c>
      <c r="D1856" t="s">
        <v>51</v>
      </c>
      <c r="E1856">
        <v>2</v>
      </c>
      <c r="F1856" t="s">
        <v>29</v>
      </c>
      <c r="G1856" t="s">
        <v>30</v>
      </c>
      <c r="H1856">
        <v>55</v>
      </c>
      <c r="I1856" t="s">
        <v>54</v>
      </c>
    </row>
    <row r="1857" spans="1:9" x14ac:dyDescent="0.25">
      <c r="A1857" t="s">
        <v>1</v>
      </c>
      <c r="B1857" t="s">
        <v>45</v>
      </c>
      <c r="C1857" t="s">
        <v>34</v>
      </c>
      <c r="D1857" t="s">
        <v>51</v>
      </c>
      <c r="E1857">
        <v>2</v>
      </c>
      <c r="F1857" t="s">
        <v>29</v>
      </c>
      <c r="G1857" t="s">
        <v>30</v>
      </c>
      <c r="H1857">
        <v>56</v>
      </c>
      <c r="I1857" t="s">
        <v>54</v>
      </c>
    </row>
    <row r="1858" spans="1:9" x14ac:dyDescent="0.25">
      <c r="A1858" t="s">
        <v>1</v>
      </c>
      <c r="B1858" t="s">
        <v>45</v>
      </c>
      <c r="C1858" t="s">
        <v>34</v>
      </c>
      <c r="D1858" t="s">
        <v>51</v>
      </c>
      <c r="E1858">
        <v>2</v>
      </c>
      <c r="F1858" t="s">
        <v>29</v>
      </c>
      <c r="G1858" t="s">
        <v>30</v>
      </c>
      <c r="H1858">
        <v>57</v>
      </c>
      <c r="I1858" t="s">
        <v>54</v>
      </c>
    </row>
    <row r="1859" spans="1:9" x14ac:dyDescent="0.25">
      <c r="A1859" t="s">
        <v>1</v>
      </c>
      <c r="B1859" t="s">
        <v>45</v>
      </c>
      <c r="C1859" t="s">
        <v>34</v>
      </c>
      <c r="D1859" t="s">
        <v>51</v>
      </c>
      <c r="E1859">
        <v>2</v>
      </c>
      <c r="F1859" t="s">
        <v>29</v>
      </c>
      <c r="G1859" t="s">
        <v>30</v>
      </c>
      <c r="H1859">
        <v>58</v>
      </c>
      <c r="I1859" t="s">
        <v>54</v>
      </c>
    </row>
    <row r="1860" spans="1:9" x14ac:dyDescent="0.25">
      <c r="A1860" t="s">
        <v>1</v>
      </c>
      <c r="B1860" t="s">
        <v>45</v>
      </c>
      <c r="C1860" t="s">
        <v>34</v>
      </c>
      <c r="D1860" t="s">
        <v>51</v>
      </c>
      <c r="E1860">
        <v>2</v>
      </c>
      <c r="F1860" t="s">
        <v>29</v>
      </c>
      <c r="G1860" t="s">
        <v>30</v>
      </c>
      <c r="H1860">
        <v>59</v>
      </c>
      <c r="I1860" t="s">
        <v>54</v>
      </c>
    </row>
    <row r="1861" spans="1:9" x14ac:dyDescent="0.25">
      <c r="A1861" t="s">
        <v>1</v>
      </c>
      <c r="B1861" t="s">
        <v>45</v>
      </c>
      <c r="C1861" t="s">
        <v>34</v>
      </c>
      <c r="D1861" t="s">
        <v>51</v>
      </c>
      <c r="E1861">
        <v>2</v>
      </c>
      <c r="F1861" t="s">
        <v>29</v>
      </c>
      <c r="G1861" t="s">
        <v>30</v>
      </c>
      <c r="H1861">
        <v>60</v>
      </c>
      <c r="I1861" t="s">
        <v>54</v>
      </c>
    </row>
    <row r="1862" spans="1:9" x14ac:dyDescent="0.25">
      <c r="A1862" t="s">
        <v>1</v>
      </c>
      <c r="B1862" t="s">
        <v>45</v>
      </c>
      <c r="C1862" t="s">
        <v>34</v>
      </c>
      <c r="D1862" t="s">
        <v>51</v>
      </c>
      <c r="E1862">
        <v>2</v>
      </c>
      <c r="F1862" t="s">
        <v>29</v>
      </c>
      <c r="G1862" t="s">
        <v>30</v>
      </c>
      <c r="H1862">
        <v>61</v>
      </c>
      <c r="I1862" t="s">
        <v>54</v>
      </c>
    </row>
    <row r="1863" spans="1:9" x14ac:dyDescent="0.25">
      <c r="A1863" t="s">
        <v>1</v>
      </c>
      <c r="B1863" t="s">
        <v>45</v>
      </c>
      <c r="C1863" t="s">
        <v>34</v>
      </c>
      <c r="D1863" t="s">
        <v>51</v>
      </c>
      <c r="E1863">
        <v>2</v>
      </c>
      <c r="F1863" t="s">
        <v>29</v>
      </c>
      <c r="G1863" t="s">
        <v>30</v>
      </c>
      <c r="H1863">
        <v>62</v>
      </c>
      <c r="I1863" t="s">
        <v>54</v>
      </c>
    </row>
    <row r="1864" spans="1:9" x14ac:dyDescent="0.25">
      <c r="A1864" t="s">
        <v>1</v>
      </c>
      <c r="B1864" t="s">
        <v>45</v>
      </c>
      <c r="C1864" t="s">
        <v>34</v>
      </c>
      <c r="D1864" t="s">
        <v>51</v>
      </c>
      <c r="E1864">
        <v>2</v>
      </c>
      <c r="F1864" t="s">
        <v>29</v>
      </c>
      <c r="G1864" t="s">
        <v>30</v>
      </c>
      <c r="H1864">
        <v>63</v>
      </c>
      <c r="I1864" t="s">
        <v>54</v>
      </c>
    </row>
    <row r="1865" spans="1:9" x14ac:dyDescent="0.25">
      <c r="A1865" t="s">
        <v>1</v>
      </c>
      <c r="B1865" t="s">
        <v>45</v>
      </c>
      <c r="C1865" t="s">
        <v>34</v>
      </c>
      <c r="D1865" t="s">
        <v>51</v>
      </c>
      <c r="E1865">
        <v>2</v>
      </c>
      <c r="F1865" t="s">
        <v>29</v>
      </c>
      <c r="G1865" t="s">
        <v>30</v>
      </c>
      <c r="H1865">
        <v>64</v>
      </c>
      <c r="I1865" t="s">
        <v>54</v>
      </c>
    </row>
    <row r="1866" spans="1:9" x14ac:dyDescent="0.25">
      <c r="A1866" t="s">
        <v>1</v>
      </c>
      <c r="B1866" t="s">
        <v>45</v>
      </c>
      <c r="C1866" t="s">
        <v>34</v>
      </c>
      <c r="D1866" t="s">
        <v>51</v>
      </c>
      <c r="E1866">
        <v>2</v>
      </c>
      <c r="F1866" t="s">
        <v>29</v>
      </c>
      <c r="G1866" t="s">
        <v>30</v>
      </c>
      <c r="H1866">
        <v>65</v>
      </c>
      <c r="I1866" t="s">
        <v>53</v>
      </c>
    </row>
    <row r="1867" spans="1:9" x14ac:dyDescent="0.25">
      <c r="A1867" t="s">
        <v>1</v>
      </c>
      <c r="B1867" t="s">
        <v>45</v>
      </c>
      <c r="C1867" t="s">
        <v>34</v>
      </c>
      <c r="D1867" t="s">
        <v>51</v>
      </c>
      <c r="E1867">
        <v>2</v>
      </c>
      <c r="F1867" t="s">
        <v>29</v>
      </c>
      <c r="G1867" t="s">
        <v>30</v>
      </c>
      <c r="H1867">
        <v>66</v>
      </c>
      <c r="I1867" t="s">
        <v>53</v>
      </c>
    </row>
    <row r="1868" spans="1:9" x14ac:dyDescent="0.25">
      <c r="A1868" t="s">
        <v>1</v>
      </c>
      <c r="B1868" t="s">
        <v>45</v>
      </c>
      <c r="C1868" t="s">
        <v>34</v>
      </c>
      <c r="D1868" t="s">
        <v>51</v>
      </c>
      <c r="E1868">
        <v>2</v>
      </c>
      <c r="F1868" t="s">
        <v>29</v>
      </c>
      <c r="G1868" t="s">
        <v>30</v>
      </c>
      <c r="H1868">
        <v>67</v>
      </c>
      <c r="I1868" t="s">
        <v>54</v>
      </c>
    </row>
    <row r="1869" spans="1:9" x14ac:dyDescent="0.25">
      <c r="A1869" t="s">
        <v>1</v>
      </c>
      <c r="B1869" t="s">
        <v>45</v>
      </c>
      <c r="C1869" t="s">
        <v>34</v>
      </c>
      <c r="D1869" t="s">
        <v>51</v>
      </c>
      <c r="E1869">
        <v>2</v>
      </c>
      <c r="F1869" t="s">
        <v>29</v>
      </c>
      <c r="G1869" t="s">
        <v>30</v>
      </c>
      <c r="H1869">
        <v>68</v>
      </c>
      <c r="I1869" t="s">
        <v>54</v>
      </c>
    </row>
    <row r="1870" spans="1:9" x14ac:dyDescent="0.25">
      <c r="A1870" t="s">
        <v>1</v>
      </c>
      <c r="B1870" t="s">
        <v>45</v>
      </c>
      <c r="C1870" t="s">
        <v>34</v>
      </c>
      <c r="D1870" t="s">
        <v>51</v>
      </c>
      <c r="E1870">
        <v>2</v>
      </c>
      <c r="F1870" t="s">
        <v>29</v>
      </c>
      <c r="G1870" t="s">
        <v>30</v>
      </c>
      <c r="H1870">
        <v>69</v>
      </c>
      <c r="I1870" t="s">
        <v>54</v>
      </c>
    </row>
    <row r="1871" spans="1:9" x14ac:dyDescent="0.25">
      <c r="A1871" t="s">
        <v>1</v>
      </c>
      <c r="B1871" t="s">
        <v>45</v>
      </c>
      <c r="C1871" t="s">
        <v>34</v>
      </c>
      <c r="D1871" t="s">
        <v>51</v>
      </c>
      <c r="E1871">
        <v>2</v>
      </c>
      <c r="F1871" t="s">
        <v>29</v>
      </c>
      <c r="G1871" t="s">
        <v>30</v>
      </c>
      <c r="H1871">
        <v>70</v>
      </c>
      <c r="I1871" t="s">
        <v>54</v>
      </c>
    </row>
    <row r="1872" spans="1:9" x14ac:dyDescent="0.25">
      <c r="A1872" t="s">
        <v>1</v>
      </c>
      <c r="B1872" t="s">
        <v>45</v>
      </c>
      <c r="C1872" t="s">
        <v>34</v>
      </c>
      <c r="D1872" t="s">
        <v>51</v>
      </c>
      <c r="E1872">
        <v>2</v>
      </c>
      <c r="F1872" t="s">
        <v>29</v>
      </c>
      <c r="G1872" t="s">
        <v>30</v>
      </c>
      <c r="H1872">
        <v>71</v>
      </c>
      <c r="I1872" t="s">
        <v>54</v>
      </c>
    </row>
    <row r="1873" spans="1:9" x14ac:dyDescent="0.25">
      <c r="A1873" t="s">
        <v>1</v>
      </c>
      <c r="B1873" t="s">
        <v>45</v>
      </c>
      <c r="C1873" t="s">
        <v>34</v>
      </c>
      <c r="D1873" t="s">
        <v>51</v>
      </c>
      <c r="E1873">
        <v>2</v>
      </c>
      <c r="F1873" t="s">
        <v>29</v>
      </c>
      <c r="G1873" t="s">
        <v>30</v>
      </c>
      <c r="H1873">
        <v>72</v>
      </c>
      <c r="I1873" t="s">
        <v>54</v>
      </c>
    </row>
    <row r="1874" spans="1:9" x14ac:dyDescent="0.25">
      <c r="A1874" t="s">
        <v>1</v>
      </c>
      <c r="B1874" t="s">
        <v>45</v>
      </c>
      <c r="C1874" t="s">
        <v>34</v>
      </c>
      <c r="D1874" t="s">
        <v>51</v>
      </c>
      <c r="E1874">
        <v>2</v>
      </c>
      <c r="F1874" t="s">
        <v>29</v>
      </c>
      <c r="G1874" t="s">
        <v>30</v>
      </c>
      <c r="H1874">
        <v>73</v>
      </c>
      <c r="I1874" t="s">
        <v>54</v>
      </c>
    </row>
    <row r="1875" spans="1:9" x14ac:dyDescent="0.25">
      <c r="A1875" t="s">
        <v>1</v>
      </c>
      <c r="B1875" t="s">
        <v>45</v>
      </c>
      <c r="C1875" t="s">
        <v>34</v>
      </c>
      <c r="D1875" t="s">
        <v>51</v>
      </c>
      <c r="E1875">
        <v>2</v>
      </c>
      <c r="F1875" t="s">
        <v>29</v>
      </c>
      <c r="G1875" t="s">
        <v>30</v>
      </c>
      <c r="H1875">
        <v>74</v>
      </c>
      <c r="I1875" t="s">
        <v>54</v>
      </c>
    </row>
    <row r="1876" spans="1:9" x14ac:dyDescent="0.25">
      <c r="A1876" t="s">
        <v>1</v>
      </c>
      <c r="B1876" t="s">
        <v>45</v>
      </c>
      <c r="C1876" t="s">
        <v>34</v>
      </c>
      <c r="D1876" t="s">
        <v>51</v>
      </c>
      <c r="E1876">
        <v>2</v>
      </c>
      <c r="F1876" t="s">
        <v>29</v>
      </c>
      <c r="G1876" t="s">
        <v>30</v>
      </c>
      <c r="H1876">
        <v>75</v>
      </c>
      <c r="I1876" t="s">
        <v>54</v>
      </c>
    </row>
    <row r="1877" spans="1:9" x14ac:dyDescent="0.25">
      <c r="A1877" t="s">
        <v>1</v>
      </c>
      <c r="B1877" t="s">
        <v>45</v>
      </c>
      <c r="C1877" t="s">
        <v>34</v>
      </c>
      <c r="D1877" t="s">
        <v>51</v>
      </c>
      <c r="E1877">
        <v>2</v>
      </c>
      <c r="F1877" t="s">
        <v>29</v>
      </c>
      <c r="G1877" t="s">
        <v>30</v>
      </c>
      <c r="H1877">
        <v>76</v>
      </c>
      <c r="I1877" t="s">
        <v>54</v>
      </c>
    </row>
    <row r="1878" spans="1:9" x14ac:dyDescent="0.25">
      <c r="A1878" t="s">
        <v>1</v>
      </c>
      <c r="B1878" t="s">
        <v>45</v>
      </c>
      <c r="C1878" t="s">
        <v>34</v>
      </c>
      <c r="D1878" t="s">
        <v>51</v>
      </c>
      <c r="E1878">
        <v>2</v>
      </c>
      <c r="F1878" t="s">
        <v>29</v>
      </c>
      <c r="G1878" t="s">
        <v>30</v>
      </c>
      <c r="H1878">
        <v>77</v>
      </c>
      <c r="I1878" t="s">
        <v>54</v>
      </c>
    </row>
    <row r="1879" spans="1:9" x14ac:dyDescent="0.25">
      <c r="A1879" t="s">
        <v>1</v>
      </c>
      <c r="B1879" t="s">
        <v>45</v>
      </c>
      <c r="C1879" t="s">
        <v>34</v>
      </c>
      <c r="D1879" t="s">
        <v>51</v>
      </c>
      <c r="E1879">
        <v>2</v>
      </c>
      <c r="F1879" t="s">
        <v>29</v>
      </c>
      <c r="G1879" t="s">
        <v>30</v>
      </c>
      <c r="H1879">
        <v>78</v>
      </c>
      <c r="I1879" t="s">
        <v>54</v>
      </c>
    </row>
    <row r="1880" spans="1:9" x14ac:dyDescent="0.25">
      <c r="A1880" t="s">
        <v>1</v>
      </c>
      <c r="B1880" t="s">
        <v>45</v>
      </c>
      <c r="C1880" t="s">
        <v>34</v>
      </c>
      <c r="D1880" t="s">
        <v>51</v>
      </c>
      <c r="E1880">
        <v>2</v>
      </c>
      <c r="F1880" t="s">
        <v>29</v>
      </c>
      <c r="G1880" t="s">
        <v>30</v>
      </c>
      <c r="H1880">
        <v>79</v>
      </c>
      <c r="I1880" t="s">
        <v>53</v>
      </c>
    </row>
    <row r="1881" spans="1:9" x14ac:dyDescent="0.25">
      <c r="A1881" t="s">
        <v>1</v>
      </c>
      <c r="B1881" t="s">
        <v>45</v>
      </c>
      <c r="C1881" t="s">
        <v>34</v>
      </c>
      <c r="D1881" t="s">
        <v>51</v>
      </c>
      <c r="E1881">
        <v>2</v>
      </c>
      <c r="F1881" t="s">
        <v>29</v>
      </c>
      <c r="G1881" t="s">
        <v>30</v>
      </c>
      <c r="H1881">
        <v>80</v>
      </c>
      <c r="I1881" t="s">
        <v>53</v>
      </c>
    </row>
    <row r="1882" spans="1:9" x14ac:dyDescent="0.25">
      <c r="A1882" t="s">
        <v>1</v>
      </c>
      <c r="B1882" t="s">
        <v>45</v>
      </c>
      <c r="C1882" t="s">
        <v>34</v>
      </c>
      <c r="D1882" t="s">
        <v>51</v>
      </c>
      <c r="E1882">
        <v>2</v>
      </c>
      <c r="F1882" t="s">
        <v>29</v>
      </c>
      <c r="G1882" t="s">
        <v>30</v>
      </c>
      <c r="H1882">
        <v>81</v>
      </c>
      <c r="I1882" t="s">
        <v>54</v>
      </c>
    </row>
    <row r="1883" spans="1:9" x14ac:dyDescent="0.25">
      <c r="A1883" t="s">
        <v>1</v>
      </c>
      <c r="B1883" t="s">
        <v>45</v>
      </c>
      <c r="C1883" t="s">
        <v>34</v>
      </c>
      <c r="D1883" t="s">
        <v>51</v>
      </c>
      <c r="E1883">
        <v>2</v>
      </c>
      <c r="F1883" t="s">
        <v>29</v>
      </c>
      <c r="G1883" t="s">
        <v>30</v>
      </c>
      <c r="H1883">
        <v>82</v>
      </c>
      <c r="I1883" t="s">
        <v>53</v>
      </c>
    </row>
    <row r="1884" spans="1:9" x14ac:dyDescent="0.25">
      <c r="A1884" t="s">
        <v>1</v>
      </c>
      <c r="B1884" t="s">
        <v>45</v>
      </c>
      <c r="C1884" t="s">
        <v>34</v>
      </c>
      <c r="D1884" t="s">
        <v>51</v>
      </c>
      <c r="E1884">
        <v>2</v>
      </c>
      <c r="F1884" t="s">
        <v>29</v>
      </c>
      <c r="G1884" t="s">
        <v>30</v>
      </c>
      <c r="H1884">
        <v>83</v>
      </c>
      <c r="I1884" t="s">
        <v>54</v>
      </c>
    </row>
    <row r="1885" spans="1:9" x14ac:dyDescent="0.25">
      <c r="A1885" t="s">
        <v>1</v>
      </c>
      <c r="B1885" t="s">
        <v>45</v>
      </c>
      <c r="C1885" t="s">
        <v>34</v>
      </c>
      <c r="D1885" t="s">
        <v>51</v>
      </c>
      <c r="E1885">
        <v>2</v>
      </c>
      <c r="F1885" t="s">
        <v>29</v>
      </c>
      <c r="G1885" t="s">
        <v>30</v>
      </c>
      <c r="H1885">
        <v>84</v>
      </c>
      <c r="I1885" t="s">
        <v>54</v>
      </c>
    </row>
    <row r="1886" spans="1:9" x14ac:dyDescent="0.25">
      <c r="A1886" t="s">
        <v>1</v>
      </c>
      <c r="B1886" t="s">
        <v>45</v>
      </c>
      <c r="C1886" t="s">
        <v>34</v>
      </c>
      <c r="D1886" t="s">
        <v>51</v>
      </c>
      <c r="E1886">
        <v>2</v>
      </c>
      <c r="F1886" t="s">
        <v>29</v>
      </c>
      <c r="G1886" t="s">
        <v>30</v>
      </c>
      <c r="H1886">
        <v>85</v>
      </c>
      <c r="I1886" t="s">
        <v>54</v>
      </c>
    </row>
    <row r="1887" spans="1:9" x14ac:dyDescent="0.25">
      <c r="A1887" t="s">
        <v>1</v>
      </c>
      <c r="B1887" t="s">
        <v>45</v>
      </c>
      <c r="C1887" t="s">
        <v>34</v>
      </c>
      <c r="D1887" t="s">
        <v>51</v>
      </c>
      <c r="E1887">
        <v>2</v>
      </c>
      <c r="F1887" t="s">
        <v>29</v>
      </c>
      <c r="G1887" t="s">
        <v>30</v>
      </c>
      <c r="H1887">
        <v>86</v>
      </c>
      <c r="I1887" t="s">
        <v>53</v>
      </c>
    </row>
    <row r="1888" spans="1:9" x14ac:dyDescent="0.25">
      <c r="A1888" t="s">
        <v>1</v>
      </c>
      <c r="B1888" t="s">
        <v>45</v>
      </c>
      <c r="C1888" t="s">
        <v>34</v>
      </c>
      <c r="D1888" t="s">
        <v>51</v>
      </c>
      <c r="E1888">
        <v>2</v>
      </c>
      <c r="F1888" t="s">
        <v>29</v>
      </c>
      <c r="G1888" t="s">
        <v>30</v>
      </c>
      <c r="H1888">
        <v>87</v>
      </c>
      <c r="I1888" t="s">
        <v>53</v>
      </c>
    </row>
    <row r="1889" spans="1:9" x14ac:dyDescent="0.25">
      <c r="A1889" t="s">
        <v>1</v>
      </c>
      <c r="B1889" t="s">
        <v>45</v>
      </c>
      <c r="C1889" t="s">
        <v>34</v>
      </c>
      <c r="D1889" t="s">
        <v>51</v>
      </c>
      <c r="E1889">
        <v>2</v>
      </c>
      <c r="F1889" t="s">
        <v>29</v>
      </c>
      <c r="G1889" t="s">
        <v>30</v>
      </c>
      <c r="H1889">
        <v>88</v>
      </c>
      <c r="I1889" t="s">
        <v>54</v>
      </c>
    </row>
    <row r="1890" spans="1:9" x14ac:dyDescent="0.25">
      <c r="A1890" t="s">
        <v>1</v>
      </c>
      <c r="B1890" t="s">
        <v>45</v>
      </c>
      <c r="C1890" t="s">
        <v>34</v>
      </c>
      <c r="D1890" t="s">
        <v>51</v>
      </c>
      <c r="E1890">
        <v>2</v>
      </c>
      <c r="F1890" t="s">
        <v>29</v>
      </c>
      <c r="G1890" t="s">
        <v>30</v>
      </c>
      <c r="H1890">
        <v>89</v>
      </c>
      <c r="I1890" t="s">
        <v>54</v>
      </c>
    </row>
    <row r="1891" spans="1:9" x14ac:dyDescent="0.25">
      <c r="A1891" t="s">
        <v>1</v>
      </c>
      <c r="B1891" t="s">
        <v>45</v>
      </c>
      <c r="C1891" t="s">
        <v>34</v>
      </c>
      <c r="D1891" t="s">
        <v>51</v>
      </c>
      <c r="E1891">
        <v>2</v>
      </c>
      <c r="F1891" t="s">
        <v>29</v>
      </c>
      <c r="G1891" t="s">
        <v>30</v>
      </c>
      <c r="H1891">
        <v>90</v>
      </c>
      <c r="I1891" t="s">
        <v>54</v>
      </c>
    </row>
    <row r="1892" spans="1:9" x14ac:dyDescent="0.25">
      <c r="A1892" t="s">
        <v>1</v>
      </c>
      <c r="B1892" t="s">
        <v>45</v>
      </c>
      <c r="C1892" t="s">
        <v>34</v>
      </c>
      <c r="D1892" t="s">
        <v>51</v>
      </c>
      <c r="E1892">
        <v>2</v>
      </c>
      <c r="F1892" t="s">
        <v>29</v>
      </c>
      <c r="G1892" t="s">
        <v>30</v>
      </c>
      <c r="H1892">
        <v>91</v>
      </c>
      <c r="I1892" t="s">
        <v>54</v>
      </c>
    </row>
    <row r="1893" spans="1:9" x14ac:dyDescent="0.25">
      <c r="A1893" t="s">
        <v>1</v>
      </c>
      <c r="B1893" t="s">
        <v>45</v>
      </c>
      <c r="C1893" t="s">
        <v>34</v>
      </c>
      <c r="D1893" t="s">
        <v>51</v>
      </c>
      <c r="E1893">
        <v>2</v>
      </c>
      <c r="F1893" t="s">
        <v>29</v>
      </c>
      <c r="G1893" t="s">
        <v>30</v>
      </c>
      <c r="H1893">
        <v>92</v>
      </c>
      <c r="I1893" t="s">
        <v>53</v>
      </c>
    </row>
    <row r="1894" spans="1:9" x14ac:dyDescent="0.25">
      <c r="A1894" t="s">
        <v>1</v>
      </c>
      <c r="B1894" t="s">
        <v>45</v>
      </c>
      <c r="C1894" t="s">
        <v>34</v>
      </c>
      <c r="D1894" t="s">
        <v>51</v>
      </c>
      <c r="E1894">
        <v>2</v>
      </c>
      <c r="F1894" t="s">
        <v>29</v>
      </c>
      <c r="G1894" t="s">
        <v>30</v>
      </c>
      <c r="H1894">
        <v>93</v>
      </c>
      <c r="I1894" t="s">
        <v>54</v>
      </c>
    </row>
    <row r="1895" spans="1:9" x14ac:dyDescent="0.25">
      <c r="A1895" t="s">
        <v>1</v>
      </c>
      <c r="B1895" t="s">
        <v>45</v>
      </c>
      <c r="C1895" t="s">
        <v>34</v>
      </c>
      <c r="D1895" t="s">
        <v>51</v>
      </c>
      <c r="E1895">
        <v>2</v>
      </c>
      <c r="F1895" t="s">
        <v>29</v>
      </c>
      <c r="G1895" t="s">
        <v>30</v>
      </c>
      <c r="H1895">
        <v>94</v>
      </c>
      <c r="I1895" t="s">
        <v>54</v>
      </c>
    </row>
    <row r="1896" spans="1:9" x14ac:dyDescent="0.25">
      <c r="A1896" t="s">
        <v>1</v>
      </c>
      <c r="B1896" t="s">
        <v>45</v>
      </c>
      <c r="C1896" t="s">
        <v>34</v>
      </c>
      <c r="D1896" t="s">
        <v>51</v>
      </c>
      <c r="E1896">
        <v>2</v>
      </c>
      <c r="F1896" t="s">
        <v>29</v>
      </c>
      <c r="G1896" t="s">
        <v>30</v>
      </c>
      <c r="H1896">
        <v>95</v>
      </c>
      <c r="I1896" t="s">
        <v>54</v>
      </c>
    </row>
    <row r="1897" spans="1:9" x14ac:dyDescent="0.25">
      <c r="A1897" t="s">
        <v>1</v>
      </c>
      <c r="B1897" t="s">
        <v>45</v>
      </c>
      <c r="C1897" t="s">
        <v>34</v>
      </c>
      <c r="D1897" t="s">
        <v>51</v>
      </c>
      <c r="E1897">
        <v>2</v>
      </c>
      <c r="F1897" t="s">
        <v>29</v>
      </c>
      <c r="G1897" t="s">
        <v>30</v>
      </c>
      <c r="H1897">
        <v>96</v>
      </c>
      <c r="I1897" t="s">
        <v>54</v>
      </c>
    </row>
    <row r="1898" spans="1:9" x14ac:dyDescent="0.25">
      <c r="A1898" t="s">
        <v>1</v>
      </c>
      <c r="B1898" t="s">
        <v>45</v>
      </c>
      <c r="C1898" t="s">
        <v>34</v>
      </c>
      <c r="D1898" t="s">
        <v>51</v>
      </c>
      <c r="E1898">
        <v>2</v>
      </c>
      <c r="F1898" t="s">
        <v>29</v>
      </c>
      <c r="G1898" t="s">
        <v>30</v>
      </c>
      <c r="H1898">
        <v>97</v>
      </c>
      <c r="I1898" t="s">
        <v>54</v>
      </c>
    </row>
    <row r="1899" spans="1:9" x14ac:dyDescent="0.25">
      <c r="A1899" t="s">
        <v>1</v>
      </c>
      <c r="B1899" t="s">
        <v>45</v>
      </c>
      <c r="C1899" t="s">
        <v>34</v>
      </c>
      <c r="D1899" t="s">
        <v>51</v>
      </c>
      <c r="E1899">
        <v>2</v>
      </c>
      <c r="F1899" t="s">
        <v>29</v>
      </c>
      <c r="G1899" t="s">
        <v>30</v>
      </c>
      <c r="H1899">
        <v>98</v>
      </c>
      <c r="I1899" t="s">
        <v>54</v>
      </c>
    </row>
    <row r="1900" spans="1:9" x14ac:dyDescent="0.25">
      <c r="A1900" t="s">
        <v>1</v>
      </c>
      <c r="B1900" t="s">
        <v>45</v>
      </c>
      <c r="C1900" t="s">
        <v>34</v>
      </c>
      <c r="D1900" t="s">
        <v>51</v>
      </c>
      <c r="E1900">
        <v>2</v>
      </c>
      <c r="F1900" t="s">
        <v>29</v>
      </c>
      <c r="G1900" t="s">
        <v>30</v>
      </c>
      <c r="H1900">
        <v>99</v>
      </c>
      <c r="I1900" t="s">
        <v>54</v>
      </c>
    </row>
    <row r="1901" spans="1:9" x14ac:dyDescent="0.25">
      <c r="A1901" t="s">
        <v>1</v>
      </c>
      <c r="B1901" t="s">
        <v>45</v>
      </c>
      <c r="C1901" t="s">
        <v>34</v>
      </c>
      <c r="D1901" t="s">
        <v>51</v>
      </c>
      <c r="E1901">
        <v>2</v>
      </c>
      <c r="F1901" t="s">
        <v>29</v>
      </c>
      <c r="G1901" t="s">
        <v>30</v>
      </c>
      <c r="H1901">
        <v>100</v>
      </c>
      <c r="I1901" t="s">
        <v>54</v>
      </c>
    </row>
    <row r="1902" spans="1:9" x14ac:dyDescent="0.25">
      <c r="A1902" t="s">
        <v>1</v>
      </c>
      <c r="B1902" t="s">
        <v>45</v>
      </c>
      <c r="C1902" t="s">
        <v>34</v>
      </c>
      <c r="D1902" t="s">
        <v>51</v>
      </c>
      <c r="E1902">
        <v>2</v>
      </c>
      <c r="F1902" t="s">
        <v>30</v>
      </c>
      <c r="G1902" t="s">
        <v>31</v>
      </c>
      <c r="H1902">
        <v>1</v>
      </c>
      <c r="I1902" t="s">
        <v>54</v>
      </c>
    </row>
    <row r="1903" spans="1:9" x14ac:dyDescent="0.25">
      <c r="A1903" t="s">
        <v>1</v>
      </c>
      <c r="B1903" t="s">
        <v>45</v>
      </c>
      <c r="C1903" t="s">
        <v>34</v>
      </c>
      <c r="D1903" t="s">
        <v>51</v>
      </c>
      <c r="E1903">
        <v>2</v>
      </c>
      <c r="F1903" t="s">
        <v>30</v>
      </c>
      <c r="G1903" t="s">
        <v>31</v>
      </c>
      <c r="H1903">
        <v>2</v>
      </c>
      <c r="I1903" t="s">
        <v>54</v>
      </c>
    </row>
    <row r="1904" spans="1:9" x14ac:dyDescent="0.25">
      <c r="A1904" t="s">
        <v>1</v>
      </c>
      <c r="B1904" t="s">
        <v>45</v>
      </c>
      <c r="C1904" t="s">
        <v>34</v>
      </c>
      <c r="D1904" t="s">
        <v>51</v>
      </c>
      <c r="E1904">
        <v>2</v>
      </c>
      <c r="F1904" t="s">
        <v>30</v>
      </c>
      <c r="G1904" t="s">
        <v>31</v>
      </c>
      <c r="H1904">
        <v>3</v>
      </c>
      <c r="I1904" t="s">
        <v>54</v>
      </c>
    </row>
    <row r="1905" spans="1:9" x14ac:dyDescent="0.25">
      <c r="A1905" t="s">
        <v>1</v>
      </c>
      <c r="B1905" t="s">
        <v>45</v>
      </c>
      <c r="C1905" t="s">
        <v>34</v>
      </c>
      <c r="D1905" t="s">
        <v>51</v>
      </c>
      <c r="E1905">
        <v>2</v>
      </c>
      <c r="F1905" t="s">
        <v>30</v>
      </c>
      <c r="G1905" t="s">
        <v>31</v>
      </c>
      <c r="H1905">
        <v>4</v>
      </c>
      <c r="I1905" t="s">
        <v>54</v>
      </c>
    </row>
    <row r="1906" spans="1:9" x14ac:dyDescent="0.25">
      <c r="A1906" t="s">
        <v>1</v>
      </c>
      <c r="B1906" t="s">
        <v>45</v>
      </c>
      <c r="C1906" t="s">
        <v>34</v>
      </c>
      <c r="D1906" t="s">
        <v>51</v>
      </c>
      <c r="E1906">
        <v>2</v>
      </c>
      <c r="F1906" t="s">
        <v>30</v>
      </c>
      <c r="G1906" t="s">
        <v>31</v>
      </c>
      <c r="H1906">
        <v>5</v>
      </c>
      <c r="I1906" t="s">
        <v>54</v>
      </c>
    </row>
    <row r="1907" spans="1:9" x14ac:dyDescent="0.25">
      <c r="A1907" t="s">
        <v>1</v>
      </c>
      <c r="B1907" t="s">
        <v>45</v>
      </c>
      <c r="C1907" t="s">
        <v>34</v>
      </c>
      <c r="D1907" t="s">
        <v>51</v>
      </c>
      <c r="E1907">
        <v>2</v>
      </c>
      <c r="F1907" t="s">
        <v>30</v>
      </c>
      <c r="G1907" t="s">
        <v>31</v>
      </c>
      <c r="H1907">
        <v>6</v>
      </c>
      <c r="I1907" t="s">
        <v>54</v>
      </c>
    </row>
    <row r="1908" spans="1:9" x14ac:dyDescent="0.25">
      <c r="A1908" t="s">
        <v>1</v>
      </c>
      <c r="B1908" t="s">
        <v>45</v>
      </c>
      <c r="C1908" t="s">
        <v>34</v>
      </c>
      <c r="D1908" t="s">
        <v>51</v>
      </c>
      <c r="E1908">
        <v>2</v>
      </c>
      <c r="F1908" t="s">
        <v>30</v>
      </c>
      <c r="G1908" t="s">
        <v>31</v>
      </c>
      <c r="H1908">
        <v>7</v>
      </c>
      <c r="I1908" t="s">
        <v>54</v>
      </c>
    </row>
    <row r="1909" spans="1:9" x14ac:dyDescent="0.25">
      <c r="A1909" t="s">
        <v>1</v>
      </c>
      <c r="B1909" t="s">
        <v>45</v>
      </c>
      <c r="C1909" t="s">
        <v>34</v>
      </c>
      <c r="D1909" t="s">
        <v>51</v>
      </c>
      <c r="E1909">
        <v>2</v>
      </c>
      <c r="F1909" t="s">
        <v>30</v>
      </c>
      <c r="G1909" t="s">
        <v>31</v>
      </c>
      <c r="H1909">
        <v>8</v>
      </c>
      <c r="I1909" t="s">
        <v>54</v>
      </c>
    </row>
    <row r="1910" spans="1:9" x14ac:dyDescent="0.25">
      <c r="A1910" t="s">
        <v>1</v>
      </c>
      <c r="B1910" t="s">
        <v>45</v>
      </c>
      <c r="C1910" t="s">
        <v>34</v>
      </c>
      <c r="D1910" t="s">
        <v>51</v>
      </c>
      <c r="E1910">
        <v>2</v>
      </c>
      <c r="F1910" t="s">
        <v>30</v>
      </c>
      <c r="G1910" t="s">
        <v>31</v>
      </c>
      <c r="H1910">
        <v>9</v>
      </c>
      <c r="I1910" t="s">
        <v>54</v>
      </c>
    </row>
    <row r="1911" spans="1:9" x14ac:dyDescent="0.25">
      <c r="A1911" t="s">
        <v>1</v>
      </c>
      <c r="B1911" t="s">
        <v>45</v>
      </c>
      <c r="C1911" t="s">
        <v>34</v>
      </c>
      <c r="D1911" t="s">
        <v>51</v>
      </c>
      <c r="E1911">
        <v>2</v>
      </c>
      <c r="F1911" t="s">
        <v>30</v>
      </c>
      <c r="G1911" t="s">
        <v>31</v>
      </c>
      <c r="H1911">
        <v>10</v>
      </c>
      <c r="I1911" t="s">
        <v>54</v>
      </c>
    </row>
    <row r="1912" spans="1:9" x14ac:dyDescent="0.25">
      <c r="A1912" t="s">
        <v>1</v>
      </c>
      <c r="B1912" t="s">
        <v>45</v>
      </c>
      <c r="C1912" t="s">
        <v>34</v>
      </c>
      <c r="D1912" t="s">
        <v>51</v>
      </c>
      <c r="E1912">
        <v>2</v>
      </c>
      <c r="F1912" t="s">
        <v>30</v>
      </c>
      <c r="G1912" t="s">
        <v>31</v>
      </c>
      <c r="H1912">
        <v>11</v>
      </c>
      <c r="I1912" t="s">
        <v>54</v>
      </c>
    </row>
    <row r="1913" spans="1:9" x14ac:dyDescent="0.25">
      <c r="A1913" t="s">
        <v>1</v>
      </c>
      <c r="B1913" t="s">
        <v>45</v>
      </c>
      <c r="C1913" t="s">
        <v>34</v>
      </c>
      <c r="D1913" t="s">
        <v>51</v>
      </c>
      <c r="E1913">
        <v>2</v>
      </c>
      <c r="F1913" t="s">
        <v>30</v>
      </c>
      <c r="G1913" t="s">
        <v>31</v>
      </c>
      <c r="H1913">
        <v>12</v>
      </c>
      <c r="I1913" t="s">
        <v>54</v>
      </c>
    </row>
    <row r="1914" spans="1:9" x14ac:dyDescent="0.25">
      <c r="A1914" t="s">
        <v>1</v>
      </c>
      <c r="B1914" t="s">
        <v>45</v>
      </c>
      <c r="C1914" t="s">
        <v>34</v>
      </c>
      <c r="D1914" t="s">
        <v>51</v>
      </c>
      <c r="E1914">
        <v>2</v>
      </c>
      <c r="F1914" t="s">
        <v>30</v>
      </c>
      <c r="G1914" t="s">
        <v>31</v>
      </c>
      <c r="H1914">
        <v>13</v>
      </c>
      <c r="I1914" t="s">
        <v>54</v>
      </c>
    </row>
    <row r="1915" spans="1:9" x14ac:dyDescent="0.25">
      <c r="A1915" t="s">
        <v>1</v>
      </c>
      <c r="B1915" t="s">
        <v>45</v>
      </c>
      <c r="C1915" t="s">
        <v>34</v>
      </c>
      <c r="D1915" t="s">
        <v>51</v>
      </c>
      <c r="E1915">
        <v>2</v>
      </c>
      <c r="F1915" t="s">
        <v>30</v>
      </c>
      <c r="G1915" t="s">
        <v>31</v>
      </c>
      <c r="H1915">
        <v>14</v>
      </c>
      <c r="I1915" t="s">
        <v>54</v>
      </c>
    </row>
    <row r="1916" spans="1:9" x14ac:dyDescent="0.25">
      <c r="A1916" t="s">
        <v>1</v>
      </c>
      <c r="B1916" t="s">
        <v>45</v>
      </c>
      <c r="C1916" t="s">
        <v>34</v>
      </c>
      <c r="D1916" t="s">
        <v>51</v>
      </c>
      <c r="E1916">
        <v>2</v>
      </c>
      <c r="F1916" t="s">
        <v>30</v>
      </c>
      <c r="G1916" t="s">
        <v>31</v>
      </c>
      <c r="H1916">
        <v>15</v>
      </c>
      <c r="I1916" t="s">
        <v>54</v>
      </c>
    </row>
    <row r="1917" spans="1:9" x14ac:dyDescent="0.25">
      <c r="A1917" t="s">
        <v>1</v>
      </c>
      <c r="B1917" t="s">
        <v>45</v>
      </c>
      <c r="C1917" t="s">
        <v>34</v>
      </c>
      <c r="D1917" t="s">
        <v>51</v>
      </c>
      <c r="E1917">
        <v>2</v>
      </c>
      <c r="F1917" t="s">
        <v>30</v>
      </c>
      <c r="G1917" t="s">
        <v>31</v>
      </c>
      <c r="H1917">
        <v>16</v>
      </c>
      <c r="I1917" t="s">
        <v>54</v>
      </c>
    </row>
    <row r="1918" spans="1:9" x14ac:dyDescent="0.25">
      <c r="A1918" t="s">
        <v>1</v>
      </c>
      <c r="B1918" t="s">
        <v>45</v>
      </c>
      <c r="C1918" t="s">
        <v>34</v>
      </c>
      <c r="D1918" t="s">
        <v>51</v>
      </c>
      <c r="E1918">
        <v>2</v>
      </c>
      <c r="F1918" t="s">
        <v>30</v>
      </c>
      <c r="G1918" t="s">
        <v>31</v>
      </c>
      <c r="H1918">
        <v>17</v>
      </c>
      <c r="I1918" t="s">
        <v>54</v>
      </c>
    </row>
    <row r="1919" spans="1:9" x14ac:dyDescent="0.25">
      <c r="A1919" t="s">
        <v>1</v>
      </c>
      <c r="B1919" t="s">
        <v>45</v>
      </c>
      <c r="C1919" t="s">
        <v>34</v>
      </c>
      <c r="D1919" t="s">
        <v>51</v>
      </c>
      <c r="E1919">
        <v>2</v>
      </c>
      <c r="F1919" t="s">
        <v>30</v>
      </c>
      <c r="G1919" t="s">
        <v>31</v>
      </c>
      <c r="H1919">
        <v>18</v>
      </c>
      <c r="I1919" t="s">
        <v>54</v>
      </c>
    </row>
    <row r="1920" spans="1:9" x14ac:dyDescent="0.25">
      <c r="A1920" t="s">
        <v>1</v>
      </c>
      <c r="B1920" t="s">
        <v>45</v>
      </c>
      <c r="C1920" t="s">
        <v>34</v>
      </c>
      <c r="D1920" t="s">
        <v>51</v>
      </c>
      <c r="E1920">
        <v>2</v>
      </c>
      <c r="F1920" t="s">
        <v>30</v>
      </c>
      <c r="G1920" t="s">
        <v>31</v>
      </c>
      <c r="H1920">
        <v>19</v>
      </c>
      <c r="I1920" t="s">
        <v>54</v>
      </c>
    </row>
    <row r="1921" spans="1:9" x14ac:dyDescent="0.25">
      <c r="A1921" t="s">
        <v>1</v>
      </c>
      <c r="B1921" t="s">
        <v>45</v>
      </c>
      <c r="C1921" t="s">
        <v>34</v>
      </c>
      <c r="D1921" t="s">
        <v>51</v>
      </c>
      <c r="E1921">
        <v>2</v>
      </c>
      <c r="F1921" t="s">
        <v>30</v>
      </c>
      <c r="G1921" t="s">
        <v>31</v>
      </c>
      <c r="H1921">
        <v>20</v>
      </c>
      <c r="I1921" t="s">
        <v>54</v>
      </c>
    </row>
    <row r="1922" spans="1:9" x14ac:dyDescent="0.25">
      <c r="A1922" t="s">
        <v>1</v>
      </c>
      <c r="B1922" t="s">
        <v>45</v>
      </c>
      <c r="C1922" t="s">
        <v>34</v>
      </c>
      <c r="D1922" t="s">
        <v>51</v>
      </c>
      <c r="E1922">
        <v>2</v>
      </c>
      <c r="F1922" t="s">
        <v>30</v>
      </c>
      <c r="G1922" t="s">
        <v>31</v>
      </c>
      <c r="H1922">
        <v>21</v>
      </c>
      <c r="I1922" t="s">
        <v>54</v>
      </c>
    </row>
    <row r="1923" spans="1:9" x14ac:dyDescent="0.25">
      <c r="A1923" t="s">
        <v>1</v>
      </c>
      <c r="B1923" t="s">
        <v>45</v>
      </c>
      <c r="C1923" t="s">
        <v>34</v>
      </c>
      <c r="D1923" t="s">
        <v>51</v>
      </c>
      <c r="E1923">
        <v>2</v>
      </c>
      <c r="F1923" t="s">
        <v>30</v>
      </c>
      <c r="G1923" t="s">
        <v>31</v>
      </c>
      <c r="H1923">
        <v>22</v>
      </c>
      <c r="I1923" t="s">
        <v>54</v>
      </c>
    </row>
    <row r="1924" spans="1:9" x14ac:dyDescent="0.25">
      <c r="A1924" t="s">
        <v>1</v>
      </c>
      <c r="B1924" t="s">
        <v>45</v>
      </c>
      <c r="C1924" t="s">
        <v>34</v>
      </c>
      <c r="D1924" t="s">
        <v>51</v>
      </c>
      <c r="E1924">
        <v>2</v>
      </c>
      <c r="F1924" t="s">
        <v>30</v>
      </c>
      <c r="G1924" t="s">
        <v>31</v>
      </c>
      <c r="H1924">
        <v>23</v>
      </c>
      <c r="I1924" t="s">
        <v>54</v>
      </c>
    </row>
    <row r="1925" spans="1:9" x14ac:dyDescent="0.25">
      <c r="A1925" t="s">
        <v>1</v>
      </c>
      <c r="B1925" t="s">
        <v>45</v>
      </c>
      <c r="C1925" t="s">
        <v>34</v>
      </c>
      <c r="D1925" t="s">
        <v>51</v>
      </c>
      <c r="E1925">
        <v>2</v>
      </c>
      <c r="F1925" t="s">
        <v>30</v>
      </c>
      <c r="G1925" t="s">
        <v>31</v>
      </c>
      <c r="H1925">
        <v>24</v>
      </c>
      <c r="I1925" t="s">
        <v>54</v>
      </c>
    </row>
    <row r="1926" spans="1:9" x14ac:dyDescent="0.25">
      <c r="A1926" t="s">
        <v>1</v>
      </c>
      <c r="B1926" t="s">
        <v>45</v>
      </c>
      <c r="C1926" t="s">
        <v>34</v>
      </c>
      <c r="D1926" t="s">
        <v>51</v>
      </c>
      <c r="E1926">
        <v>2</v>
      </c>
      <c r="F1926" t="s">
        <v>30</v>
      </c>
      <c r="G1926" t="s">
        <v>31</v>
      </c>
      <c r="H1926">
        <v>25</v>
      </c>
      <c r="I1926" t="s">
        <v>54</v>
      </c>
    </row>
    <row r="1927" spans="1:9" x14ac:dyDescent="0.25">
      <c r="A1927" t="s">
        <v>1</v>
      </c>
      <c r="B1927" t="s">
        <v>45</v>
      </c>
      <c r="C1927" t="s">
        <v>34</v>
      </c>
      <c r="D1927" t="s">
        <v>51</v>
      </c>
      <c r="E1927">
        <v>2</v>
      </c>
      <c r="F1927" t="s">
        <v>30</v>
      </c>
      <c r="G1927" t="s">
        <v>31</v>
      </c>
      <c r="H1927">
        <v>26</v>
      </c>
      <c r="I1927" t="s">
        <v>54</v>
      </c>
    </row>
    <row r="1928" spans="1:9" x14ac:dyDescent="0.25">
      <c r="A1928" t="s">
        <v>1</v>
      </c>
      <c r="B1928" t="s">
        <v>45</v>
      </c>
      <c r="C1928" t="s">
        <v>34</v>
      </c>
      <c r="D1928" t="s">
        <v>51</v>
      </c>
      <c r="E1928">
        <v>2</v>
      </c>
      <c r="F1928" t="s">
        <v>30</v>
      </c>
      <c r="G1928" t="s">
        <v>31</v>
      </c>
      <c r="H1928">
        <v>27</v>
      </c>
      <c r="I1928" t="s">
        <v>54</v>
      </c>
    </row>
    <row r="1929" spans="1:9" x14ac:dyDescent="0.25">
      <c r="A1929" t="s">
        <v>1</v>
      </c>
      <c r="B1929" t="s">
        <v>45</v>
      </c>
      <c r="C1929" t="s">
        <v>34</v>
      </c>
      <c r="D1929" t="s">
        <v>51</v>
      </c>
      <c r="E1929">
        <v>2</v>
      </c>
      <c r="F1929" t="s">
        <v>30</v>
      </c>
      <c r="G1929" t="s">
        <v>31</v>
      </c>
      <c r="H1929">
        <v>28</v>
      </c>
      <c r="I1929" t="s">
        <v>54</v>
      </c>
    </row>
    <row r="1930" spans="1:9" x14ac:dyDescent="0.25">
      <c r="A1930" t="s">
        <v>1</v>
      </c>
      <c r="B1930" t="s">
        <v>45</v>
      </c>
      <c r="C1930" t="s">
        <v>34</v>
      </c>
      <c r="D1930" t="s">
        <v>51</v>
      </c>
      <c r="E1930">
        <v>2</v>
      </c>
      <c r="F1930" t="s">
        <v>30</v>
      </c>
      <c r="G1930" t="s">
        <v>31</v>
      </c>
      <c r="H1930">
        <v>29</v>
      </c>
      <c r="I1930" t="s">
        <v>53</v>
      </c>
    </row>
    <row r="1931" spans="1:9" x14ac:dyDescent="0.25">
      <c r="A1931" t="s">
        <v>1</v>
      </c>
      <c r="B1931" t="s">
        <v>45</v>
      </c>
      <c r="C1931" t="s">
        <v>34</v>
      </c>
      <c r="D1931" t="s">
        <v>51</v>
      </c>
      <c r="E1931">
        <v>2</v>
      </c>
      <c r="F1931" t="s">
        <v>30</v>
      </c>
      <c r="G1931" t="s">
        <v>31</v>
      </c>
      <c r="H1931">
        <v>30</v>
      </c>
      <c r="I1931" t="s">
        <v>54</v>
      </c>
    </row>
    <row r="1932" spans="1:9" x14ac:dyDescent="0.25">
      <c r="A1932" t="s">
        <v>1</v>
      </c>
      <c r="B1932" t="s">
        <v>45</v>
      </c>
      <c r="C1932" t="s">
        <v>34</v>
      </c>
      <c r="D1932" t="s">
        <v>51</v>
      </c>
      <c r="E1932">
        <v>2</v>
      </c>
      <c r="F1932" t="s">
        <v>30</v>
      </c>
      <c r="G1932" t="s">
        <v>31</v>
      </c>
      <c r="H1932">
        <v>31</v>
      </c>
      <c r="I1932" t="s">
        <v>54</v>
      </c>
    </row>
    <row r="1933" spans="1:9" x14ac:dyDescent="0.25">
      <c r="A1933" t="s">
        <v>1</v>
      </c>
      <c r="B1933" t="s">
        <v>45</v>
      </c>
      <c r="C1933" t="s">
        <v>34</v>
      </c>
      <c r="D1933" t="s">
        <v>51</v>
      </c>
      <c r="E1933">
        <v>2</v>
      </c>
      <c r="F1933" t="s">
        <v>30</v>
      </c>
      <c r="G1933" t="s">
        <v>31</v>
      </c>
      <c r="H1933">
        <v>32</v>
      </c>
      <c r="I1933" t="s">
        <v>54</v>
      </c>
    </row>
    <row r="1934" spans="1:9" x14ac:dyDescent="0.25">
      <c r="A1934" t="s">
        <v>1</v>
      </c>
      <c r="B1934" t="s">
        <v>45</v>
      </c>
      <c r="C1934" t="s">
        <v>34</v>
      </c>
      <c r="D1934" t="s">
        <v>51</v>
      </c>
      <c r="E1934">
        <v>2</v>
      </c>
      <c r="F1934" t="s">
        <v>30</v>
      </c>
      <c r="G1934" t="s">
        <v>31</v>
      </c>
      <c r="H1934">
        <v>33</v>
      </c>
      <c r="I1934" t="s">
        <v>54</v>
      </c>
    </row>
    <row r="1935" spans="1:9" x14ac:dyDescent="0.25">
      <c r="A1935" t="s">
        <v>1</v>
      </c>
      <c r="B1935" t="s">
        <v>45</v>
      </c>
      <c r="C1935" t="s">
        <v>34</v>
      </c>
      <c r="D1935" t="s">
        <v>51</v>
      </c>
      <c r="E1935">
        <v>2</v>
      </c>
      <c r="F1935" t="s">
        <v>30</v>
      </c>
      <c r="G1935" t="s">
        <v>31</v>
      </c>
      <c r="H1935">
        <v>34</v>
      </c>
      <c r="I1935" t="s">
        <v>54</v>
      </c>
    </row>
    <row r="1936" spans="1:9" x14ac:dyDescent="0.25">
      <c r="A1936" t="s">
        <v>1</v>
      </c>
      <c r="B1936" t="s">
        <v>45</v>
      </c>
      <c r="C1936" t="s">
        <v>34</v>
      </c>
      <c r="D1936" t="s">
        <v>51</v>
      </c>
      <c r="E1936">
        <v>2</v>
      </c>
      <c r="F1936" t="s">
        <v>30</v>
      </c>
      <c r="G1936" t="s">
        <v>31</v>
      </c>
      <c r="H1936">
        <v>35</v>
      </c>
      <c r="I1936" t="s">
        <v>54</v>
      </c>
    </row>
    <row r="1937" spans="1:9" x14ac:dyDescent="0.25">
      <c r="A1937" t="s">
        <v>1</v>
      </c>
      <c r="B1937" t="s">
        <v>45</v>
      </c>
      <c r="C1937" t="s">
        <v>34</v>
      </c>
      <c r="D1937" t="s">
        <v>51</v>
      </c>
      <c r="E1937">
        <v>2</v>
      </c>
      <c r="F1937" t="s">
        <v>30</v>
      </c>
      <c r="G1937" t="s">
        <v>31</v>
      </c>
      <c r="H1937">
        <v>36</v>
      </c>
      <c r="I1937" t="s">
        <v>54</v>
      </c>
    </row>
    <row r="1938" spans="1:9" x14ac:dyDescent="0.25">
      <c r="A1938" t="s">
        <v>1</v>
      </c>
      <c r="B1938" t="s">
        <v>45</v>
      </c>
      <c r="C1938" t="s">
        <v>34</v>
      </c>
      <c r="D1938" t="s">
        <v>51</v>
      </c>
      <c r="E1938">
        <v>2</v>
      </c>
      <c r="F1938" t="s">
        <v>30</v>
      </c>
      <c r="G1938" t="s">
        <v>31</v>
      </c>
      <c r="H1938">
        <v>37</v>
      </c>
      <c r="I1938" t="s">
        <v>54</v>
      </c>
    </row>
    <row r="1939" spans="1:9" x14ac:dyDescent="0.25">
      <c r="A1939" t="s">
        <v>1</v>
      </c>
      <c r="B1939" t="s">
        <v>45</v>
      </c>
      <c r="C1939" t="s">
        <v>34</v>
      </c>
      <c r="D1939" t="s">
        <v>51</v>
      </c>
      <c r="E1939">
        <v>2</v>
      </c>
      <c r="F1939" t="s">
        <v>30</v>
      </c>
      <c r="G1939" t="s">
        <v>31</v>
      </c>
      <c r="H1939">
        <v>38</v>
      </c>
      <c r="I1939" t="s">
        <v>54</v>
      </c>
    </row>
    <row r="1940" spans="1:9" x14ac:dyDescent="0.25">
      <c r="A1940" t="s">
        <v>1</v>
      </c>
      <c r="B1940" t="s">
        <v>45</v>
      </c>
      <c r="C1940" t="s">
        <v>34</v>
      </c>
      <c r="D1940" t="s">
        <v>51</v>
      </c>
      <c r="E1940">
        <v>2</v>
      </c>
      <c r="F1940" t="s">
        <v>30</v>
      </c>
      <c r="G1940" t="s">
        <v>31</v>
      </c>
      <c r="H1940">
        <v>39</v>
      </c>
      <c r="I1940" t="s">
        <v>54</v>
      </c>
    </row>
    <row r="1941" spans="1:9" x14ac:dyDescent="0.25">
      <c r="A1941" t="s">
        <v>1</v>
      </c>
      <c r="B1941" t="s">
        <v>45</v>
      </c>
      <c r="C1941" t="s">
        <v>34</v>
      </c>
      <c r="D1941" t="s">
        <v>51</v>
      </c>
      <c r="E1941">
        <v>2</v>
      </c>
      <c r="F1941" t="s">
        <v>30</v>
      </c>
      <c r="G1941" t="s">
        <v>31</v>
      </c>
      <c r="H1941">
        <v>40</v>
      </c>
      <c r="I1941" t="s">
        <v>53</v>
      </c>
    </row>
    <row r="1942" spans="1:9" x14ac:dyDescent="0.25">
      <c r="A1942" t="s">
        <v>1</v>
      </c>
      <c r="B1942" t="s">
        <v>45</v>
      </c>
      <c r="C1942" t="s">
        <v>34</v>
      </c>
      <c r="D1942" t="s">
        <v>51</v>
      </c>
      <c r="E1942">
        <v>2</v>
      </c>
      <c r="F1942" t="s">
        <v>30</v>
      </c>
      <c r="G1942" t="s">
        <v>31</v>
      </c>
      <c r="H1942">
        <v>41</v>
      </c>
      <c r="I1942" t="s">
        <v>53</v>
      </c>
    </row>
    <row r="1943" spans="1:9" x14ac:dyDescent="0.25">
      <c r="A1943" t="s">
        <v>1</v>
      </c>
      <c r="B1943" t="s">
        <v>45</v>
      </c>
      <c r="C1943" t="s">
        <v>34</v>
      </c>
      <c r="D1943" t="s">
        <v>51</v>
      </c>
      <c r="E1943">
        <v>2</v>
      </c>
      <c r="F1943" t="s">
        <v>30</v>
      </c>
      <c r="G1943" t="s">
        <v>31</v>
      </c>
      <c r="H1943">
        <v>42</v>
      </c>
      <c r="I1943" t="s">
        <v>54</v>
      </c>
    </row>
    <row r="1944" spans="1:9" x14ac:dyDescent="0.25">
      <c r="A1944" t="s">
        <v>1</v>
      </c>
      <c r="B1944" t="s">
        <v>45</v>
      </c>
      <c r="C1944" t="s">
        <v>34</v>
      </c>
      <c r="D1944" t="s">
        <v>51</v>
      </c>
      <c r="E1944">
        <v>2</v>
      </c>
      <c r="F1944" t="s">
        <v>30</v>
      </c>
      <c r="G1944" t="s">
        <v>31</v>
      </c>
      <c r="H1944">
        <v>43</v>
      </c>
      <c r="I1944" t="s">
        <v>54</v>
      </c>
    </row>
    <row r="1945" spans="1:9" x14ac:dyDescent="0.25">
      <c r="A1945" t="s">
        <v>1</v>
      </c>
      <c r="B1945" t="s">
        <v>45</v>
      </c>
      <c r="C1945" t="s">
        <v>34</v>
      </c>
      <c r="D1945" t="s">
        <v>51</v>
      </c>
      <c r="E1945">
        <v>2</v>
      </c>
      <c r="F1945" t="s">
        <v>30</v>
      </c>
      <c r="G1945" t="s">
        <v>31</v>
      </c>
      <c r="H1945">
        <v>44</v>
      </c>
      <c r="I1945" t="s">
        <v>54</v>
      </c>
    </row>
    <row r="1946" spans="1:9" x14ac:dyDescent="0.25">
      <c r="A1946" t="s">
        <v>1</v>
      </c>
      <c r="B1946" t="s">
        <v>45</v>
      </c>
      <c r="C1946" t="s">
        <v>34</v>
      </c>
      <c r="D1946" t="s">
        <v>51</v>
      </c>
      <c r="E1946">
        <v>2</v>
      </c>
      <c r="F1946" t="s">
        <v>30</v>
      </c>
      <c r="G1946" t="s">
        <v>31</v>
      </c>
      <c r="H1946">
        <v>45</v>
      </c>
      <c r="I1946" t="s">
        <v>54</v>
      </c>
    </row>
    <row r="1947" spans="1:9" x14ac:dyDescent="0.25">
      <c r="A1947" t="s">
        <v>1</v>
      </c>
      <c r="B1947" t="s">
        <v>45</v>
      </c>
      <c r="C1947" t="s">
        <v>34</v>
      </c>
      <c r="D1947" t="s">
        <v>51</v>
      </c>
      <c r="E1947">
        <v>2</v>
      </c>
      <c r="F1947" t="s">
        <v>30</v>
      </c>
      <c r="G1947" t="s">
        <v>31</v>
      </c>
      <c r="H1947">
        <v>46</v>
      </c>
      <c r="I1947" t="s">
        <v>54</v>
      </c>
    </row>
    <row r="1948" spans="1:9" x14ac:dyDescent="0.25">
      <c r="A1948" t="s">
        <v>1</v>
      </c>
      <c r="B1948" t="s">
        <v>45</v>
      </c>
      <c r="C1948" t="s">
        <v>34</v>
      </c>
      <c r="D1948" t="s">
        <v>51</v>
      </c>
      <c r="E1948">
        <v>2</v>
      </c>
      <c r="F1948" t="s">
        <v>30</v>
      </c>
      <c r="G1948" t="s">
        <v>31</v>
      </c>
      <c r="H1948">
        <v>47</v>
      </c>
      <c r="I1948" t="s">
        <v>54</v>
      </c>
    </row>
    <row r="1949" spans="1:9" x14ac:dyDescent="0.25">
      <c r="A1949" t="s">
        <v>1</v>
      </c>
      <c r="B1949" t="s">
        <v>45</v>
      </c>
      <c r="C1949" t="s">
        <v>34</v>
      </c>
      <c r="D1949" t="s">
        <v>51</v>
      </c>
      <c r="E1949">
        <v>2</v>
      </c>
      <c r="F1949" t="s">
        <v>30</v>
      </c>
      <c r="G1949" t="s">
        <v>31</v>
      </c>
      <c r="H1949">
        <v>48</v>
      </c>
      <c r="I1949" t="s">
        <v>54</v>
      </c>
    </row>
    <row r="1950" spans="1:9" x14ac:dyDescent="0.25">
      <c r="A1950" t="s">
        <v>1</v>
      </c>
      <c r="B1950" t="s">
        <v>45</v>
      </c>
      <c r="C1950" t="s">
        <v>34</v>
      </c>
      <c r="D1950" t="s">
        <v>51</v>
      </c>
      <c r="E1950">
        <v>2</v>
      </c>
      <c r="F1950" t="s">
        <v>30</v>
      </c>
      <c r="G1950" t="s">
        <v>31</v>
      </c>
      <c r="H1950">
        <v>49</v>
      </c>
      <c r="I1950" t="s">
        <v>54</v>
      </c>
    </row>
    <row r="1951" spans="1:9" x14ac:dyDescent="0.25">
      <c r="A1951" t="s">
        <v>1</v>
      </c>
      <c r="B1951" t="s">
        <v>45</v>
      </c>
      <c r="C1951" t="s">
        <v>34</v>
      </c>
      <c r="D1951" t="s">
        <v>51</v>
      </c>
      <c r="E1951">
        <v>2</v>
      </c>
      <c r="F1951" t="s">
        <v>30</v>
      </c>
      <c r="G1951" t="s">
        <v>31</v>
      </c>
      <c r="H1951">
        <v>50</v>
      </c>
      <c r="I1951" t="s">
        <v>54</v>
      </c>
    </row>
    <row r="1952" spans="1:9" x14ac:dyDescent="0.25">
      <c r="A1952" t="s">
        <v>1</v>
      </c>
      <c r="B1952" t="s">
        <v>45</v>
      </c>
      <c r="C1952" t="s">
        <v>34</v>
      </c>
      <c r="D1952" t="s">
        <v>51</v>
      </c>
      <c r="E1952">
        <v>2</v>
      </c>
      <c r="F1952" t="s">
        <v>30</v>
      </c>
      <c r="G1952" t="s">
        <v>31</v>
      </c>
      <c r="H1952">
        <v>51</v>
      </c>
      <c r="I1952" t="s">
        <v>54</v>
      </c>
    </row>
    <row r="1953" spans="1:9" x14ac:dyDescent="0.25">
      <c r="A1953" t="s">
        <v>1</v>
      </c>
      <c r="B1953" t="s">
        <v>45</v>
      </c>
      <c r="C1953" t="s">
        <v>34</v>
      </c>
      <c r="D1953" t="s">
        <v>51</v>
      </c>
      <c r="E1953">
        <v>2</v>
      </c>
      <c r="F1953" t="s">
        <v>30</v>
      </c>
      <c r="G1953" t="s">
        <v>31</v>
      </c>
      <c r="H1953">
        <v>52</v>
      </c>
      <c r="I1953" t="s">
        <v>54</v>
      </c>
    </row>
    <row r="1954" spans="1:9" x14ac:dyDescent="0.25">
      <c r="A1954" t="s">
        <v>1</v>
      </c>
      <c r="B1954" t="s">
        <v>45</v>
      </c>
      <c r="C1954" t="s">
        <v>34</v>
      </c>
      <c r="D1954" t="s">
        <v>51</v>
      </c>
      <c r="E1954">
        <v>2</v>
      </c>
      <c r="F1954" t="s">
        <v>30</v>
      </c>
      <c r="G1954" t="s">
        <v>31</v>
      </c>
      <c r="H1954">
        <v>53</v>
      </c>
      <c r="I1954" t="s">
        <v>54</v>
      </c>
    </row>
    <row r="1955" spans="1:9" x14ac:dyDescent="0.25">
      <c r="A1955" t="s">
        <v>1</v>
      </c>
      <c r="B1955" t="s">
        <v>45</v>
      </c>
      <c r="C1955" t="s">
        <v>34</v>
      </c>
      <c r="D1955" t="s">
        <v>51</v>
      </c>
      <c r="E1955">
        <v>2</v>
      </c>
      <c r="F1955" t="s">
        <v>30</v>
      </c>
      <c r="G1955" t="s">
        <v>31</v>
      </c>
      <c r="H1955">
        <v>54</v>
      </c>
      <c r="I1955" t="s">
        <v>54</v>
      </c>
    </row>
    <row r="1956" spans="1:9" x14ac:dyDescent="0.25">
      <c r="A1956" t="s">
        <v>1</v>
      </c>
      <c r="B1956" t="s">
        <v>45</v>
      </c>
      <c r="C1956" t="s">
        <v>34</v>
      </c>
      <c r="D1956" t="s">
        <v>51</v>
      </c>
      <c r="E1956">
        <v>2</v>
      </c>
      <c r="F1956" t="s">
        <v>30</v>
      </c>
      <c r="G1956" t="s">
        <v>31</v>
      </c>
      <c r="H1956">
        <v>55</v>
      </c>
      <c r="I1956" t="s">
        <v>54</v>
      </c>
    </row>
    <row r="1957" spans="1:9" x14ac:dyDescent="0.25">
      <c r="A1957" t="s">
        <v>1</v>
      </c>
      <c r="B1957" t="s">
        <v>45</v>
      </c>
      <c r="C1957" t="s">
        <v>34</v>
      </c>
      <c r="D1957" t="s">
        <v>51</v>
      </c>
      <c r="E1957">
        <v>2</v>
      </c>
      <c r="F1957" t="s">
        <v>30</v>
      </c>
      <c r="G1957" t="s">
        <v>31</v>
      </c>
      <c r="H1957">
        <v>56</v>
      </c>
      <c r="I1957" t="s">
        <v>54</v>
      </c>
    </row>
    <row r="1958" spans="1:9" x14ac:dyDescent="0.25">
      <c r="A1958" t="s">
        <v>1</v>
      </c>
      <c r="B1958" t="s">
        <v>45</v>
      </c>
      <c r="C1958" t="s">
        <v>34</v>
      </c>
      <c r="D1958" t="s">
        <v>51</v>
      </c>
      <c r="E1958">
        <v>2</v>
      </c>
      <c r="F1958" t="s">
        <v>30</v>
      </c>
      <c r="G1958" t="s">
        <v>31</v>
      </c>
      <c r="H1958">
        <v>57</v>
      </c>
      <c r="I1958" t="s">
        <v>54</v>
      </c>
    </row>
    <row r="1959" spans="1:9" x14ac:dyDescent="0.25">
      <c r="A1959" t="s">
        <v>1</v>
      </c>
      <c r="B1959" t="s">
        <v>45</v>
      </c>
      <c r="C1959" t="s">
        <v>34</v>
      </c>
      <c r="D1959" t="s">
        <v>51</v>
      </c>
      <c r="E1959">
        <v>2</v>
      </c>
      <c r="F1959" t="s">
        <v>30</v>
      </c>
      <c r="G1959" t="s">
        <v>31</v>
      </c>
      <c r="H1959">
        <v>58</v>
      </c>
      <c r="I1959" t="s">
        <v>54</v>
      </c>
    </row>
    <row r="1960" spans="1:9" x14ac:dyDescent="0.25">
      <c r="A1960" t="s">
        <v>1</v>
      </c>
      <c r="B1960" t="s">
        <v>45</v>
      </c>
      <c r="C1960" t="s">
        <v>34</v>
      </c>
      <c r="D1960" t="s">
        <v>51</v>
      </c>
      <c r="E1960">
        <v>2</v>
      </c>
      <c r="F1960" t="s">
        <v>30</v>
      </c>
      <c r="G1960" t="s">
        <v>31</v>
      </c>
      <c r="H1960">
        <v>59</v>
      </c>
      <c r="I1960" t="s">
        <v>54</v>
      </c>
    </row>
    <row r="1961" spans="1:9" x14ac:dyDescent="0.25">
      <c r="A1961" t="s">
        <v>1</v>
      </c>
      <c r="B1961" t="s">
        <v>45</v>
      </c>
      <c r="C1961" t="s">
        <v>34</v>
      </c>
      <c r="D1961" t="s">
        <v>51</v>
      </c>
      <c r="E1961">
        <v>2</v>
      </c>
      <c r="F1961" t="s">
        <v>30</v>
      </c>
      <c r="G1961" t="s">
        <v>31</v>
      </c>
      <c r="H1961">
        <v>60</v>
      </c>
      <c r="I1961" t="s">
        <v>54</v>
      </c>
    </row>
    <row r="1962" spans="1:9" x14ac:dyDescent="0.25">
      <c r="A1962" t="s">
        <v>1</v>
      </c>
      <c r="B1962" t="s">
        <v>45</v>
      </c>
      <c r="C1962" t="s">
        <v>34</v>
      </c>
      <c r="D1962" t="s">
        <v>51</v>
      </c>
      <c r="E1962">
        <v>2</v>
      </c>
      <c r="F1962" t="s">
        <v>30</v>
      </c>
      <c r="G1962" t="s">
        <v>31</v>
      </c>
      <c r="H1962">
        <v>61</v>
      </c>
      <c r="I1962" t="s">
        <v>54</v>
      </c>
    </row>
    <row r="1963" spans="1:9" x14ac:dyDescent="0.25">
      <c r="A1963" t="s">
        <v>1</v>
      </c>
      <c r="B1963" t="s">
        <v>45</v>
      </c>
      <c r="C1963" t="s">
        <v>34</v>
      </c>
      <c r="D1963" t="s">
        <v>51</v>
      </c>
      <c r="E1963">
        <v>2</v>
      </c>
      <c r="F1963" t="s">
        <v>30</v>
      </c>
      <c r="G1963" t="s">
        <v>31</v>
      </c>
      <c r="H1963">
        <v>62</v>
      </c>
      <c r="I1963" t="s">
        <v>54</v>
      </c>
    </row>
    <row r="1964" spans="1:9" x14ac:dyDescent="0.25">
      <c r="A1964" t="s">
        <v>1</v>
      </c>
      <c r="B1964" t="s">
        <v>45</v>
      </c>
      <c r="C1964" t="s">
        <v>34</v>
      </c>
      <c r="D1964" t="s">
        <v>51</v>
      </c>
      <c r="E1964">
        <v>2</v>
      </c>
      <c r="F1964" t="s">
        <v>30</v>
      </c>
      <c r="G1964" t="s">
        <v>31</v>
      </c>
      <c r="H1964">
        <v>63</v>
      </c>
      <c r="I1964" t="s">
        <v>54</v>
      </c>
    </row>
    <row r="1965" spans="1:9" x14ac:dyDescent="0.25">
      <c r="A1965" t="s">
        <v>1</v>
      </c>
      <c r="B1965" t="s">
        <v>45</v>
      </c>
      <c r="C1965" t="s">
        <v>34</v>
      </c>
      <c r="D1965" t="s">
        <v>51</v>
      </c>
      <c r="E1965">
        <v>2</v>
      </c>
      <c r="F1965" t="s">
        <v>30</v>
      </c>
      <c r="G1965" t="s">
        <v>31</v>
      </c>
      <c r="H1965">
        <v>64</v>
      </c>
      <c r="I1965" t="s">
        <v>54</v>
      </c>
    </row>
    <row r="1966" spans="1:9" x14ac:dyDescent="0.25">
      <c r="A1966" t="s">
        <v>1</v>
      </c>
      <c r="B1966" t="s">
        <v>45</v>
      </c>
      <c r="C1966" t="s">
        <v>34</v>
      </c>
      <c r="D1966" t="s">
        <v>51</v>
      </c>
      <c r="E1966">
        <v>2</v>
      </c>
      <c r="F1966" t="s">
        <v>30</v>
      </c>
      <c r="G1966" t="s">
        <v>31</v>
      </c>
      <c r="H1966">
        <v>65</v>
      </c>
      <c r="I1966" t="s">
        <v>54</v>
      </c>
    </row>
    <row r="1967" spans="1:9" x14ac:dyDescent="0.25">
      <c r="A1967" t="s">
        <v>1</v>
      </c>
      <c r="B1967" t="s">
        <v>45</v>
      </c>
      <c r="C1967" t="s">
        <v>34</v>
      </c>
      <c r="D1967" t="s">
        <v>51</v>
      </c>
      <c r="E1967">
        <v>2</v>
      </c>
      <c r="F1967" t="s">
        <v>30</v>
      </c>
      <c r="G1967" t="s">
        <v>31</v>
      </c>
      <c r="H1967">
        <v>66</v>
      </c>
      <c r="I1967" t="s">
        <v>54</v>
      </c>
    </row>
    <row r="1968" spans="1:9" x14ac:dyDescent="0.25">
      <c r="A1968" t="s">
        <v>1</v>
      </c>
      <c r="B1968" t="s">
        <v>45</v>
      </c>
      <c r="C1968" t="s">
        <v>34</v>
      </c>
      <c r="D1968" t="s">
        <v>51</v>
      </c>
      <c r="E1968">
        <v>2</v>
      </c>
      <c r="F1968" t="s">
        <v>30</v>
      </c>
      <c r="G1968" t="s">
        <v>31</v>
      </c>
      <c r="H1968">
        <v>67</v>
      </c>
      <c r="I1968" t="s">
        <v>54</v>
      </c>
    </row>
    <row r="1969" spans="1:9" x14ac:dyDescent="0.25">
      <c r="A1969" t="s">
        <v>1</v>
      </c>
      <c r="B1969" t="s">
        <v>45</v>
      </c>
      <c r="C1969" t="s">
        <v>34</v>
      </c>
      <c r="D1969" t="s">
        <v>51</v>
      </c>
      <c r="E1969">
        <v>2</v>
      </c>
      <c r="F1969" t="s">
        <v>30</v>
      </c>
      <c r="G1969" t="s">
        <v>31</v>
      </c>
      <c r="H1969">
        <v>68</v>
      </c>
      <c r="I1969" t="s">
        <v>54</v>
      </c>
    </row>
    <row r="1970" spans="1:9" x14ac:dyDescent="0.25">
      <c r="A1970" t="s">
        <v>1</v>
      </c>
      <c r="B1970" t="s">
        <v>45</v>
      </c>
      <c r="C1970" t="s">
        <v>34</v>
      </c>
      <c r="D1970" t="s">
        <v>51</v>
      </c>
      <c r="E1970">
        <v>2</v>
      </c>
      <c r="F1970" t="s">
        <v>30</v>
      </c>
      <c r="G1970" t="s">
        <v>31</v>
      </c>
      <c r="H1970">
        <v>69</v>
      </c>
      <c r="I1970" t="s">
        <v>53</v>
      </c>
    </row>
    <row r="1971" spans="1:9" x14ac:dyDescent="0.25">
      <c r="A1971" t="s">
        <v>1</v>
      </c>
      <c r="B1971" t="s">
        <v>45</v>
      </c>
      <c r="C1971" t="s">
        <v>34</v>
      </c>
      <c r="D1971" t="s">
        <v>51</v>
      </c>
      <c r="E1971">
        <v>2</v>
      </c>
      <c r="F1971" t="s">
        <v>30</v>
      </c>
      <c r="G1971" t="s">
        <v>31</v>
      </c>
      <c r="H1971">
        <v>70</v>
      </c>
      <c r="I1971" t="s">
        <v>54</v>
      </c>
    </row>
    <row r="1972" spans="1:9" x14ac:dyDescent="0.25">
      <c r="A1972" t="s">
        <v>1</v>
      </c>
      <c r="B1972" t="s">
        <v>45</v>
      </c>
      <c r="C1972" t="s">
        <v>34</v>
      </c>
      <c r="D1972" t="s">
        <v>51</v>
      </c>
      <c r="E1972">
        <v>2</v>
      </c>
      <c r="F1972" t="s">
        <v>30</v>
      </c>
      <c r="G1972" t="s">
        <v>31</v>
      </c>
      <c r="H1972">
        <v>71</v>
      </c>
      <c r="I1972" t="s">
        <v>54</v>
      </c>
    </row>
    <row r="1973" spans="1:9" x14ac:dyDescent="0.25">
      <c r="A1973" t="s">
        <v>1</v>
      </c>
      <c r="B1973" t="s">
        <v>45</v>
      </c>
      <c r="C1973" t="s">
        <v>34</v>
      </c>
      <c r="D1973" t="s">
        <v>51</v>
      </c>
      <c r="E1973">
        <v>2</v>
      </c>
      <c r="F1973" t="s">
        <v>30</v>
      </c>
      <c r="G1973" t="s">
        <v>31</v>
      </c>
      <c r="H1973">
        <v>72</v>
      </c>
      <c r="I1973" t="s">
        <v>54</v>
      </c>
    </row>
    <row r="1974" spans="1:9" x14ac:dyDescent="0.25">
      <c r="A1974" t="s">
        <v>1</v>
      </c>
      <c r="B1974" t="s">
        <v>45</v>
      </c>
      <c r="C1974" t="s">
        <v>34</v>
      </c>
      <c r="D1974" t="s">
        <v>51</v>
      </c>
      <c r="E1974">
        <v>2</v>
      </c>
      <c r="F1974" t="s">
        <v>30</v>
      </c>
      <c r="G1974" t="s">
        <v>31</v>
      </c>
      <c r="H1974">
        <v>73</v>
      </c>
      <c r="I1974" t="s">
        <v>53</v>
      </c>
    </row>
    <row r="1975" spans="1:9" x14ac:dyDescent="0.25">
      <c r="A1975" t="s">
        <v>1</v>
      </c>
      <c r="B1975" t="s">
        <v>45</v>
      </c>
      <c r="C1975" t="s">
        <v>34</v>
      </c>
      <c r="D1975" t="s">
        <v>51</v>
      </c>
      <c r="E1975">
        <v>2</v>
      </c>
      <c r="F1975" t="s">
        <v>30</v>
      </c>
      <c r="G1975" t="s">
        <v>31</v>
      </c>
      <c r="H1975">
        <v>74</v>
      </c>
      <c r="I1975" t="s">
        <v>53</v>
      </c>
    </row>
    <row r="1976" spans="1:9" x14ac:dyDescent="0.25">
      <c r="A1976" t="s">
        <v>1</v>
      </c>
      <c r="B1976" t="s">
        <v>45</v>
      </c>
      <c r="C1976" t="s">
        <v>34</v>
      </c>
      <c r="D1976" t="s">
        <v>51</v>
      </c>
      <c r="E1976">
        <v>2</v>
      </c>
      <c r="F1976" t="s">
        <v>30</v>
      </c>
      <c r="G1976" t="s">
        <v>31</v>
      </c>
      <c r="H1976">
        <v>75</v>
      </c>
      <c r="I1976" t="s">
        <v>53</v>
      </c>
    </row>
    <row r="1977" spans="1:9" x14ac:dyDescent="0.25">
      <c r="A1977" t="s">
        <v>1</v>
      </c>
      <c r="B1977" t="s">
        <v>45</v>
      </c>
      <c r="C1977" t="s">
        <v>34</v>
      </c>
      <c r="D1977" t="s">
        <v>51</v>
      </c>
      <c r="E1977">
        <v>2</v>
      </c>
      <c r="F1977" t="s">
        <v>30</v>
      </c>
      <c r="G1977" t="s">
        <v>31</v>
      </c>
      <c r="H1977">
        <v>76</v>
      </c>
      <c r="I1977" t="s">
        <v>53</v>
      </c>
    </row>
    <row r="1978" spans="1:9" x14ac:dyDescent="0.25">
      <c r="A1978" t="s">
        <v>1</v>
      </c>
      <c r="B1978" t="s">
        <v>45</v>
      </c>
      <c r="C1978" t="s">
        <v>34</v>
      </c>
      <c r="D1978" t="s">
        <v>51</v>
      </c>
      <c r="E1978">
        <v>2</v>
      </c>
      <c r="F1978" t="s">
        <v>30</v>
      </c>
      <c r="G1978" t="s">
        <v>31</v>
      </c>
      <c r="H1978">
        <v>77</v>
      </c>
      <c r="I1978" t="s">
        <v>54</v>
      </c>
    </row>
    <row r="1979" spans="1:9" x14ac:dyDescent="0.25">
      <c r="A1979" t="s">
        <v>1</v>
      </c>
      <c r="B1979" t="s">
        <v>45</v>
      </c>
      <c r="C1979" t="s">
        <v>34</v>
      </c>
      <c r="D1979" t="s">
        <v>51</v>
      </c>
      <c r="E1979">
        <v>2</v>
      </c>
      <c r="F1979" t="s">
        <v>30</v>
      </c>
      <c r="G1979" t="s">
        <v>31</v>
      </c>
      <c r="H1979">
        <v>78</v>
      </c>
      <c r="I1979" t="s">
        <v>54</v>
      </c>
    </row>
    <row r="1980" spans="1:9" x14ac:dyDescent="0.25">
      <c r="A1980" t="s">
        <v>1</v>
      </c>
      <c r="B1980" t="s">
        <v>45</v>
      </c>
      <c r="C1980" t="s">
        <v>34</v>
      </c>
      <c r="D1980" t="s">
        <v>51</v>
      </c>
      <c r="E1980">
        <v>2</v>
      </c>
      <c r="F1980" t="s">
        <v>30</v>
      </c>
      <c r="G1980" t="s">
        <v>31</v>
      </c>
      <c r="H1980">
        <v>79</v>
      </c>
      <c r="I1980" t="s">
        <v>54</v>
      </c>
    </row>
    <row r="1981" spans="1:9" x14ac:dyDescent="0.25">
      <c r="A1981" t="s">
        <v>1</v>
      </c>
      <c r="B1981" t="s">
        <v>45</v>
      </c>
      <c r="C1981" t="s">
        <v>34</v>
      </c>
      <c r="D1981" t="s">
        <v>51</v>
      </c>
      <c r="E1981">
        <v>2</v>
      </c>
      <c r="F1981" t="s">
        <v>30</v>
      </c>
      <c r="G1981" t="s">
        <v>31</v>
      </c>
      <c r="H1981">
        <v>80</v>
      </c>
      <c r="I1981" t="s">
        <v>54</v>
      </c>
    </row>
    <row r="1982" spans="1:9" x14ac:dyDescent="0.25">
      <c r="A1982" t="s">
        <v>1</v>
      </c>
      <c r="B1982" t="s">
        <v>45</v>
      </c>
      <c r="C1982" t="s">
        <v>34</v>
      </c>
      <c r="D1982" t="s">
        <v>51</v>
      </c>
      <c r="E1982">
        <v>2</v>
      </c>
      <c r="F1982" t="s">
        <v>30</v>
      </c>
      <c r="G1982" t="s">
        <v>31</v>
      </c>
      <c r="H1982">
        <v>81</v>
      </c>
      <c r="I1982" t="s">
        <v>54</v>
      </c>
    </row>
    <row r="1983" spans="1:9" x14ac:dyDescent="0.25">
      <c r="A1983" t="s">
        <v>1</v>
      </c>
      <c r="B1983" t="s">
        <v>45</v>
      </c>
      <c r="C1983" t="s">
        <v>34</v>
      </c>
      <c r="D1983" t="s">
        <v>51</v>
      </c>
      <c r="E1983">
        <v>2</v>
      </c>
      <c r="F1983" t="s">
        <v>30</v>
      </c>
      <c r="G1983" t="s">
        <v>31</v>
      </c>
      <c r="H1983">
        <v>82</v>
      </c>
      <c r="I1983" t="s">
        <v>54</v>
      </c>
    </row>
    <row r="1984" spans="1:9" x14ac:dyDescent="0.25">
      <c r="A1984" t="s">
        <v>1</v>
      </c>
      <c r="B1984" t="s">
        <v>45</v>
      </c>
      <c r="C1984" t="s">
        <v>34</v>
      </c>
      <c r="D1984" t="s">
        <v>51</v>
      </c>
      <c r="E1984">
        <v>2</v>
      </c>
      <c r="F1984" t="s">
        <v>30</v>
      </c>
      <c r="G1984" t="s">
        <v>31</v>
      </c>
      <c r="H1984">
        <v>83</v>
      </c>
      <c r="I1984" t="s">
        <v>54</v>
      </c>
    </row>
    <row r="1985" spans="1:9" x14ac:dyDescent="0.25">
      <c r="A1985" t="s">
        <v>1</v>
      </c>
      <c r="B1985" t="s">
        <v>45</v>
      </c>
      <c r="C1985" t="s">
        <v>34</v>
      </c>
      <c r="D1985" t="s">
        <v>51</v>
      </c>
      <c r="E1985">
        <v>2</v>
      </c>
      <c r="F1985" t="s">
        <v>30</v>
      </c>
      <c r="G1985" t="s">
        <v>31</v>
      </c>
      <c r="H1985">
        <v>84</v>
      </c>
      <c r="I1985" t="s">
        <v>53</v>
      </c>
    </row>
    <row r="1986" spans="1:9" x14ac:dyDescent="0.25">
      <c r="A1986" t="s">
        <v>1</v>
      </c>
      <c r="B1986" t="s">
        <v>45</v>
      </c>
      <c r="C1986" t="s">
        <v>34</v>
      </c>
      <c r="D1986" t="s">
        <v>51</v>
      </c>
      <c r="E1986">
        <v>2</v>
      </c>
      <c r="F1986" t="s">
        <v>30</v>
      </c>
      <c r="G1986" t="s">
        <v>31</v>
      </c>
      <c r="H1986">
        <v>85</v>
      </c>
      <c r="I1986" t="s">
        <v>54</v>
      </c>
    </row>
    <row r="1987" spans="1:9" x14ac:dyDescent="0.25">
      <c r="A1987" t="s">
        <v>1</v>
      </c>
      <c r="B1987" t="s">
        <v>45</v>
      </c>
      <c r="C1987" t="s">
        <v>34</v>
      </c>
      <c r="D1987" t="s">
        <v>51</v>
      </c>
      <c r="E1987">
        <v>2</v>
      </c>
      <c r="F1987" t="s">
        <v>30</v>
      </c>
      <c r="G1987" t="s">
        <v>31</v>
      </c>
      <c r="H1987">
        <v>86</v>
      </c>
      <c r="I1987" t="s">
        <v>54</v>
      </c>
    </row>
    <row r="1988" spans="1:9" x14ac:dyDescent="0.25">
      <c r="A1988" t="s">
        <v>1</v>
      </c>
      <c r="B1988" t="s">
        <v>45</v>
      </c>
      <c r="C1988" t="s">
        <v>34</v>
      </c>
      <c r="D1988" t="s">
        <v>51</v>
      </c>
      <c r="E1988">
        <v>2</v>
      </c>
      <c r="F1988" t="s">
        <v>30</v>
      </c>
      <c r="G1988" t="s">
        <v>31</v>
      </c>
      <c r="H1988">
        <v>87</v>
      </c>
      <c r="I1988" t="s">
        <v>54</v>
      </c>
    </row>
    <row r="1989" spans="1:9" x14ac:dyDescent="0.25">
      <c r="A1989" t="s">
        <v>1</v>
      </c>
      <c r="B1989" t="s">
        <v>45</v>
      </c>
      <c r="C1989" t="s">
        <v>34</v>
      </c>
      <c r="D1989" t="s">
        <v>51</v>
      </c>
      <c r="E1989">
        <v>2</v>
      </c>
      <c r="F1989" t="s">
        <v>30</v>
      </c>
      <c r="G1989" t="s">
        <v>31</v>
      </c>
      <c r="H1989">
        <v>88</v>
      </c>
      <c r="I1989" t="s">
        <v>54</v>
      </c>
    </row>
    <row r="1990" spans="1:9" x14ac:dyDescent="0.25">
      <c r="A1990" t="s">
        <v>1</v>
      </c>
      <c r="B1990" t="s">
        <v>45</v>
      </c>
      <c r="C1990" t="s">
        <v>34</v>
      </c>
      <c r="D1990" t="s">
        <v>51</v>
      </c>
      <c r="E1990">
        <v>2</v>
      </c>
      <c r="F1990" t="s">
        <v>30</v>
      </c>
      <c r="G1990" t="s">
        <v>31</v>
      </c>
      <c r="H1990">
        <v>89</v>
      </c>
      <c r="I1990" t="s">
        <v>54</v>
      </c>
    </row>
    <row r="1991" spans="1:9" x14ac:dyDescent="0.25">
      <c r="A1991" t="s">
        <v>1</v>
      </c>
      <c r="B1991" t="s">
        <v>45</v>
      </c>
      <c r="C1991" t="s">
        <v>34</v>
      </c>
      <c r="D1991" t="s">
        <v>51</v>
      </c>
      <c r="E1991">
        <v>2</v>
      </c>
      <c r="F1991" t="s">
        <v>30</v>
      </c>
      <c r="G1991" t="s">
        <v>31</v>
      </c>
      <c r="H1991">
        <v>90</v>
      </c>
      <c r="I1991" t="s">
        <v>54</v>
      </c>
    </row>
    <row r="1992" spans="1:9" x14ac:dyDescent="0.25">
      <c r="A1992" t="s">
        <v>1</v>
      </c>
      <c r="B1992" t="s">
        <v>45</v>
      </c>
      <c r="C1992" t="s">
        <v>34</v>
      </c>
      <c r="D1992" t="s">
        <v>51</v>
      </c>
      <c r="E1992">
        <v>2</v>
      </c>
      <c r="F1992" t="s">
        <v>30</v>
      </c>
      <c r="G1992" t="s">
        <v>31</v>
      </c>
      <c r="H1992">
        <v>91</v>
      </c>
      <c r="I1992" t="s">
        <v>53</v>
      </c>
    </row>
    <row r="1993" spans="1:9" x14ac:dyDescent="0.25">
      <c r="A1993" t="s">
        <v>1</v>
      </c>
      <c r="B1993" t="s">
        <v>45</v>
      </c>
      <c r="C1993" t="s">
        <v>34</v>
      </c>
      <c r="D1993" t="s">
        <v>51</v>
      </c>
      <c r="E1993">
        <v>2</v>
      </c>
      <c r="F1993" t="s">
        <v>30</v>
      </c>
      <c r="G1993" t="s">
        <v>31</v>
      </c>
      <c r="H1993">
        <v>92</v>
      </c>
      <c r="I1993" t="s">
        <v>54</v>
      </c>
    </row>
    <row r="1994" spans="1:9" x14ac:dyDescent="0.25">
      <c r="A1994" t="s">
        <v>1</v>
      </c>
      <c r="B1994" t="s">
        <v>45</v>
      </c>
      <c r="C1994" t="s">
        <v>34</v>
      </c>
      <c r="D1994" t="s">
        <v>51</v>
      </c>
      <c r="E1994">
        <v>2</v>
      </c>
      <c r="F1994" t="s">
        <v>30</v>
      </c>
      <c r="G1994" t="s">
        <v>31</v>
      </c>
      <c r="H1994">
        <v>93</v>
      </c>
      <c r="I1994" t="s">
        <v>53</v>
      </c>
    </row>
    <row r="1995" spans="1:9" x14ac:dyDescent="0.25">
      <c r="A1995" t="s">
        <v>1</v>
      </c>
      <c r="B1995" t="s">
        <v>45</v>
      </c>
      <c r="C1995" t="s">
        <v>34</v>
      </c>
      <c r="D1995" t="s">
        <v>51</v>
      </c>
      <c r="E1995">
        <v>2</v>
      </c>
      <c r="F1995" t="s">
        <v>30</v>
      </c>
      <c r="G1995" t="s">
        <v>31</v>
      </c>
      <c r="H1995">
        <v>94</v>
      </c>
      <c r="I1995" t="s">
        <v>53</v>
      </c>
    </row>
    <row r="1996" spans="1:9" x14ac:dyDescent="0.25">
      <c r="A1996" t="s">
        <v>1</v>
      </c>
      <c r="B1996" t="s">
        <v>45</v>
      </c>
      <c r="C1996" t="s">
        <v>34</v>
      </c>
      <c r="D1996" t="s">
        <v>51</v>
      </c>
      <c r="E1996">
        <v>2</v>
      </c>
      <c r="F1996" t="s">
        <v>30</v>
      </c>
      <c r="G1996" t="s">
        <v>31</v>
      </c>
      <c r="H1996">
        <v>95</v>
      </c>
      <c r="I1996" t="s">
        <v>53</v>
      </c>
    </row>
    <row r="1997" spans="1:9" x14ac:dyDescent="0.25">
      <c r="A1997" t="s">
        <v>1</v>
      </c>
      <c r="B1997" t="s">
        <v>45</v>
      </c>
      <c r="C1997" t="s">
        <v>34</v>
      </c>
      <c r="D1997" t="s">
        <v>51</v>
      </c>
      <c r="E1997">
        <v>2</v>
      </c>
      <c r="F1997" t="s">
        <v>30</v>
      </c>
      <c r="G1997" t="s">
        <v>31</v>
      </c>
      <c r="H1997">
        <v>96</v>
      </c>
      <c r="I1997" t="s">
        <v>54</v>
      </c>
    </row>
    <row r="1998" spans="1:9" x14ac:dyDescent="0.25">
      <c r="A1998" t="s">
        <v>1</v>
      </c>
      <c r="B1998" t="s">
        <v>45</v>
      </c>
      <c r="C1998" t="s">
        <v>34</v>
      </c>
      <c r="D1998" t="s">
        <v>51</v>
      </c>
      <c r="E1998">
        <v>2</v>
      </c>
      <c r="F1998" t="s">
        <v>30</v>
      </c>
      <c r="G1998" t="s">
        <v>31</v>
      </c>
      <c r="H1998">
        <v>97</v>
      </c>
      <c r="I1998" t="s">
        <v>53</v>
      </c>
    </row>
    <row r="1999" spans="1:9" x14ac:dyDescent="0.25">
      <c r="A1999" t="s">
        <v>1</v>
      </c>
      <c r="B1999" t="s">
        <v>45</v>
      </c>
      <c r="C1999" t="s">
        <v>34</v>
      </c>
      <c r="D1999" t="s">
        <v>51</v>
      </c>
      <c r="E1999">
        <v>2</v>
      </c>
      <c r="F1999" t="s">
        <v>30</v>
      </c>
      <c r="G1999" t="s">
        <v>31</v>
      </c>
      <c r="H1999">
        <v>98</v>
      </c>
      <c r="I1999" t="s">
        <v>53</v>
      </c>
    </row>
    <row r="2000" spans="1:9" x14ac:dyDescent="0.25">
      <c r="A2000" t="s">
        <v>1</v>
      </c>
      <c r="B2000" t="s">
        <v>45</v>
      </c>
      <c r="C2000" t="s">
        <v>34</v>
      </c>
      <c r="D2000" t="s">
        <v>51</v>
      </c>
      <c r="E2000">
        <v>2</v>
      </c>
      <c r="F2000" t="s">
        <v>30</v>
      </c>
      <c r="G2000" t="s">
        <v>31</v>
      </c>
      <c r="H2000">
        <v>99</v>
      </c>
      <c r="I2000" t="s">
        <v>53</v>
      </c>
    </row>
    <row r="2001" spans="1:9" x14ac:dyDescent="0.25">
      <c r="A2001" t="s">
        <v>1</v>
      </c>
      <c r="B2001" t="s">
        <v>45</v>
      </c>
      <c r="C2001" t="s">
        <v>34</v>
      </c>
      <c r="D2001" t="s">
        <v>51</v>
      </c>
      <c r="E2001">
        <v>2</v>
      </c>
      <c r="F2001" t="s">
        <v>30</v>
      </c>
      <c r="G2001" t="s">
        <v>31</v>
      </c>
      <c r="H2001">
        <v>100</v>
      </c>
      <c r="I2001" t="s">
        <v>53</v>
      </c>
    </row>
    <row r="2002" spans="1:9" x14ac:dyDescent="0.25">
      <c r="A2002" t="s">
        <v>1</v>
      </c>
      <c r="B2002" t="s">
        <v>45</v>
      </c>
      <c r="C2002" t="s">
        <v>34</v>
      </c>
      <c r="D2002" t="s">
        <v>51</v>
      </c>
      <c r="E2002">
        <v>2</v>
      </c>
      <c r="F2002" t="s">
        <v>31</v>
      </c>
      <c r="G2002" t="s">
        <v>54</v>
      </c>
      <c r="H2002">
        <v>1</v>
      </c>
      <c r="I2002" t="s">
        <v>54</v>
      </c>
    </row>
    <row r="2003" spans="1:9" x14ac:dyDescent="0.25">
      <c r="A2003" t="s">
        <v>1</v>
      </c>
      <c r="B2003" t="s">
        <v>45</v>
      </c>
      <c r="C2003" t="s">
        <v>34</v>
      </c>
      <c r="D2003" t="s">
        <v>51</v>
      </c>
      <c r="E2003">
        <v>2</v>
      </c>
      <c r="F2003" t="s">
        <v>31</v>
      </c>
      <c r="G2003" t="s">
        <v>54</v>
      </c>
      <c r="H2003">
        <v>2</v>
      </c>
      <c r="I2003" t="s">
        <v>53</v>
      </c>
    </row>
    <row r="2004" spans="1:9" x14ac:dyDescent="0.25">
      <c r="A2004" t="s">
        <v>1</v>
      </c>
      <c r="B2004" t="s">
        <v>45</v>
      </c>
      <c r="C2004" t="s">
        <v>34</v>
      </c>
      <c r="D2004" t="s">
        <v>51</v>
      </c>
      <c r="E2004">
        <v>2</v>
      </c>
      <c r="F2004" t="s">
        <v>31</v>
      </c>
      <c r="G2004" t="s">
        <v>54</v>
      </c>
      <c r="H2004">
        <v>3</v>
      </c>
      <c r="I2004" t="s">
        <v>54</v>
      </c>
    </row>
    <row r="2005" spans="1:9" x14ac:dyDescent="0.25">
      <c r="A2005" t="s">
        <v>1</v>
      </c>
      <c r="B2005" t="s">
        <v>45</v>
      </c>
      <c r="C2005" t="s">
        <v>34</v>
      </c>
      <c r="D2005" t="s">
        <v>51</v>
      </c>
      <c r="E2005">
        <v>2</v>
      </c>
      <c r="F2005" t="s">
        <v>31</v>
      </c>
      <c r="G2005" t="s">
        <v>54</v>
      </c>
      <c r="H2005">
        <v>4</v>
      </c>
      <c r="I2005" t="s">
        <v>53</v>
      </c>
    </row>
    <row r="2006" spans="1:9" x14ac:dyDescent="0.25">
      <c r="A2006" t="s">
        <v>1</v>
      </c>
      <c r="B2006" t="s">
        <v>45</v>
      </c>
      <c r="C2006" t="s">
        <v>34</v>
      </c>
      <c r="D2006" t="s">
        <v>51</v>
      </c>
      <c r="E2006">
        <v>2</v>
      </c>
      <c r="F2006" t="s">
        <v>31</v>
      </c>
      <c r="G2006" t="s">
        <v>54</v>
      </c>
      <c r="H2006">
        <v>5</v>
      </c>
      <c r="I2006" t="s">
        <v>53</v>
      </c>
    </row>
    <row r="2007" spans="1:9" x14ac:dyDescent="0.25">
      <c r="A2007" t="s">
        <v>1</v>
      </c>
      <c r="B2007" t="s">
        <v>45</v>
      </c>
      <c r="C2007" t="s">
        <v>34</v>
      </c>
      <c r="D2007" t="s">
        <v>51</v>
      </c>
      <c r="E2007">
        <v>2</v>
      </c>
      <c r="F2007" t="s">
        <v>31</v>
      </c>
      <c r="G2007" t="s">
        <v>54</v>
      </c>
      <c r="H2007">
        <v>6</v>
      </c>
      <c r="I2007" t="s">
        <v>54</v>
      </c>
    </row>
    <row r="2008" spans="1:9" x14ac:dyDescent="0.25">
      <c r="A2008" t="s">
        <v>1</v>
      </c>
      <c r="B2008" t="s">
        <v>45</v>
      </c>
      <c r="C2008" t="s">
        <v>34</v>
      </c>
      <c r="D2008" t="s">
        <v>51</v>
      </c>
      <c r="E2008">
        <v>2</v>
      </c>
      <c r="F2008" t="s">
        <v>31</v>
      </c>
      <c r="G2008" t="s">
        <v>54</v>
      </c>
      <c r="H2008">
        <v>7</v>
      </c>
      <c r="I2008" t="s">
        <v>53</v>
      </c>
    </row>
    <row r="2009" spans="1:9" x14ac:dyDescent="0.25">
      <c r="A2009" t="s">
        <v>1</v>
      </c>
      <c r="B2009" t="s">
        <v>45</v>
      </c>
      <c r="C2009" t="s">
        <v>34</v>
      </c>
      <c r="D2009" t="s">
        <v>51</v>
      </c>
      <c r="E2009">
        <v>2</v>
      </c>
      <c r="F2009" t="s">
        <v>31</v>
      </c>
      <c r="G2009" t="s">
        <v>54</v>
      </c>
      <c r="H2009">
        <v>8</v>
      </c>
      <c r="I2009" t="s">
        <v>54</v>
      </c>
    </row>
    <row r="2010" spans="1:9" x14ac:dyDescent="0.25">
      <c r="A2010" t="s">
        <v>1</v>
      </c>
      <c r="B2010" t="s">
        <v>45</v>
      </c>
      <c r="C2010" t="s">
        <v>34</v>
      </c>
      <c r="D2010" t="s">
        <v>51</v>
      </c>
      <c r="E2010">
        <v>2</v>
      </c>
      <c r="F2010" t="s">
        <v>31</v>
      </c>
      <c r="G2010" t="s">
        <v>54</v>
      </c>
      <c r="H2010">
        <v>9</v>
      </c>
      <c r="I2010" t="s">
        <v>53</v>
      </c>
    </row>
    <row r="2011" spans="1:9" x14ac:dyDescent="0.25">
      <c r="A2011" t="s">
        <v>1</v>
      </c>
      <c r="B2011" t="s">
        <v>45</v>
      </c>
      <c r="C2011" t="s">
        <v>34</v>
      </c>
      <c r="D2011" t="s">
        <v>51</v>
      </c>
      <c r="E2011">
        <v>2</v>
      </c>
      <c r="F2011" t="s">
        <v>31</v>
      </c>
      <c r="G2011" t="s">
        <v>54</v>
      </c>
      <c r="H2011">
        <v>10</v>
      </c>
      <c r="I2011" t="s">
        <v>54</v>
      </c>
    </row>
    <row r="2012" spans="1:9" x14ac:dyDescent="0.25">
      <c r="A2012" t="s">
        <v>1</v>
      </c>
      <c r="B2012" t="s">
        <v>45</v>
      </c>
      <c r="C2012" t="s">
        <v>34</v>
      </c>
      <c r="D2012" t="s">
        <v>51</v>
      </c>
      <c r="E2012">
        <v>2</v>
      </c>
      <c r="F2012" t="s">
        <v>31</v>
      </c>
      <c r="G2012" t="s">
        <v>54</v>
      </c>
      <c r="H2012">
        <v>11</v>
      </c>
      <c r="I2012" t="s">
        <v>54</v>
      </c>
    </row>
    <row r="2013" spans="1:9" x14ac:dyDescent="0.25">
      <c r="A2013" t="s">
        <v>1</v>
      </c>
      <c r="B2013" t="s">
        <v>45</v>
      </c>
      <c r="C2013" t="s">
        <v>34</v>
      </c>
      <c r="D2013" t="s">
        <v>51</v>
      </c>
      <c r="E2013">
        <v>2</v>
      </c>
      <c r="F2013" t="s">
        <v>31</v>
      </c>
      <c r="G2013" t="s">
        <v>54</v>
      </c>
      <c r="H2013">
        <v>12</v>
      </c>
      <c r="I2013" t="s">
        <v>53</v>
      </c>
    </row>
    <row r="2014" spans="1:9" x14ac:dyDescent="0.25">
      <c r="A2014" t="s">
        <v>1</v>
      </c>
      <c r="B2014" t="s">
        <v>45</v>
      </c>
      <c r="C2014" t="s">
        <v>34</v>
      </c>
      <c r="D2014" t="s">
        <v>51</v>
      </c>
      <c r="E2014">
        <v>2</v>
      </c>
      <c r="F2014" t="s">
        <v>31</v>
      </c>
      <c r="G2014" t="s">
        <v>54</v>
      </c>
      <c r="H2014">
        <v>13</v>
      </c>
      <c r="I2014" t="s">
        <v>54</v>
      </c>
    </row>
    <row r="2015" spans="1:9" x14ac:dyDescent="0.25">
      <c r="A2015" t="s">
        <v>1</v>
      </c>
      <c r="B2015" t="s">
        <v>45</v>
      </c>
      <c r="C2015" t="s">
        <v>34</v>
      </c>
      <c r="D2015" t="s">
        <v>51</v>
      </c>
      <c r="E2015">
        <v>2</v>
      </c>
      <c r="F2015" t="s">
        <v>31</v>
      </c>
      <c r="G2015" t="s">
        <v>54</v>
      </c>
      <c r="H2015">
        <v>14</v>
      </c>
      <c r="I2015" t="s">
        <v>53</v>
      </c>
    </row>
    <row r="2016" spans="1:9" x14ac:dyDescent="0.25">
      <c r="A2016" t="s">
        <v>1</v>
      </c>
      <c r="B2016" t="s">
        <v>45</v>
      </c>
      <c r="C2016" t="s">
        <v>34</v>
      </c>
      <c r="D2016" t="s">
        <v>51</v>
      </c>
      <c r="E2016">
        <v>2</v>
      </c>
      <c r="F2016" t="s">
        <v>31</v>
      </c>
      <c r="G2016" t="s">
        <v>54</v>
      </c>
      <c r="H2016">
        <v>15</v>
      </c>
      <c r="I2016" t="s">
        <v>53</v>
      </c>
    </row>
    <row r="2017" spans="1:9" x14ac:dyDescent="0.25">
      <c r="A2017" t="s">
        <v>1</v>
      </c>
      <c r="B2017" t="s">
        <v>45</v>
      </c>
      <c r="C2017" t="s">
        <v>34</v>
      </c>
      <c r="D2017" t="s">
        <v>51</v>
      </c>
      <c r="E2017">
        <v>2</v>
      </c>
      <c r="F2017" t="s">
        <v>31</v>
      </c>
      <c r="G2017" t="s">
        <v>54</v>
      </c>
      <c r="H2017">
        <v>16</v>
      </c>
      <c r="I2017" t="s">
        <v>54</v>
      </c>
    </row>
    <row r="2018" spans="1:9" x14ac:dyDescent="0.25">
      <c r="A2018" t="s">
        <v>1</v>
      </c>
      <c r="B2018" t="s">
        <v>45</v>
      </c>
      <c r="C2018" t="s">
        <v>34</v>
      </c>
      <c r="D2018" t="s">
        <v>51</v>
      </c>
      <c r="E2018">
        <v>2</v>
      </c>
      <c r="F2018" t="s">
        <v>31</v>
      </c>
      <c r="G2018" t="s">
        <v>54</v>
      </c>
      <c r="H2018">
        <v>17</v>
      </c>
      <c r="I2018" t="s">
        <v>53</v>
      </c>
    </row>
    <row r="2019" spans="1:9" x14ac:dyDescent="0.25">
      <c r="A2019" t="s">
        <v>1</v>
      </c>
      <c r="B2019" t="s">
        <v>45</v>
      </c>
      <c r="C2019" t="s">
        <v>34</v>
      </c>
      <c r="D2019" t="s">
        <v>51</v>
      </c>
      <c r="E2019">
        <v>2</v>
      </c>
      <c r="F2019" t="s">
        <v>31</v>
      </c>
      <c r="G2019" t="s">
        <v>54</v>
      </c>
      <c r="H2019">
        <v>18</v>
      </c>
      <c r="I2019" t="s">
        <v>54</v>
      </c>
    </row>
    <row r="2020" spans="1:9" x14ac:dyDescent="0.25">
      <c r="A2020" t="s">
        <v>1</v>
      </c>
      <c r="B2020" t="s">
        <v>45</v>
      </c>
      <c r="C2020" t="s">
        <v>34</v>
      </c>
      <c r="D2020" t="s">
        <v>51</v>
      </c>
      <c r="E2020">
        <v>2</v>
      </c>
      <c r="F2020" t="s">
        <v>31</v>
      </c>
      <c r="G2020" t="s">
        <v>54</v>
      </c>
      <c r="H2020">
        <v>19</v>
      </c>
      <c r="I2020" t="s">
        <v>54</v>
      </c>
    </row>
    <row r="2021" spans="1:9" x14ac:dyDescent="0.25">
      <c r="A2021" t="s">
        <v>1</v>
      </c>
      <c r="B2021" t="s">
        <v>45</v>
      </c>
      <c r="C2021" t="s">
        <v>34</v>
      </c>
      <c r="D2021" t="s">
        <v>51</v>
      </c>
      <c r="E2021">
        <v>2</v>
      </c>
      <c r="F2021" t="s">
        <v>31</v>
      </c>
      <c r="G2021" t="s">
        <v>54</v>
      </c>
      <c r="H2021">
        <v>20</v>
      </c>
      <c r="I2021" t="s">
        <v>54</v>
      </c>
    </row>
    <row r="2022" spans="1:9" x14ac:dyDescent="0.25">
      <c r="A2022" t="s">
        <v>1</v>
      </c>
      <c r="B2022" t="s">
        <v>45</v>
      </c>
      <c r="C2022" t="s">
        <v>34</v>
      </c>
      <c r="D2022" t="s">
        <v>51</v>
      </c>
      <c r="E2022">
        <v>2</v>
      </c>
      <c r="F2022" t="s">
        <v>31</v>
      </c>
      <c r="G2022" t="s">
        <v>54</v>
      </c>
      <c r="H2022">
        <v>21</v>
      </c>
      <c r="I2022" t="s">
        <v>53</v>
      </c>
    </row>
    <row r="2023" spans="1:9" x14ac:dyDescent="0.25">
      <c r="A2023" t="s">
        <v>1</v>
      </c>
      <c r="B2023" t="s">
        <v>45</v>
      </c>
      <c r="C2023" t="s">
        <v>34</v>
      </c>
      <c r="D2023" t="s">
        <v>51</v>
      </c>
      <c r="E2023">
        <v>2</v>
      </c>
      <c r="F2023" t="s">
        <v>31</v>
      </c>
      <c r="G2023" t="s">
        <v>54</v>
      </c>
      <c r="H2023">
        <v>22</v>
      </c>
      <c r="I2023" t="s">
        <v>53</v>
      </c>
    </row>
    <row r="2024" spans="1:9" x14ac:dyDescent="0.25">
      <c r="A2024" t="s">
        <v>1</v>
      </c>
      <c r="B2024" t="s">
        <v>45</v>
      </c>
      <c r="C2024" t="s">
        <v>34</v>
      </c>
      <c r="D2024" t="s">
        <v>51</v>
      </c>
      <c r="E2024">
        <v>2</v>
      </c>
      <c r="F2024" t="s">
        <v>31</v>
      </c>
      <c r="G2024" t="s">
        <v>54</v>
      </c>
      <c r="H2024">
        <v>23</v>
      </c>
      <c r="I2024" t="s">
        <v>53</v>
      </c>
    </row>
    <row r="2025" spans="1:9" x14ac:dyDescent="0.25">
      <c r="A2025" t="s">
        <v>1</v>
      </c>
      <c r="B2025" t="s">
        <v>45</v>
      </c>
      <c r="C2025" t="s">
        <v>34</v>
      </c>
      <c r="D2025" t="s">
        <v>51</v>
      </c>
      <c r="E2025">
        <v>2</v>
      </c>
      <c r="F2025" t="s">
        <v>31</v>
      </c>
      <c r="G2025" t="s">
        <v>54</v>
      </c>
      <c r="H2025">
        <v>24</v>
      </c>
      <c r="I2025" t="s">
        <v>53</v>
      </c>
    </row>
    <row r="2026" spans="1:9" x14ac:dyDescent="0.25">
      <c r="A2026" t="s">
        <v>1</v>
      </c>
      <c r="B2026" t="s">
        <v>45</v>
      </c>
      <c r="C2026" t="s">
        <v>34</v>
      </c>
      <c r="D2026" t="s">
        <v>51</v>
      </c>
      <c r="E2026">
        <v>2</v>
      </c>
      <c r="F2026" t="s">
        <v>31</v>
      </c>
      <c r="G2026" t="s">
        <v>54</v>
      </c>
      <c r="H2026">
        <v>25</v>
      </c>
      <c r="I2026" t="s">
        <v>53</v>
      </c>
    </row>
    <row r="2027" spans="1:9" x14ac:dyDescent="0.25">
      <c r="A2027" t="s">
        <v>1</v>
      </c>
      <c r="B2027" t="s">
        <v>45</v>
      </c>
      <c r="C2027" t="s">
        <v>34</v>
      </c>
      <c r="D2027" t="s">
        <v>51</v>
      </c>
      <c r="E2027">
        <v>2</v>
      </c>
      <c r="F2027" t="s">
        <v>31</v>
      </c>
      <c r="G2027" t="s">
        <v>54</v>
      </c>
      <c r="H2027">
        <v>26</v>
      </c>
      <c r="I2027" t="s">
        <v>53</v>
      </c>
    </row>
    <row r="2028" spans="1:9" x14ac:dyDescent="0.25">
      <c r="A2028" t="s">
        <v>1</v>
      </c>
      <c r="B2028" t="s">
        <v>45</v>
      </c>
      <c r="C2028" t="s">
        <v>34</v>
      </c>
      <c r="D2028" t="s">
        <v>51</v>
      </c>
      <c r="E2028">
        <v>2</v>
      </c>
      <c r="F2028" t="s">
        <v>31</v>
      </c>
      <c r="G2028" t="s">
        <v>54</v>
      </c>
      <c r="H2028">
        <v>27</v>
      </c>
      <c r="I2028" t="s">
        <v>53</v>
      </c>
    </row>
    <row r="2029" spans="1:9" x14ac:dyDescent="0.25">
      <c r="A2029" t="s">
        <v>1</v>
      </c>
      <c r="B2029" t="s">
        <v>45</v>
      </c>
      <c r="C2029" t="s">
        <v>34</v>
      </c>
      <c r="D2029" t="s">
        <v>51</v>
      </c>
      <c r="E2029">
        <v>2</v>
      </c>
      <c r="F2029" t="s">
        <v>31</v>
      </c>
      <c r="G2029" t="s">
        <v>54</v>
      </c>
      <c r="H2029">
        <v>28</v>
      </c>
      <c r="I2029" t="s">
        <v>53</v>
      </c>
    </row>
    <row r="2030" spans="1:9" x14ac:dyDescent="0.25">
      <c r="A2030" t="s">
        <v>1</v>
      </c>
      <c r="B2030" t="s">
        <v>45</v>
      </c>
      <c r="C2030" t="s">
        <v>34</v>
      </c>
      <c r="D2030" t="s">
        <v>51</v>
      </c>
      <c r="E2030">
        <v>2</v>
      </c>
      <c r="F2030" t="s">
        <v>31</v>
      </c>
      <c r="G2030" t="s">
        <v>54</v>
      </c>
      <c r="H2030">
        <v>29</v>
      </c>
      <c r="I2030" t="s">
        <v>53</v>
      </c>
    </row>
    <row r="2031" spans="1:9" x14ac:dyDescent="0.25">
      <c r="A2031" t="s">
        <v>1</v>
      </c>
      <c r="B2031" t="s">
        <v>45</v>
      </c>
      <c r="C2031" t="s">
        <v>34</v>
      </c>
      <c r="D2031" t="s">
        <v>51</v>
      </c>
      <c r="E2031">
        <v>2</v>
      </c>
      <c r="F2031" t="s">
        <v>31</v>
      </c>
      <c r="G2031" t="s">
        <v>54</v>
      </c>
      <c r="H2031">
        <v>30</v>
      </c>
      <c r="I2031" t="s">
        <v>53</v>
      </c>
    </row>
    <row r="2032" spans="1:9" x14ac:dyDescent="0.25">
      <c r="A2032" t="s">
        <v>1</v>
      </c>
      <c r="B2032" t="s">
        <v>45</v>
      </c>
      <c r="C2032" t="s">
        <v>34</v>
      </c>
      <c r="D2032" t="s">
        <v>51</v>
      </c>
      <c r="E2032">
        <v>2</v>
      </c>
      <c r="F2032" t="s">
        <v>31</v>
      </c>
      <c r="G2032" t="s">
        <v>54</v>
      </c>
      <c r="H2032">
        <v>31</v>
      </c>
      <c r="I2032" t="s">
        <v>53</v>
      </c>
    </row>
    <row r="2033" spans="1:9" x14ac:dyDescent="0.25">
      <c r="A2033" t="s">
        <v>1</v>
      </c>
      <c r="B2033" t="s">
        <v>45</v>
      </c>
      <c r="C2033" t="s">
        <v>34</v>
      </c>
      <c r="D2033" t="s">
        <v>51</v>
      </c>
      <c r="E2033">
        <v>2</v>
      </c>
      <c r="F2033" t="s">
        <v>31</v>
      </c>
      <c r="G2033" t="s">
        <v>54</v>
      </c>
      <c r="H2033">
        <v>32</v>
      </c>
      <c r="I2033" t="s">
        <v>53</v>
      </c>
    </row>
    <row r="2034" spans="1:9" x14ac:dyDescent="0.25">
      <c r="A2034" t="s">
        <v>1</v>
      </c>
      <c r="B2034" t="s">
        <v>45</v>
      </c>
      <c r="C2034" t="s">
        <v>34</v>
      </c>
      <c r="D2034" t="s">
        <v>51</v>
      </c>
      <c r="E2034">
        <v>2</v>
      </c>
      <c r="F2034" t="s">
        <v>31</v>
      </c>
      <c r="G2034" t="s">
        <v>54</v>
      </c>
      <c r="H2034">
        <v>33</v>
      </c>
      <c r="I2034" t="s">
        <v>53</v>
      </c>
    </row>
    <row r="2035" spans="1:9" x14ac:dyDescent="0.25">
      <c r="A2035" t="s">
        <v>1</v>
      </c>
      <c r="B2035" t="s">
        <v>45</v>
      </c>
      <c r="C2035" t="s">
        <v>34</v>
      </c>
      <c r="D2035" t="s">
        <v>51</v>
      </c>
      <c r="E2035">
        <v>2</v>
      </c>
      <c r="F2035" t="s">
        <v>31</v>
      </c>
      <c r="G2035" t="s">
        <v>54</v>
      </c>
      <c r="H2035">
        <v>34</v>
      </c>
      <c r="I2035" t="s">
        <v>53</v>
      </c>
    </row>
    <row r="2036" spans="1:9" x14ac:dyDescent="0.25">
      <c r="A2036" t="s">
        <v>1</v>
      </c>
      <c r="B2036" t="s">
        <v>45</v>
      </c>
      <c r="C2036" t="s">
        <v>34</v>
      </c>
      <c r="D2036" t="s">
        <v>51</v>
      </c>
      <c r="E2036">
        <v>2</v>
      </c>
      <c r="F2036" t="s">
        <v>31</v>
      </c>
      <c r="G2036" t="s">
        <v>54</v>
      </c>
      <c r="H2036">
        <v>35</v>
      </c>
      <c r="I2036" t="s">
        <v>53</v>
      </c>
    </row>
    <row r="2037" spans="1:9" x14ac:dyDescent="0.25">
      <c r="A2037" t="s">
        <v>1</v>
      </c>
      <c r="B2037" t="s">
        <v>45</v>
      </c>
      <c r="C2037" t="s">
        <v>34</v>
      </c>
      <c r="D2037" t="s">
        <v>51</v>
      </c>
      <c r="E2037">
        <v>2</v>
      </c>
      <c r="F2037" t="s">
        <v>31</v>
      </c>
      <c r="G2037" t="s">
        <v>54</v>
      </c>
      <c r="H2037">
        <v>36</v>
      </c>
      <c r="I2037" t="s">
        <v>53</v>
      </c>
    </row>
    <row r="2038" spans="1:9" x14ac:dyDescent="0.25">
      <c r="A2038" t="s">
        <v>1</v>
      </c>
      <c r="B2038" t="s">
        <v>45</v>
      </c>
      <c r="C2038" t="s">
        <v>34</v>
      </c>
      <c r="D2038" t="s">
        <v>51</v>
      </c>
      <c r="E2038">
        <v>2</v>
      </c>
      <c r="F2038" t="s">
        <v>31</v>
      </c>
      <c r="G2038" t="s">
        <v>54</v>
      </c>
      <c r="H2038">
        <v>37</v>
      </c>
      <c r="I2038" t="s">
        <v>53</v>
      </c>
    </row>
    <row r="2039" spans="1:9" x14ac:dyDescent="0.25">
      <c r="A2039" t="s">
        <v>1</v>
      </c>
      <c r="B2039" t="s">
        <v>45</v>
      </c>
      <c r="C2039" t="s">
        <v>34</v>
      </c>
      <c r="D2039" t="s">
        <v>51</v>
      </c>
      <c r="E2039">
        <v>2</v>
      </c>
      <c r="F2039" t="s">
        <v>31</v>
      </c>
      <c r="G2039" t="s">
        <v>54</v>
      </c>
      <c r="H2039">
        <v>38</v>
      </c>
      <c r="I2039" t="s">
        <v>53</v>
      </c>
    </row>
    <row r="2040" spans="1:9" x14ac:dyDescent="0.25">
      <c r="A2040" t="s">
        <v>1</v>
      </c>
      <c r="B2040" t="s">
        <v>45</v>
      </c>
      <c r="C2040" t="s">
        <v>34</v>
      </c>
      <c r="D2040" t="s">
        <v>51</v>
      </c>
      <c r="E2040">
        <v>2</v>
      </c>
      <c r="F2040" t="s">
        <v>31</v>
      </c>
      <c r="G2040" t="s">
        <v>54</v>
      </c>
      <c r="H2040">
        <v>39</v>
      </c>
      <c r="I2040" t="s">
        <v>54</v>
      </c>
    </row>
    <row r="2041" spans="1:9" x14ac:dyDescent="0.25">
      <c r="A2041" t="s">
        <v>1</v>
      </c>
      <c r="B2041" t="s">
        <v>45</v>
      </c>
      <c r="C2041" t="s">
        <v>34</v>
      </c>
      <c r="D2041" t="s">
        <v>51</v>
      </c>
      <c r="E2041">
        <v>2</v>
      </c>
      <c r="F2041" t="s">
        <v>31</v>
      </c>
      <c r="G2041" t="s">
        <v>54</v>
      </c>
      <c r="H2041">
        <v>40</v>
      </c>
      <c r="I2041" t="s">
        <v>54</v>
      </c>
    </row>
    <row r="2042" spans="1:9" x14ac:dyDescent="0.25">
      <c r="A2042" t="s">
        <v>1</v>
      </c>
      <c r="B2042" t="s">
        <v>45</v>
      </c>
      <c r="C2042" t="s">
        <v>34</v>
      </c>
      <c r="D2042" t="s">
        <v>51</v>
      </c>
      <c r="E2042">
        <v>2</v>
      </c>
      <c r="F2042" t="s">
        <v>31</v>
      </c>
      <c r="G2042" t="s">
        <v>54</v>
      </c>
      <c r="H2042">
        <v>41</v>
      </c>
      <c r="I2042" t="s">
        <v>53</v>
      </c>
    </row>
    <row r="2043" spans="1:9" x14ac:dyDescent="0.25">
      <c r="A2043" t="s">
        <v>1</v>
      </c>
      <c r="B2043" t="s">
        <v>45</v>
      </c>
      <c r="C2043" t="s">
        <v>34</v>
      </c>
      <c r="D2043" t="s">
        <v>51</v>
      </c>
      <c r="E2043">
        <v>2</v>
      </c>
      <c r="F2043" t="s">
        <v>31</v>
      </c>
      <c r="G2043" t="s">
        <v>54</v>
      </c>
      <c r="H2043">
        <v>42</v>
      </c>
      <c r="I2043" t="s">
        <v>53</v>
      </c>
    </row>
    <row r="2044" spans="1:9" x14ac:dyDescent="0.25">
      <c r="A2044" t="s">
        <v>1</v>
      </c>
      <c r="B2044" t="s">
        <v>45</v>
      </c>
      <c r="C2044" t="s">
        <v>34</v>
      </c>
      <c r="D2044" t="s">
        <v>51</v>
      </c>
      <c r="E2044">
        <v>2</v>
      </c>
      <c r="F2044" t="s">
        <v>31</v>
      </c>
      <c r="G2044" t="s">
        <v>54</v>
      </c>
      <c r="H2044">
        <v>43</v>
      </c>
      <c r="I2044" t="s">
        <v>53</v>
      </c>
    </row>
    <row r="2045" spans="1:9" x14ac:dyDescent="0.25">
      <c r="A2045" t="s">
        <v>1</v>
      </c>
      <c r="B2045" t="s">
        <v>45</v>
      </c>
      <c r="C2045" t="s">
        <v>34</v>
      </c>
      <c r="D2045" t="s">
        <v>51</v>
      </c>
      <c r="E2045">
        <v>2</v>
      </c>
      <c r="F2045" t="s">
        <v>31</v>
      </c>
      <c r="G2045" t="s">
        <v>54</v>
      </c>
      <c r="H2045">
        <v>44</v>
      </c>
      <c r="I2045" t="s">
        <v>53</v>
      </c>
    </row>
    <row r="2046" spans="1:9" x14ac:dyDescent="0.25">
      <c r="A2046" t="s">
        <v>1</v>
      </c>
      <c r="B2046" t="s">
        <v>45</v>
      </c>
      <c r="C2046" t="s">
        <v>34</v>
      </c>
      <c r="D2046" t="s">
        <v>51</v>
      </c>
      <c r="E2046">
        <v>2</v>
      </c>
      <c r="F2046" t="s">
        <v>31</v>
      </c>
      <c r="G2046" t="s">
        <v>54</v>
      </c>
      <c r="H2046">
        <v>45</v>
      </c>
      <c r="I2046" t="s">
        <v>53</v>
      </c>
    </row>
    <row r="2047" spans="1:9" x14ac:dyDescent="0.25">
      <c r="A2047" t="s">
        <v>1</v>
      </c>
      <c r="B2047" t="s">
        <v>45</v>
      </c>
      <c r="C2047" t="s">
        <v>34</v>
      </c>
      <c r="D2047" t="s">
        <v>51</v>
      </c>
      <c r="E2047">
        <v>2</v>
      </c>
      <c r="F2047" t="s">
        <v>31</v>
      </c>
      <c r="G2047" t="s">
        <v>54</v>
      </c>
      <c r="H2047">
        <v>46</v>
      </c>
      <c r="I2047" t="s">
        <v>54</v>
      </c>
    </row>
    <row r="2048" spans="1:9" x14ac:dyDescent="0.25">
      <c r="A2048" t="s">
        <v>1</v>
      </c>
      <c r="B2048" t="s">
        <v>45</v>
      </c>
      <c r="C2048" t="s">
        <v>34</v>
      </c>
      <c r="D2048" t="s">
        <v>51</v>
      </c>
      <c r="E2048">
        <v>2</v>
      </c>
      <c r="F2048" t="s">
        <v>31</v>
      </c>
      <c r="G2048" t="s">
        <v>54</v>
      </c>
      <c r="H2048">
        <v>47</v>
      </c>
      <c r="I2048" t="s">
        <v>53</v>
      </c>
    </row>
    <row r="2049" spans="1:9" x14ac:dyDescent="0.25">
      <c r="A2049" t="s">
        <v>1</v>
      </c>
      <c r="B2049" t="s">
        <v>45</v>
      </c>
      <c r="C2049" t="s">
        <v>34</v>
      </c>
      <c r="D2049" t="s">
        <v>51</v>
      </c>
      <c r="E2049">
        <v>2</v>
      </c>
      <c r="F2049" t="s">
        <v>31</v>
      </c>
      <c r="G2049" t="s">
        <v>54</v>
      </c>
      <c r="H2049">
        <v>48</v>
      </c>
      <c r="I2049" t="s">
        <v>53</v>
      </c>
    </row>
    <row r="2050" spans="1:9" x14ac:dyDescent="0.25">
      <c r="A2050" t="s">
        <v>1</v>
      </c>
      <c r="B2050" t="s">
        <v>45</v>
      </c>
      <c r="C2050" t="s">
        <v>34</v>
      </c>
      <c r="D2050" t="s">
        <v>51</v>
      </c>
      <c r="E2050">
        <v>2</v>
      </c>
      <c r="F2050" t="s">
        <v>31</v>
      </c>
      <c r="G2050" t="s">
        <v>54</v>
      </c>
      <c r="H2050">
        <v>49</v>
      </c>
      <c r="I2050" t="s">
        <v>53</v>
      </c>
    </row>
    <row r="2051" spans="1:9" x14ac:dyDescent="0.25">
      <c r="A2051" t="s">
        <v>1</v>
      </c>
      <c r="B2051" t="s">
        <v>45</v>
      </c>
      <c r="C2051" t="s">
        <v>34</v>
      </c>
      <c r="D2051" t="s">
        <v>51</v>
      </c>
      <c r="E2051">
        <v>2</v>
      </c>
      <c r="F2051" t="s">
        <v>31</v>
      </c>
      <c r="G2051" t="s">
        <v>54</v>
      </c>
      <c r="H2051">
        <v>50</v>
      </c>
      <c r="I2051" t="s">
        <v>53</v>
      </c>
    </row>
    <row r="2052" spans="1:9" x14ac:dyDescent="0.25">
      <c r="A2052" t="s">
        <v>1</v>
      </c>
      <c r="B2052" t="s">
        <v>45</v>
      </c>
      <c r="C2052" t="s">
        <v>34</v>
      </c>
      <c r="D2052" t="s">
        <v>51</v>
      </c>
      <c r="E2052">
        <v>2</v>
      </c>
      <c r="F2052" t="s">
        <v>31</v>
      </c>
      <c r="G2052" t="s">
        <v>54</v>
      </c>
      <c r="H2052">
        <v>51</v>
      </c>
      <c r="I2052" t="s">
        <v>54</v>
      </c>
    </row>
    <row r="2053" spans="1:9" x14ac:dyDescent="0.25">
      <c r="A2053" t="s">
        <v>1</v>
      </c>
      <c r="B2053" t="s">
        <v>45</v>
      </c>
      <c r="C2053" t="s">
        <v>34</v>
      </c>
      <c r="D2053" t="s">
        <v>51</v>
      </c>
      <c r="E2053">
        <v>2</v>
      </c>
      <c r="F2053" t="s">
        <v>31</v>
      </c>
      <c r="G2053" t="s">
        <v>54</v>
      </c>
      <c r="H2053">
        <v>52</v>
      </c>
      <c r="I2053" t="s">
        <v>53</v>
      </c>
    </row>
    <row r="2054" spans="1:9" x14ac:dyDescent="0.25">
      <c r="A2054" t="s">
        <v>1</v>
      </c>
      <c r="B2054" t="s">
        <v>45</v>
      </c>
      <c r="C2054" t="s">
        <v>34</v>
      </c>
      <c r="D2054" t="s">
        <v>51</v>
      </c>
      <c r="E2054">
        <v>2</v>
      </c>
      <c r="F2054" t="s">
        <v>31</v>
      </c>
      <c r="G2054" t="s">
        <v>54</v>
      </c>
      <c r="H2054">
        <v>53</v>
      </c>
      <c r="I2054" t="s">
        <v>54</v>
      </c>
    </row>
    <row r="2055" spans="1:9" x14ac:dyDescent="0.25">
      <c r="A2055" t="s">
        <v>1</v>
      </c>
      <c r="B2055" t="s">
        <v>45</v>
      </c>
      <c r="C2055" t="s">
        <v>34</v>
      </c>
      <c r="D2055" t="s">
        <v>51</v>
      </c>
      <c r="E2055">
        <v>2</v>
      </c>
      <c r="F2055" t="s">
        <v>31</v>
      </c>
      <c r="G2055" t="s">
        <v>54</v>
      </c>
      <c r="H2055">
        <v>54</v>
      </c>
      <c r="I2055" t="s">
        <v>54</v>
      </c>
    </row>
    <row r="2056" spans="1:9" x14ac:dyDescent="0.25">
      <c r="A2056" t="s">
        <v>1</v>
      </c>
      <c r="B2056" t="s">
        <v>45</v>
      </c>
      <c r="C2056" t="s">
        <v>34</v>
      </c>
      <c r="D2056" t="s">
        <v>51</v>
      </c>
      <c r="E2056">
        <v>2</v>
      </c>
      <c r="F2056" t="s">
        <v>31</v>
      </c>
      <c r="G2056" t="s">
        <v>54</v>
      </c>
      <c r="H2056">
        <v>55</v>
      </c>
      <c r="I2056" t="s">
        <v>53</v>
      </c>
    </row>
    <row r="2057" spans="1:9" x14ac:dyDescent="0.25">
      <c r="A2057" t="s">
        <v>1</v>
      </c>
      <c r="B2057" t="s">
        <v>45</v>
      </c>
      <c r="C2057" t="s">
        <v>34</v>
      </c>
      <c r="D2057" t="s">
        <v>51</v>
      </c>
      <c r="E2057">
        <v>2</v>
      </c>
      <c r="F2057" t="s">
        <v>31</v>
      </c>
      <c r="G2057" t="s">
        <v>54</v>
      </c>
      <c r="H2057">
        <v>56</v>
      </c>
      <c r="I2057" t="s">
        <v>54</v>
      </c>
    </row>
    <row r="2058" spans="1:9" x14ac:dyDescent="0.25">
      <c r="A2058" t="s">
        <v>1</v>
      </c>
      <c r="B2058" t="s">
        <v>45</v>
      </c>
      <c r="C2058" t="s">
        <v>34</v>
      </c>
      <c r="D2058" t="s">
        <v>51</v>
      </c>
      <c r="E2058">
        <v>2</v>
      </c>
      <c r="F2058" t="s">
        <v>31</v>
      </c>
      <c r="G2058" t="s">
        <v>54</v>
      </c>
      <c r="H2058">
        <v>57</v>
      </c>
      <c r="I2058" t="s">
        <v>53</v>
      </c>
    </row>
    <row r="2059" spans="1:9" x14ac:dyDescent="0.25">
      <c r="A2059" t="s">
        <v>1</v>
      </c>
      <c r="B2059" t="s">
        <v>45</v>
      </c>
      <c r="C2059" t="s">
        <v>34</v>
      </c>
      <c r="D2059" t="s">
        <v>51</v>
      </c>
      <c r="E2059">
        <v>2</v>
      </c>
      <c r="F2059" t="s">
        <v>31</v>
      </c>
      <c r="G2059" t="s">
        <v>54</v>
      </c>
      <c r="H2059">
        <v>58</v>
      </c>
      <c r="I2059" t="s">
        <v>54</v>
      </c>
    </row>
    <row r="2060" spans="1:9" x14ac:dyDescent="0.25">
      <c r="A2060" t="s">
        <v>1</v>
      </c>
      <c r="B2060" t="s">
        <v>45</v>
      </c>
      <c r="C2060" t="s">
        <v>34</v>
      </c>
      <c r="D2060" t="s">
        <v>51</v>
      </c>
      <c r="E2060">
        <v>2</v>
      </c>
      <c r="F2060" t="s">
        <v>31</v>
      </c>
      <c r="G2060" t="s">
        <v>54</v>
      </c>
      <c r="H2060">
        <v>59</v>
      </c>
      <c r="I2060" t="s">
        <v>54</v>
      </c>
    </row>
    <row r="2061" spans="1:9" x14ac:dyDescent="0.25">
      <c r="A2061" t="s">
        <v>1</v>
      </c>
      <c r="B2061" t="s">
        <v>45</v>
      </c>
      <c r="C2061" t="s">
        <v>34</v>
      </c>
      <c r="D2061" t="s">
        <v>51</v>
      </c>
      <c r="E2061">
        <v>2</v>
      </c>
      <c r="F2061" t="s">
        <v>31</v>
      </c>
      <c r="G2061" t="s">
        <v>54</v>
      </c>
      <c r="H2061">
        <v>60</v>
      </c>
      <c r="I2061" t="s">
        <v>54</v>
      </c>
    </row>
    <row r="2062" spans="1:9" x14ac:dyDescent="0.25">
      <c r="A2062" t="s">
        <v>1</v>
      </c>
      <c r="B2062" t="s">
        <v>45</v>
      </c>
      <c r="C2062" t="s">
        <v>34</v>
      </c>
      <c r="D2062" t="s">
        <v>51</v>
      </c>
      <c r="E2062">
        <v>2</v>
      </c>
      <c r="F2062" t="s">
        <v>31</v>
      </c>
      <c r="G2062" t="s">
        <v>54</v>
      </c>
      <c r="H2062">
        <v>61</v>
      </c>
      <c r="I2062" t="s">
        <v>54</v>
      </c>
    </row>
    <row r="2063" spans="1:9" x14ac:dyDescent="0.25">
      <c r="A2063" t="s">
        <v>1</v>
      </c>
      <c r="B2063" t="s">
        <v>45</v>
      </c>
      <c r="C2063" t="s">
        <v>34</v>
      </c>
      <c r="D2063" t="s">
        <v>51</v>
      </c>
      <c r="E2063">
        <v>2</v>
      </c>
      <c r="F2063" t="s">
        <v>31</v>
      </c>
      <c r="G2063" t="s">
        <v>54</v>
      </c>
      <c r="H2063">
        <v>62</v>
      </c>
      <c r="I2063" t="s">
        <v>54</v>
      </c>
    </row>
    <row r="2064" spans="1:9" x14ac:dyDescent="0.25">
      <c r="A2064" t="s">
        <v>1</v>
      </c>
      <c r="B2064" t="s">
        <v>45</v>
      </c>
      <c r="C2064" t="s">
        <v>34</v>
      </c>
      <c r="D2064" t="s">
        <v>51</v>
      </c>
      <c r="E2064">
        <v>2</v>
      </c>
      <c r="F2064" t="s">
        <v>31</v>
      </c>
      <c r="G2064" t="s">
        <v>54</v>
      </c>
      <c r="H2064">
        <v>63</v>
      </c>
      <c r="I2064" t="s">
        <v>54</v>
      </c>
    </row>
    <row r="2065" spans="1:9" x14ac:dyDescent="0.25">
      <c r="A2065" t="s">
        <v>1</v>
      </c>
      <c r="B2065" t="s">
        <v>45</v>
      </c>
      <c r="C2065" t="s">
        <v>34</v>
      </c>
      <c r="D2065" t="s">
        <v>51</v>
      </c>
      <c r="E2065">
        <v>2</v>
      </c>
      <c r="F2065" t="s">
        <v>31</v>
      </c>
      <c r="G2065" t="s">
        <v>54</v>
      </c>
      <c r="H2065">
        <v>64</v>
      </c>
      <c r="I2065" t="s">
        <v>54</v>
      </c>
    </row>
    <row r="2066" spans="1:9" x14ac:dyDescent="0.25">
      <c r="A2066" t="s">
        <v>1</v>
      </c>
      <c r="B2066" t="s">
        <v>45</v>
      </c>
      <c r="C2066" t="s">
        <v>34</v>
      </c>
      <c r="D2066" t="s">
        <v>51</v>
      </c>
      <c r="E2066">
        <v>2</v>
      </c>
      <c r="F2066" t="s">
        <v>31</v>
      </c>
      <c r="G2066" t="s">
        <v>54</v>
      </c>
      <c r="H2066">
        <v>65</v>
      </c>
      <c r="I2066" t="s">
        <v>53</v>
      </c>
    </row>
    <row r="2067" spans="1:9" x14ac:dyDescent="0.25">
      <c r="A2067" t="s">
        <v>1</v>
      </c>
      <c r="B2067" t="s">
        <v>45</v>
      </c>
      <c r="C2067" t="s">
        <v>34</v>
      </c>
      <c r="D2067" t="s">
        <v>51</v>
      </c>
      <c r="E2067">
        <v>2</v>
      </c>
      <c r="F2067" t="s">
        <v>31</v>
      </c>
      <c r="G2067" t="s">
        <v>54</v>
      </c>
      <c r="H2067">
        <v>66</v>
      </c>
      <c r="I2067" t="s">
        <v>53</v>
      </c>
    </row>
    <row r="2068" spans="1:9" x14ac:dyDescent="0.25">
      <c r="A2068" t="s">
        <v>1</v>
      </c>
      <c r="B2068" t="s">
        <v>45</v>
      </c>
      <c r="C2068" t="s">
        <v>34</v>
      </c>
      <c r="D2068" t="s">
        <v>51</v>
      </c>
      <c r="E2068">
        <v>2</v>
      </c>
      <c r="F2068" t="s">
        <v>31</v>
      </c>
      <c r="G2068" t="s">
        <v>54</v>
      </c>
      <c r="H2068">
        <v>67</v>
      </c>
      <c r="I2068" t="s">
        <v>53</v>
      </c>
    </row>
    <row r="2069" spans="1:9" x14ac:dyDescent="0.25">
      <c r="A2069" t="s">
        <v>1</v>
      </c>
      <c r="B2069" t="s">
        <v>45</v>
      </c>
      <c r="C2069" t="s">
        <v>34</v>
      </c>
      <c r="D2069" t="s">
        <v>51</v>
      </c>
      <c r="E2069">
        <v>2</v>
      </c>
      <c r="F2069" t="s">
        <v>31</v>
      </c>
      <c r="G2069" t="s">
        <v>54</v>
      </c>
      <c r="H2069">
        <v>68</v>
      </c>
      <c r="I2069" t="s">
        <v>54</v>
      </c>
    </row>
    <row r="2070" spans="1:9" x14ac:dyDescent="0.25">
      <c r="A2070" t="s">
        <v>1</v>
      </c>
      <c r="B2070" t="s">
        <v>45</v>
      </c>
      <c r="C2070" t="s">
        <v>34</v>
      </c>
      <c r="D2070" t="s">
        <v>51</v>
      </c>
      <c r="E2070">
        <v>2</v>
      </c>
      <c r="F2070" t="s">
        <v>31</v>
      </c>
      <c r="G2070" t="s">
        <v>54</v>
      </c>
      <c r="H2070">
        <v>69</v>
      </c>
      <c r="I2070" t="s">
        <v>53</v>
      </c>
    </row>
    <row r="2071" spans="1:9" x14ac:dyDescent="0.25">
      <c r="A2071" t="s">
        <v>1</v>
      </c>
      <c r="B2071" t="s">
        <v>45</v>
      </c>
      <c r="C2071" t="s">
        <v>34</v>
      </c>
      <c r="D2071" t="s">
        <v>51</v>
      </c>
      <c r="E2071">
        <v>2</v>
      </c>
      <c r="F2071" t="s">
        <v>31</v>
      </c>
      <c r="G2071" t="s">
        <v>54</v>
      </c>
      <c r="H2071">
        <v>70</v>
      </c>
      <c r="I2071" t="s">
        <v>54</v>
      </c>
    </row>
    <row r="2072" spans="1:9" x14ac:dyDescent="0.25">
      <c r="A2072" t="s">
        <v>1</v>
      </c>
      <c r="B2072" t="s">
        <v>45</v>
      </c>
      <c r="C2072" t="s">
        <v>34</v>
      </c>
      <c r="D2072" t="s">
        <v>51</v>
      </c>
      <c r="E2072">
        <v>2</v>
      </c>
      <c r="F2072" t="s">
        <v>31</v>
      </c>
      <c r="G2072" t="s">
        <v>54</v>
      </c>
      <c r="H2072">
        <v>71</v>
      </c>
      <c r="I2072" t="s">
        <v>54</v>
      </c>
    </row>
    <row r="2073" spans="1:9" x14ac:dyDescent="0.25">
      <c r="A2073" t="s">
        <v>1</v>
      </c>
      <c r="B2073" t="s">
        <v>45</v>
      </c>
      <c r="C2073" t="s">
        <v>34</v>
      </c>
      <c r="D2073" t="s">
        <v>51</v>
      </c>
      <c r="E2073">
        <v>2</v>
      </c>
      <c r="F2073" t="s">
        <v>31</v>
      </c>
      <c r="G2073" t="s">
        <v>54</v>
      </c>
      <c r="H2073">
        <v>72</v>
      </c>
      <c r="I2073" t="s">
        <v>54</v>
      </c>
    </row>
    <row r="2074" spans="1:9" x14ac:dyDescent="0.25">
      <c r="A2074" t="s">
        <v>1</v>
      </c>
      <c r="B2074" t="s">
        <v>45</v>
      </c>
      <c r="C2074" t="s">
        <v>34</v>
      </c>
      <c r="D2074" t="s">
        <v>51</v>
      </c>
      <c r="E2074">
        <v>2</v>
      </c>
      <c r="F2074" t="s">
        <v>31</v>
      </c>
      <c r="G2074" t="s">
        <v>54</v>
      </c>
      <c r="H2074">
        <v>73</v>
      </c>
      <c r="I2074" t="s">
        <v>54</v>
      </c>
    </row>
    <row r="2075" spans="1:9" x14ac:dyDescent="0.25">
      <c r="A2075" t="s">
        <v>1</v>
      </c>
      <c r="B2075" t="s">
        <v>45</v>
      </c>
      <c r="C2075" t="s">
        <v>34</v>
      </c>
      <c r="D2075" t="s">
        <v>51</v>
      </c>
      <c r="E2075">
        <v>2</v>
      </c>
      <c r="F2075" t="s">
        <v>31</v>
      </c>
      <c r="G2075" t="s">
        <v>54</v>
      </c>
      <c r="H2075">
        <v>74</v>
      </c>
      <c r="I2075" t="s">
        <v>54</v>
      </c>
    </row>
    <row r="2076" spans="1:9" x14ac:dyDescent="0.25">
      <c r="A2076" t="s">
        <v>1</v>
      </c>
      <c r="B2076" t="s">
        <v>45</v>
      </c>
      <c r="C2076" t="s">
        <v>34</v>
      </c>
      <c r="D2076" t="s">
        <v>51</v>
      </c>
      <c r="E2076">
        <v>2</v>
      </c>
      <c r="F2076" t="s">
        <v>31</v>
      </c>
      <c r="G2076" t="s">
        <v>54</v>
      </c>
      <c r="H2076">
        <v>75</v>
      </c>
      <c r="I2076" t="s">
        <v>54</v>
      </c>
    </row>
    <row r="2077" spans="1:9" x14ac:dyDescent="0.25">
      <c r="A2077" t="s">
        <v>1</v>
      </c>
      <c r="B2077" t="s">
        <v>45</v>
      </c>
      <c r="C2077" t="s">
        <v>34</v>
      </c>
      <c r="D2077" t="s">
        <v>51</v>
      </c>
      <c r="E2077">
        <v>2</v>
      </c>
      <c r="F2077" t="s">
        <v>31</v>
      </c>
      <c r="G2077" t="s">
        <v>54</v>
      </c>
      <c r="H2077">
        <v>76</v>
      </c>
      <c r="I2077" t="s">
        <v>53</v>
      </c>
    </row>
    <row r="2078" spans="1:9" x14ac:dyDescent="0.25">
      <c r="A2078" t="s">
        <v>1</v>
      </c>
      <c r="B2078" t="s">
        <v>45</v>
      </c>
      <c r="C2078" t="s">
        <v>34</v>
      </c>
      <c r="D2078" t="s">
        <v>51</v>
      </c>
      <c r="E2078">
        <v>2</v>
      </c>
      <c r="F2078" t="s">
        <v>31</v>
      </c>
      <c r="G2078" t="s">
        <v>54</v>
      </c>
      <c r="H2078">
        <v>77</v>
      </c>
      <c r="I2078" t="s">
        <v>54</v>
      </c>
    </row>
    <row r="2079" spans="1:9" x14ac:dyDescent="0.25">
      <c r="A2079" t="s">
        <v>1</v>
      </c>
      <c r="B2079" t="s">
        <v>45</v>
      </c>
      <c r="C2079" t="s">
        <v>34</v>
      </c>
      <c r="D2079" t="s">
        <v>51</v>
      </c>
      <c r="E2079">
        <v>2</v>
      </c>
      <c r="F2079" t="s">
        <v>31</v>
      </c>
      <c r="G2079" t="s">
        <v>54</v>
      </c>
      <c r="H2079">
        <v>78</v>
      </c>
      <c r="I2079" t="s">
        <v>54</v>
      </c>
    </row>
    <row r="2080" spans="1:9" x14ac:dyDescent="0.25">
      <c r="A2080" t="s">
        <v>1</v>
      </c>
      <c r="B2080" t="s">
        <v>45</v>
      </c>
      <c r="C2080" t="s">
        <v>34</v>
      </c>
      <c r="D2080" t="s">
        <v>51</v>
      </c>
      <c r="E2080">
        <v>2</v>
      </c>
      <c r="F2080" t="s">
        <v>31</v>
      </c>
      <c r="G2080" t="s">
        <v>54</v>
      </c>
      <c r="H2080">
        <v>79</v>
      </c>
      <c r="I2080" t="s">
        <v>54</v>
      </c>
    </row>
    <row r="2081" spans="1:9" x14ac:dyDescent="0.25">
      <c r="A2081" t="s">
        <v>1</v>
      </c>
      <c r="B2081" t="s">
        <v>45</v>
      </c>
      <c r="C2081" t="s">
        <v>34</v>
      </c>
      <c r="D2081" t="s">
        <v>51</v>
      </c>
      <c r="E2081">
        <v>2</v>
      </c>
      <c r="F2081" t="s">
        <v>31</v>
      </c>
      <c r="G2081" t="s">
        <v>54</v>
      </c>
      <c r="H2081">
        <v>80</v>
      </c>
      <c r="I2081" t="s">
        <v>54</v>
      </c>
    </row>
    <row r="2082" spans="1:9" x14ac:dyDescent="0.25">
      <c r="A2082" t="s">
        <v>1</v>
      </c>
      <c r="B2082" t="s">
        <v>45</v>
      </c>
      <c r="C2082" t="s">
        <v>34</v>
      </c>
      <c r="D2082" t="s">
        <v>51</v>
      </c>
      <c r="E2082">
        <v>2</v>
      </c>
      <c r="F2082" t="s">
        <v>31</v>
      </c>
      <c r="G2082" t="s">
        <v>54</v>
      </c>
      <c r="H2082">
        <v>81</v>
      </c>
      <c r="I2082" t="s">
        <v>54</v>
      </c>
    </row>
    <row r="2083" spans="1:9" x14ac:dyDescent="0.25">
      <c r="A2083" t="s">
        <v>1</v>
      </c>
      <c r="B2083" t="s">
        <v>45</v>
      </c>
      <c r="C2083" t="s">
        <v>34</v>
      </c>
      <c r="D2083" t="s">
        <v>51</v>
      </c>
      <c r="E2083">
        <v>2</v>
      </c>
      <c r="F2083" t="s">
        <v>31</v>
      </c>
      <c r="G2083" t="s">
        <v>54</v>
      </c>
      <c r="H2083">
        <v>82</v>
      </c>
      <c r="I2083" t="s">
        <v>54</v>
      </c>
    </row>
    <row r="2084" spans="1:9" x14ac:dyDescent="0.25">
      <c r="A2084" t="s">
        <v>1</v>
      </c>
      <c r="B2084" t="s">
        <v>45</v>
      </c>
      <c r="C2084" t="s">
        <v>34</v>
      </c>
      <c r="D2084" t="s">
        <v>51</v>
      </c>
      <c r="E2084">
        <v>2</v>
      </c>
      <c r="F2084" t="s">
        <v>31</v>
      </c>
      <c r="G2084" t="s">
        <v>54</v>
      </c>
      <c r="H2084">
        <v>83</v>
      </c>
      <c r="I2084" t="s">
        <v>53</v>
      </c>
    </row>
    <row r="2085" spans="1:9" x14ac:dyDescent="0.25">
      <c r="A2085" t="s">
        <v>1</v>
      </c>
      <c r="B2085" t="s">
        <v>45</v>
      </c>
      <c r="C2085" t="s">
        <v>34</v>
      </c>
      <c r="D2085" t="s">
        <v>51</v>
      </c>
      <c r="E2085">
        <v>2</v>
      </c>
      <c r="F2085" t="s">
        <v>31</v>
      </c>
      <c r="G2085" t="s">
        <v>54</v>
      </c>
      <c r="H2085">
        <v>84</v>
      </c>
      <c r="I2085" t="s">
        <v>53</v>
      </c>
    </row>
    <row r="2086" spans="1:9" x14ac:dyDescent="0.25">
      <c r="A2086" t="s">
        <v>1</v>
      </c>
      <c r="B2086" t="s">
        <v>45</v>
      </c>
      <c r="C2086" t="s">
        <v>34</v>
      </c>
      <c r="D2086" t="s">
        <v>51</v>
      </c>
      <c r="E2086">
        <v>2</v>
      </c>
      <c r="F2086" t="s">
        <v>31</v>
      </c>
      <c r="G2086" t="s">
        <v>54</v>
      </c>
      <c r="H2086">
        <v>85</v>
      </c>
      <c r="I2086" t="s">
        <v>53</v>
      </c>
    </row>
    <row r="2087" spans="1:9" x14ac:dyDescent="0.25">
      <c r="A2087" t="s">
        <v>1</v>
      </c>
      <c r="B2087" t="s">
        <v>45</v>
      </c>
      <c r="C2087" t="s">
        <v>34</v>
      </c>
      <c r="D2087" t="s">
        <v>51</v>
      </c>
      <c r="E2087">
        <v>2</v>
      </c>
      <c r="F2087" t="s">
        <v>31</v>
      </c>
      <c r="G2087" t="s">
        <v>54</v>
      </c>
      <c r="H2087">
        <v>86</v>
      </c>
      <c r="I2087" t="s">
        <v>53</v>
      </c>
    </row>
    <row r="2088" spans="1:9" x14ac:dyDescent="0.25">
      <c r="A2088" t="s">
        <v>1</v>
      </c>
      <c r="B2088" t="s">
        <v>45</v>
      </c>
      <c r="C2088" t="s">
        <v>34</v>
      </c>
      <c r="D2088" t="s">
        <v>51</v>
      </c>
      <c r="E2088">
        <v>2</v>
      </c>
      <c r="F2088" t="s">
        <v>31</v>
      </c>
      <c r="G2088" t="s">
        <v>54</v>
      </c>
      <c r="H2088">
        <v>87</v>
      </c>
      <c r="I2088" t="s">
        <v>53</v>
      </c>
    </row>
    <row r="2089" spans="1:9" x14ac:dyDescent="0.25">
      <c r="A2089" t="s">
        <v>1</v>
      </c>
      <c r="B2089" t="s">
        <v>45</v>
      </c>
      <c r="C2089" t="s">
        <v>34</v>
      </c>
      <c r="D2089" t="s">
        <v>51</v>
      </c>
      <c r="E2089">
        <v>2</v>
      </c>
      <c r="F2089" t="s">
        <v>31</v>
      </c>
      <c r="G2089" t="s">
        <v>54</v>
      </c>
      <c r="H2089">
        <v>88</v>
      </c>
      <c r="I2089" t="s">
        <v>54</v>
      </c>
    </row>
    <row r="2090" spans="1:9" x14ac:dyDescent="0.25">
      <c r="A2090" t="s">
        <v>1</v>
      </c>
      <c r="B2090" t="s">
        <v>45</v>
      </c>
      <c r="C2090" t="s">
        <v>34</v>
      </c>
      <c r="D2090" t="s">
        <v>51</v>
      </c>
      <c r="E2090">
        <v>2</v>
      </c>
      <c r="F2090" t="s">
        <v>31</v>
      </c>
      <c r="G2090" t="s">
        <v>54</v>
      </c>
      <c r="H2090">
        <v>89</v>
      </c>
      <c r="I2090" t="s">
        <v>53</v>
      </c>
    </row>
    <row r="2091" spans="1:9" x14ac:dyDescent="0.25">
      <c r="A2091" t="s">
        <v>1</v>
      </c>
      <c r="B2091" t="s">
        <v>45</v>
      </c>
      <c r="C2091" t="s">
        <v>34</v>
      </c>
      <c r="D2091" t="s">
        <v>51</v>
      </c>
      <c r="E2091">
        <v>2</v>
      </c>
      <c r="F2091" t="s">
        <v>31</v>
      </c>
      <c r="G2091" t="s">
        <v>54</v>
      </c>
      <c r="H2091">
        <v>90</v>
      </c>
      <c r="I2091" t="s">
        <v>53</v>
      </c>
    </row>
    <row r="2092" spans="1:9" x14ac:dyDescent="0.25">
      <c r="A2092" t="s">
        <v>1</v>
      </c>
      <c r="B2092" t="s">
        <v>45</v>
      </c>
      <c r="C2092" t="s">
        <v>34</v>
      </c>
      <c r="D2092" t="s">
        <v>51</v>
      </c>
      <c r="E2092">
        <v>2</v>
      </c>
      <c r="F2092" t="s">
        <v>31</v>
      </c>
      <c r="G2092" t="s">
        <v>54</v>
      </c>
      <c r="H2092">
        <v>91</v>
      </c>
      <c r="I2092" t="s">
        <v>54</v>
      </c>
    </row>
    <row r="2093" spans="1:9" x14ac:dyDescent="0.25">
      <c r="A2093" t="s">
        <v>1</v>
      </c>
      <c r="B2093" t="s">
        <v>45</v>
      </c>
      <c r="C2093" t="s">
        <v>34</v>
      </c>
      <c r="D2093" t="s">
        <v>51</v>
      </c>
      <c r="E2093">
        <v>2</v>
      </c>
      <c r="F2093" t="s">
        <v>31</v>
      </c>
      <c r="G2093" t="s">
        <v>54</v>
      </c>
      <c r="H2093">
        <v>92</v>
      </c>
      <c r="I2093" t="s">
        <v>53</v>
      </c>
    </row>
    <row r="2094" spans="1:9" x14ac:dyDescent="0.25">
      <c r="A2094" t="s">
        <v>1</v>
      </c>
      <c r="B2094" t="s">
        <v>45</v>
      </c>
      <c r="C2094" t="s">
        <v>34</v>
      </c>
      <c r="D2094" t="s">
        <v>51</v>
      </c>
      <c r="E2094">
        <v>2</v>
      </c>
      <c r="F2094" t="s">
        <v>31</v>
      </c>
      <c r="G2094" t="s">
        <v>54</v>
      </c>
      <c r="H2094">
        <v>93</v>
      </c>
      <c r="I2094" t="s">
        <v>53</v>
      </c>
    </row>
    <row r="2095" spans="1:9" x14ac:dyDescent="0.25">
      <c r="A2095" t="s">
        <v>1</v>
      </c>
      <c r="B2095" t="s">
        <v>45</v>
      </c>
      <c r="C2095" t="s">
        <v>34</v>
      </c>
      <c r="D2095" t="s">
        <v>51</v>
      </c>
      <c r="E2095">
        <v>2</v>
      </c>
      <c r="F2095" t="s">
        <v>31</v>
      </c>
      <c r="G2095" t="s">
        <v>54</v>
      </c>
      <c r="H2095">
        <v>94</v>
      </c>
      <c r="I2095" t="s">
        <v>53</v>
      </c>
    </row>
    <row r="2096" spans="1:9" x14ac:dyDescent="0.25">
      <c r="A2096" t="s">
        <v>1</v>
      </c>
      <c r="B2096" t="s">
        <v>45</v>
      </c>
      <c r="C2096" t="s">
        <v>34</v>
      </c>
      <c r="D2096" t="s">
        <v>51</v>
      </c>
      <c r="E2096">
        <v>2</v>
      </c>
      <c r="F2096" t="s">
        <v>31</v>
      </c>
      <c r="G2096" t="s">
        <v>54</v>
      </c>
      <c r="H2096">
        <v>95</v>
      </c>
      <c r="I2096" t="s">
        <v>53</v>
      </c>
    </row>
    <row r="2097" spans="1:9" x14ac:dyDescent="0.25">
      <c r="A2097" t="s">
        <v>1</v>
      </c>
      <c r="B2097" t="s">
        <v>45</v>
      </c>
      <c r="C2097" t="s">
        <v>34</v>
      </c>
      <c r="D2097" t="s">
        <v>51</v>
      </c>
      <c r="E2097">
        <v>2</v>
      </c>
      <c r="F2097" t="s">
        <v>31</v>
      </c>
      <c r="G2097" t="s">
        <v>54</v>
      </c>
      <c r="H2097">
        <v>96</v>
      </c>
      <c r="I2097" t="s">
        <v>53</v>
      </c>
    </row>
    <row r="2098" spans="1:9" x14ac:dyDescent="0.25">
      <c r="A2098" t="s">
        <v>1</v>
      </c>
      <c r="B2098" t="s">
        <v>45</v>
      </c>
      <c r="C2098" t="s">
        <v>34</v>
      </c>
      <c r="D2098" t="s">
        <v>51</v>
      </c>
      <c r="E2098">
        <v>2</v>
      </c>
      <c r="F2098" t="s">
        <v>31</v>
      </c>
      <c r="G2098" t="s">
        <v>54</v>
      </c>
      <c r="H2098">
        <v>97</v>
      </c>
      <c r="I2098" t="s">
        <v>54</v>
      </c>
    </row>
    <row r="2099" spans="1:9" x14ac:dyDescent="0.25">
      <c r="A2099" t="s">
        <v>1</v>
      </c>
      <c r="B2099" t="s">
        <v>45</v>
      </c>
      <c r="C2099" t="s">
        <v>34</v>
      </c>
      <c r="D2099" t="s">
        <v>51</v>
      </c>
      <c r="E2099">
        <v>2</v>
      </c>
      <c r="F2099" t="s">
        <v>31</v>
      </c>
      <c r="G2099" t="s">
        <v>54</v>
      </c>
      <c r="H2099">
        <v>98</v>
      </c>
      <c r="I2099" t="s">
        <v>54</v>
      </c>
    </row>
    <row r="2100" spans="1:9" x14ac:dyDescent="0.25">
      <c r="A2100" t="s">
        <v>1</v>
      </c>
      <c r="B2100" t="s">
        <v>45</v>
      </c>
      <c r="C2100" t="s">
        <v>34</v>
      </c>
      <c r="D2100" t="s">
        <v>51</v>
      </c>
      <c r="E2100">
        <v>2</v>
      </c>
      <c r="F2100" t="s">
        <v>31</v>
      </c>
      <c r="G2100" t="s">
        <v>54</v>
      </c>
      <c r="H2100">
        <v>99</v>
      </c>
      <c r="I2100" t="s">
        <v>53</v>
      </c>
    </row>
    <row r="2101" spans="1:9" x14ac:dyDescent="0.25">
      <c r="A2101" t="s">
        <v>1</v>
      </c>
      <c r="B2101" t="s">
        <v>45</v>
      </c>
      <c r="C2101" t="s">
        <v>34</v>
      </c>
      <c r="D2101" t="s">
        <v>51</v>
      </c>
      <c r="E2101">
        <v>2</v>
      </c>
      <c r="F2101" t="s">
        <v>31</v>
      </c>
      <c r="G2101" t="s">
        <v>54</v>
      </c>
      <c r="H2101">
        <v>100</v>
      </c>
      <c r="I2101" t="s">
        <v>53</v>
      </c>
    </row>
    <row r="2102" spans="1:9" x14ac:dyDescent="0.25">
      <c r="A2102" t="s">
        <v>1</v>
      </c>
      <c r="B2102" t="s">
        <v>45</v>
      </c>
      <c r="C2102" t="s">
        <v>34</v>
      </c>
      <c r="D2102" t="s">
        <v>51</v>
      </c>
      <c r="E2102">
        <v>2</v>
      </c>
      <c r="F2102" t="s">
        <v>54</v>
      </c>
      <c r="G2102" t="s">
        <v>58</v>
      </c>
      <c r="H2102">
        <v>1</v>
      </c>
      <c r="I2102" t="s">
        <v>54</v>
      </c>
    </row>
    <row r="2103" spans="1:9" x14ac:dyDescent="0.25">
      <c r="A2103" t="s">
        <v>1</v>
      </c>
      <c r="B2103" t="s">
        <v>45</v>
      </c>
      <c r="C2103" t="s">
        <v>34</v>
      </c>
      <c r="D2103" t="s">
        <v>51</v>
      </c>
      <c r="E2103">
        <v>2</v>
      </c>
      <c r="F2103" t="s">
        <v>54</v>
      </c>
      <c r="G2103" t="s">
        <v>58</v>
      </c>
      <c r="H2103">
        <v>2</v>
      </c>
      <c r="I2103" t="s">
        <v>53</v>
      </c>
    </row>
    <row r="2104" spans="1:9" x14ac:dyDescent="0.25">
      <c r="A2104" t="s">
        <v>1</v>
      </c>
      <c r="B2104" t="s">
        <v>45</v>
      </c>
      <c r="C2104" t="s">
        <v>34</v>
      </c>
      <c r="D2104" t="s">
        <v>51</v>
      </c>
      <c r="E2104">
        <v>2</v>
      </c>
      <c r="F2104" t="s">
        <v>54</v>
      </c>
      <c r="G2104" t="s">
        <v>58</v>
      </c>
      <c r="H2104">
        <v>3</v>
      </c>
      <c r="I2104" t="s">
        <v>53</v>
      </c>
    </row>
    <row r="2105" spans="1:9" x14ac:dyDescent="0.25">
      <c r="A2105" t="s">
        <v>1</v>
      </c>
      <c r="B2105" t="s">
        <v>45</v>
      </c>
      <c r="C2105" t="s">
        <v>34</v>
      </c>
      <c r="D2105" t="s">
        <v>51</v>
      </c>
      <c r="E2105">
        <v>2</v>
      </c>
      <c r="F2105" t="s">
        <v>54</v>
      </c>
      <c r="G2105" t="s">
        <v>58</v>
      </c>
      <c r="H2105">
        <v>4</v>
      </c>
      <c r="I2105" t="s">
        <v>53</v>
      </c>
    </row>
    <row r="2106" spans="1:9" x14ac:dyDescent="0.25">
      <c r="A2106" t="s">
        <v>1</v>
      </c>
      <c r="B2106" t="s">
        <v>45</v>
      </c>
      <c r="C2106" t="s">
        <v>34</v>
      </c>
      <c r="D2106" t="s">
        <v>51</v>
      </c>
      <c r="E2106">
        <v>2</v>
      </c>
      <c r="F2106" t="s">
        <v>54</v>
      </c>
      <c r="G2106" t="s">
        <v>58</v>
      </c>
      <c r="H2106">
        <v>5</v>
      </c>
      <c r="I2106" t="s">
        <v>53</v>
      </c>
    </row>
    <row r="2107" spans="1:9" x14ac:dyDescent="0.25">
      <c r="A2107" t="s">
        <v>1</v>
      </c>
      <c r="B2107" t="s">
        <v>45</v>
      </c>
      <c r="C2107" t="s">
        <v>34</v>
      </c>
      <c r="D2107" t="s">
        <v>51</v>
      </c>
      <c r="E2107">
        <v>2</v>
      </c>
      <c r="F2107" t="s">
        <v>54</v>
      </c>
      <c r="G2107" t="s">
        <v>58</v>
      </c>
      <c r="H2107">
        <v>6</v>
      </c>
      <c r="I2107" t="s">
        <v>53</v>
      </c>
    </row>
    <row r="2108" spans="1:9" x14ac:dyDescent="0.25">
      <c r="A2108" t="s">
        <v>1</v>
      </c>
      <c r="B2108" t="s">
        <v>45</v>
      </c>
      <c r="C2108" t="s">
        <v>34</v>
      </c>
      <c r="D2108" t="s">
        <v>51</v>
      </c>
      <c r="E2108">
        <v>2</v>
      </c>
      <c r="F2108" t="s">
        <v>54</v>
      </c>
      <c r="G2108" t="s">
        <v>58</v>
      </c>
      <c r="H2108">
        <v>7</v>
      </c>
      <c r="I2108" t="s">
        <v>53</v>
      </c>
    </row>
    <row r="2109" spans="1:9" x14ac:dyDescent="0.25">
      <c r="A2109" t="s">
        <v>1</v>
      </c>
      <c r="B2109" t="s">
        <v>45</v>
      </c>
      <c r="C2109" t="s">
        <v>34</v>
      </c>
      <c r="D2109" t="s">
        <v>51</v>
      </c>
      <c r="E2109">
        <v>2</v>
      </c>
      <c r="F2109" t="s">
        <v>54</v>
      </c>
      <c r="G2109" t="s">
        <v>58</v>
      </c>
      <c r="H2109">
        <v>8</v>
      </c>
      <c r="I2109" t="s">
        <v>53</v>
      </c>
    </row>
    <row r="2110" spans="1:9" x14ac:dyDescent="0.25">
      <c r="A2110" t="s">
        <v>1</v>
      </c>
      <c r="B2110" t="s">
        <v>45</v>
      </c>
      <c r="C2110" t="s">
        <v>34</v>
      </c>
      <c r="D2110" t="s">
        <v>51</v>
      </c>
      <c r="E2110">
        <v>2</v>
      </c>
      <c r="F2110" t="s">
        <v>54</v>
      </c>
      <c r="G2110" t="s">
        <v>58</v>
      </c>
      <c r="H2110">
        <v>9</v>
      </c>
      <c r="I2110" t="s">
        <v>53</v>
      </c>
    </row>
    <row r="2111" spans="1:9" x14ac:dyDescent="0.25">
      <c r="A2111" t="s">
        <v>1</v>
      </c>
      <c r="B2111" t="s">
        <v>45</v>
      </c>
      <c r="C2111" t="s">
        <v>34</v>
      </c>
      <c r="D2111" t="s">
        <v>51</v>
      </c>
      <c r="E2111">
        <v>2</v>
      </c>
      <c r="F2111" t="s">
        <v>54</v>
      </c>
      <c r="G2111" t="s">
        <v>58</v>
      </c>
      <c r="H2111">
        <v>10</v>
      </c>
      <c r="I2111" t="s">
        <v>54</v>
      </c>
    </row>
    <row r="2112" spans="1:9" x14ac:dyDescent="0.25">
      <c r="A2112" t="s">
        <v>1</v>
      </c>
      <c r="B2112" t="s">
        <v>45</v>
      </c>
      <c r="C2112" t="s">
        <v>34</v>
      </c>
      <c r="D2112" t="s">
        <v>51</v>
      </c>
      <c r="E2112">
        <v>2</v>
      </c>
      <c r="F2112" t="s">
        <v>54</v>
      </c>
      <c r="G2112" t="s">
        <v>58</v>
      </c>
      <c r="H2112">
        <v>11</v>
      </c>
      <c r="I2112" t="s">
        <v>54</v>
      </c>
    </row>
    <row r="2113" spans="1:9" x14ac:dyDescent="0.25">
      <c r="A2113" t="s">
        <v>1</v>
      </c>
      <c r="B2113" t="s">
        <v>45</v>
      </c>
      <c r="C2113" t="s">
        <v>34</v>
      </c>
      <c r="D2113" t="s">
        <v>51</v>
      </c>
      <c r="E2113">
        <v>2</v>
      </c>
      <c r="F2113" t="s">
        <v>54</v>
      </c>
      <c r="G2113" t="s">
        <v>58</v>
      </c>
      <c r="H2113">
        <v>12</v>
      </c>
      <c r="I2113" t="s">
        <v>54</v>
      </c>
    </row>
    <row r="2114" spans="1:9" x14ac:dyDescent="0.25">
      <c r="A2114" t="s">
        <v>1</v>
      </c>
      <c r="B2114" t="s">
        <v>45</v>
      </c>
      <c r="C2114" t="s">
        <v>34</v>
      </c>
      <c r="D2114" t="s">
        <v>51</v>
      </c>
      <c r="E2114">
        <v>2</v>
      </c>
      <c r="F2114" t="s">
        <v>54</v>
      </c>
      <c r="G2114" t="s">
        <v>58</v>
      </c>
      <c r="H2114">
        <v>13</v>
      </c>
      <c r="I2114" t="s">
        <v>54</v>
      </c>
    </row>
    <row r="2115" spans="1:9" x14ac:dyDescent="0.25">
      <c r="A2115" t="s">
        <v>1</v>
      </c>
      <c r="B2115" t="s">
        <v>45</v>
      </c>
      <c r="C2115" t="s">
        <v>34</v>
      </c>
      <c r="D2115" t="s">
        <v>51</v>
      </c>
      <c r="E2115">
        <v>2</v>
      </c>
      <c r="F2115" t="s">
        <v>54</v>
      </c>
      <c r="G2115" t="s">
        <v>58</v>
      </c>
      <c r="H2115">
        <v>14</v>
      </c>
      <c r="I2115" t="s">
        <v>53</v>
      </c>
    </row>
    <row r="2116" spans="1:9" x14ac:dyDescent="0.25">
      <c r="A2116" t="s">
        <v>1</v>
      </c>
      <c r="B2116" t="s">
        <v>45</v>
      </c>
      <c r="C2116" t="s">
        <v>34</v>
      </c>
      <c r="D2116" t="s">
        <v>51</v>
      </c>
      <c r="E2116">
        <v>2</v>
      </c>
      <c r="F2116" t="s">
        <v>54</v>
      </c>
      <c r="G2116" t="s">
        <v>58</v>
      </c>
      <c r="H2116">
        <v>15</v>
      </c>
      <c r="I2116" t="s">
        <v>53</v>
      </c>
    </row>
    <row r="2117" spans="1:9" x14ac:dyDescent="0.25">
      <c r="A2117" t="s">
        <v>1</v>
      </c>
      <c r="B2117" t="s">
        <v>45</v>
      </c>
      <c r="C2117" t="s">
        <v>34</v>
      </c>
      <c r="D2117" t="s">
        <v>51</v>
      </c>
      <c r="E2117">
        <v>2</v>
      </c>
      <c r="F2117" t="s">
        <v>54</v>
      </c>
      <c r="G2117" t="s">
        <v>58</v>
      </c>
      <c r="H2117">
        <v>16</v>
      </c>
      <c r="I2117" t="s">
        <v>53</v>
      </c>
    </row>
    <row r="2118" spans="1:9" x14ac:dyDescent="0.25">
      <c r="A2118" t="s">
        <v>1</v>
      </c>
      <c r="B2118" t="s">
        <v>45</v>
      </c>
      <c r="C2118" t="s">
        <v>34</v>
      </c>
      <c r="D2118" t="s">
        <v>51</v>
      </c>
      <c r="E2118">
        <v>2</v>
      </c>
      <c r="F2118" t="s">
        <v>54</v>
      </c>
      <c r="G2118" t="s">
        <v>58</v>
      </c>
      <c r="H2118">
        <v>17</v>
      </c>
      <c r="I2118" t="s">
        <v>53</v>
      </c>
    </row>
    <row r="2119" spans="1:9" x14ac:dyDescent="0.25">
      <c r="A2119" t="s">
        <v>1</v>
      </c>
      <c r="B2119" t="s">
        <v>45</v>
      </c>
      <c r="C2119" t="s">
        <v>34</v>
      </c>
      <c r="D2119" t="s">
        <v>51</v>
      </c>
      <c r="E2119">
        <v>2</v>
      </c>
      <c r="F2119" t="s">
        <v>54</v>
      </c>
      <c r="G2119" t="s">
        <v>58</v>
      </c>
      <c r="H2119">
        <v>18</v>
      </c>
      <c r="I2119" t="s">
        <v>53</v>
      </c>
    </row>
    <row r="2120" spans="1:9" x14ac:dyDescent="0.25">
      <c r="A2120" t="s">
        <v>1</v>
      </c>
      <c r="B2120" t="s">
        <v>45</v>
      </c>
      <c r="C2120" t="s">
        <v>34</v>
      </c>
      <c r="D2120" t="s">
        <v>51</v>
      </c>
      <c r="E2120">
        <v>2</v>
      </c>
      <c r="F2120" t="s">
        <v>54</v>
      </c>
      <c r="G2120" t="s">
        <v>58</v>
      </c>
      <c r="H2120">
        <v>19</v>
      </c>
      <c r="I2120" t="s">
        <v>53</v>
      </c>
    </row>
    <row r="2121" spans="1:9" x14ac:dyDescent="0.25">
      <c r="A2121" t="s">
        <v>1</v>
      </c>
      <c r="B2121" t="s">
        <v>45</v>
      </c>
      <c r="C2121" t="s">
        <v>34</v>
      </c>
      <c r="D2121" t="s">
        <v>51</v>
      </c>
      <c r="E2121">
        <v>2</v>
      </c>
      <c r="F2121" t="s">
        <v>54</v>
      </c>
      <c r="G2121" t="s">
        <v>58</v>
      </c>
      <c r="H2121">
        <v>20</v>
      </c>
      <c r="I2121" t="s">
        <v>53</v>
      </c>
    </row>
    <row r="2122" spans="1:9" x14ac:dyDescent="0.25">
      <c r="A2122" t="s">
        <v>1</v>
      </c>
      <c r="B2122" t="s">
        <v>45</v>
      </c>
      <c r="C2122" t="s">
        <v>34</v>
      </c>
      <c r="D2122" t="s">
        <v>51</v>
      </c>
      <c r="E2122">
        <v>2</v>
      </c>
      <c r="F2122" t="s">
        <v>54</v>
      </c>
      <c r="G2122" t="s">
        <v>58</v>
      </c>
      <c r="H2122">
        <v>21</v>
      </c>
      <c r="I2122" t="s">
        <v>54</v>
      </c>
    </row>
    <row r="2123" spans="1:9" x14ac:dyDescent="0.25">
      <c r="A2123" t="s">
        <v>1</v>
      </c>
      <c r="B2123" t="s">
        <v>45</v>
      </c>
      <c r="C2123" t="s">
        <v>34</v>
      </c>
      <c r="D2123" t="s">
        <v>51</v>
      </c>
      <c r="E2123">
        <v>2</v>
      </c>
      <c r="F2123" t="s">
        <v>54</v>
      </c>
      <c r="G2123" t="s">
        <v>58</v>
      </c>
      <c r="H2123">
        <v>22</v>
      </c>
      <c r="I2123" t="s">
        <v>53</v>
      </c>
    </row>
    <row r="2124" spans="1:9" x14ac:dyDescent="0.25">
      <c r="A2124" t="s">
        <v>1</v>
      </c>
      <c r="B2124" t="s">
        <v>45</v>
      </c>
      <c r="C2124" t="s">
        <v>34</v>
      </c>
      <c r="D2124" t="s">
        <v>51</v>
      </c>
      <c r="E2124">
        <v>2</v>
      </c>
      <c r="F2124" t="s">
        <v>54</v>
      </c>
      <c r="G2124" t="s">
        <v>58</v>
      </c>
      <c r="H2124">
        <v>23</v>
      </c>
      <c r="I2124" t="s">
        <v>53</v>
      </c>
    </row>
    <row r="2125" spans="1:9" x14ac:dyDescent="0.25">
      <c r="A2125" t="s">
        <v>1</v>
      </c>
      <c r="B2125" t="s">
        <v>45</v>
      </c>
      <c r="C2125" t="s">
        <v>34</v>
      </c>
      <c r="D2125" t="s">
        <v>51</v>
      </c>
      <c r="E2125">
        <v>2</v>
      </c>
      <c r="F2125" t="s">
        <v>54</v>
      </c>
      <c r="G2125" t="s">
        <v>58</v>
      </c>
      <c r="H2125">
        <v>24</v>
      </c>
      <c r="I2125" t="s">
        <v>54</v>
      </c>
    </row>
    <row r="2126" spans="1:9" x14ac:dyDescent="0.25">
      <c r="A2126" t="s">
        <v>1</v>
      </c>
      <c r="B2126" t="s">
        <v>45</v>
      </c>
      <c r="C2126" t="s">
        <v>34</v>
      </c>
      <c r="D2126" t="s">
        <v>51</v>
      </c>
      <c r="E2126">
        <v>2</v>
      </c>
      <c r="F2126" t="s">
        <v>54</v>
      </c>
      <c r="G2126" t="s">
        <v>58</v>
      </c>
      <c r="H2126">
        <v>25</v>
      </c>
      <c r="I2126" t="s">
        <v>53</v>
      </c>
    </row>
    <row r="2127" spans="1:9" x14ac:dyDescent="0.25">
      <c r="A2127" t="s">
        <v>1</v>
      </c>
      <c r="B2127" t="s">
        <v>45</v>
      </c>
      <c r="C2127" t="s">
        <v>34</v>
      </c>
      <c r="D2127" t="s">
        <v>51</v>
      </c>
      <c r="E2127">
        <v>2</v>
      </c>
      <c r="F2127" t="s">
        <v>54</v>
      </c>
      <c r="G2127" t="s">
        <v>58</v>
      </c>
      <c r="H2127">
        <v>26</v>
      </c>
      <c r="I2127" t="s">
        <v>53</v>
      </c>
    </row>
    <row r="2128" spans="1:9" x14ac:dyDescent="0.25">
      <c r="A2128" t="s">
        <v>1</v>
      </c>
      <c r="B2128" t="s">
        <v>45</v>
      </c>
      <c r="C2128" t="s">
        <v>34</v>
      </c>
      <c r="D2128" t="s">
        <v>51</v>
      </c>
      <c r="E2128">
        <v>2</v>
      </c>
      <c r="F2128" t="s">
        <v>54</v>
      </c>
      <c r="G2128" t="s">
        <v>58</v>
      </c>
      <c r="H2128">
        <v>27</v>
      </c>
      <c r="I2128" t="s">
        <v>54</v>
      </c>
    </row>
    <row r="2129" spans="1:9" x14ac:dyDescent="0.25">
      <c r="A2129" t="s">
        <v>1</v>
      </c>
      <c r="B2129" t="s">
        <v>45</v>
      </c>
      <c r="C2129" t="s">
        <v>34</v>
      </c>
      <c r="D2129" t="s">
        <v>51</v>
      </c>
      <c r="E2129">
        <v>2</v>
      </c>
      <c r="F2129" t="s">
        <v>54</v>
      </c>
      <c r="G2129" t="s">
        <v>58</v>
      </c>
      <c r="H2129">
        <v>28</v>
      </c>
      <c r="I2129" t="s">
        <v>54</v>
      </c>
    </row>
    <row r="2130" spans="1:9" x14ac:dyDescent="0.25">
      <c r="A2130" t="s">
        <v>1</v>
      </c>
      <c r="B2130" t="s">
        <v>45</v>
      </c>
      <c r="C2130" t="s">
        <v>34</v>
      </c>
      <c r="D2130" t="s">
        <v>51</v>
      </c>
      <c r="E2130">
        <v>2</v>
      </c>
      <c r="F2130" t="s">
        <v>54</v>
      </c>
      <c r="G2130" t="s">
        <v>58</v>
      </c>
      <c r="H2130">
        <v>29</v>
      </c>
      <c r="I2130" t="s">
        <v>54</v>
      </c>
    </row>
    <row r="2131" spans="1:9" x14ac:dyDescent="0.25">
      <c r="A2131" t="s">
        <v>1</v>
      </c>
      <c r="B2131" t="s">
        <v>45</v>
      </c>
      <c r="C2131" t="s">
        <v>34</v>
      </c>
      <c r="D2131" t="s">
        <v>51</v>
      </c>
      <c r="E2131">
        <v>2</v>
      </c>
      <c r="F2131" t="s">
        <v>54</v>
      </c>
      <c r="G2131" t="s">
        <v>58</v>
      </c>
      <c r="H2131">
        <v>30</v>
      </c>
      <c r="I2131" t="s">
        <v>53</v>
      </c>
    </row>
    <row r="2132" spans="1:9" x14ac:dyDescent="0.25">
      <c r="A2132" t="s">
        <v>1</v>
      </c>
      <c r="B2132" t="s">
        <v>45</v>
      </c>
      <c r="C2132" t="s">
        <v>34</v>
      </c>
      <c r="D2132" t="s">
        <v>51</v>
      </c>
      <c r="E2132">
        <v>2</v>
      </c>
      <c r="F2132" t="s">
        <v>54</v>
      </c>
      <c r="G2132" t="s">
        <v>58</v>
      </c>
      <c r="H2132">
        <v>31</v>
      </c>
      <c r="I2132" t="s">
        <v>54</v>
      </c>
    </row>
    <row r="2133" spans="1:9" x14ac:dyDescent="0.25">
      <c r="A2133" t="s">
        <v>1</v>
      </c>
      <c r="B2133" t="s">
        <v>45</v>
      </c>
      <c r="C2133" t="s">
        <v>34</v>
      </c>
      <c r="D2133" t="s">
        <v>51</v>
      </c>
      <c r="E2133">
        <v>2</v>
      </c>
      <c r="F2133" t="s">
        <v>54</v>
      </c>
      <c r="G2133" t="s">
        <v>58</v>
      </c>
      <c r="H2133">
        <v>32</v>
      </c>
      <c r="I2133" t="s">
        <v>53</v>
      </c>
    </row>
    <row r="2134" spans="1:9" x14ac:dyDescent="0.25">
      <c r="A2134" t="s">
        <v>1</v>
      </c>
      <c r="B2134" t="s">
        <v>45</v>
      </c>
      <c r="C2134" t="s">
        <v>34</v>
      </c>
      <c r="D2134" t="s">
        <v>51</v>
      </c>
      <c r="E2134">
        <v>2</v>
      </c>
      <c r="F2134" t="s">
        <v>54</v>
      </c>
      <c r="G2134" t="s">
        <v>58</v>
      </c>
      <c r="H2134">
        <v>33</v>
      </c>
      <c r="I2134" t="s">
        <v>54</v>
      </c>
    </row>
    <row r="2135" spans="1:9" x14ac:dyDescent="0.25">
      <c r="A2135" t="s">
        <v>1</v>
      </c>
      <c r="B2135" t="s">
        <v>45</v>
      </c>
      <c r="C2135" t="s">
        <v>34</v>
      </c>
      <c r="D2135" t="s">
        <v>51</v>
      </c>
      <c r="E2135">
        <v>2</v>
      </c>
      <c r="F2135" t="s">
        <v>54</v>
      </c>
      <c r="G2135" t="s">
        <v>58</v>
      </c>
      <c r="H2135">
        <v>34</v>
      </c>
      <c r="I2135" t="s">
        <v>54</v>
      </c>
    </row>
    <row r="2136" spans="1:9" x14ac:dyDescent="0.25">
      <c r="A2136" t="s">
        <v>1</v>
      </c>
      <c r="B2136" t="s">
        <v>45</v>
      </c>
      <c r="C2136" t="s">
        <v>34</v>
      </c>
      <c r="D2136" t="s">
        <v>51</v>
      </c>
      <c r="E2136">
        <v>2</v>
      </c>
      <c r="F2136" t="s">
        <v>54</v>
      </c>
      <c r="G2136" t="s">
        <v>58</v>
      </c>
      <c r="H2136">
        <v>35</v>
      </c>
      <c r="I2136" t="s">
        <v>53</v>
      </c>
    </row>
    <row r="2137" spans="1:9" x14ac:dyDescent="0.25">
      <c r="A2137" t="s">
        <v>1</v>
      </c>
      <c r="B2137" t="s">
        <v>45</v>
      </c>
      <c r="C2137" t="s">
        <v>34</v>
      </c>
      <c r="D2137" t="s">
        <v>51</v>
      </c>
      <c r="E2137">
        <v>2</v>
      </c>
      <c r="F2137" t="s">
        <v>54</v>
      </c>
      <c r="G2137" t="s">
        <v>58</v>
      </c>
      <c r="H2137">
        <v>36</v>
      </c>
      <c r="I2137" t="s">
        <v>53</v>
      </c>
    </row>
    <row r="2138" spans="1:9" x14ac:dyDescent="0.25">
      <c r="A2138" t="s">
        <v>1</v>
      </c>
      <c r="B2138" t="s">
        <v>45</v>
      </c>
      <c r="C2138" t="s">
        <v>34</v>
      </c>
      <c r="D2138" t="s">
        <v>51</v>
      </c>
      <c r="E2138">
        <v>2</v>
      </c>
      <c r="F2138" t="s">
        <v>54</v>
      </c>
      <c r="G2138" t="s">
        <v>58</v>
      </c>
      <c r="H2138">
        <v>37</v>
      </c>
      <c r="I2138" t="s">
        <v>53</v>
      </c>
    </row>
    <row r="2139" spans="1:9" x14ac:dyDescent="0.25">
      <c r="A2139" t="s">
        <v>1</v>
      </c>
      <c r="B2139" t="s">
        <v>45</v>
      </c>
      <c r="C2139" t="s">
        <v>34</v>
      </c>
      <c r="D2139" t="s">
        <v>51</v>
      </c>
      <c r="E2139">
        <v>2</v>
      </c>
      <c r="F2139" t="s">
        <v>54</v>
      </c>
      <c r="G2139" t="s">
        <v>58</v>
      </c>
      <c r="H2139">
        <v>38</v>
      </c>
      <c r="I2139" t="s">
        <v>54</v>
      </c>
    </row>
    <row r="2140" spans="1:9" x14ac:dyDescent="0.25">
      <c r="A2140" t="s">
        <v>1</v>
      </c>
      <c r="B2140" t="s">
        <v>45</v>
      </c>
      <c r="C2140" t="s">
        <v>34</v>
      </c>
      <c r="D2140" t="s">
        <v>51</v>
      </c>
      <c r="E2140">
        <v>2</v>
      </c>
      <c r="F2140" t="s">
        <v>54</v>
      </c>
      <c r="G2140" t="s">
        <v>58</v>
      </c>
      <c r="H2140">
        <v>39</v>
      </c>
      <c r="I2140" t="s">
        <v>54</v>
      </c>
    </row>
    <row r="2141" spans="1:9" x14ac:dyDescent="0.25">
      <c r="A2141" t="s">
        <v>1</v>
      </c>
      <c r="B2141" t="s">
        <v>45</v>
      </c>
      <c r="C2141" t="s">
        <v>34</v>
      </c>
      <c r="D2141" t="s">
        <v>51</v>
      </c>
      <c r="E2141">
        <v>2</v>
      </c>
      <c r="F2141" t="s">
        <v>54</v>
      </c>
      <c r="G2141" t="s">
        <v>58</v>
      </c>
      <c r="H2141">
        <v>40</v>
      </c>
      <c r="I2141" t="s">
        <v>53</v>
      </c>
    </row>
    <row r="2142" spans="1:9" x14ac:dyDescent="0.25">
      <c r="A2142" t="s">
        <v>1</v>
      </c>
      <c r="B2142" t="s">
        <v>45</v>
      </c>
      <c r="C2142" t="s">
        <v>34</v>
      </c>
      <c r="D2142" t="s">
        <v>51</v>
      </c>
      <c r="E2142">
        <v>2</v>
      </c>
      <c r="F2142" t="s">
        <v>54</v>
      </c>
      <c r="G2142" t="s">
        <v>58</v>
      </c>
      <c r="H2142">
        <v>41</v>
      </c>
      <c r="I2142" t="s">
        <v>54</v>
      </c>
    </row>
    <row r="2143" spans="1:9" x14ac:dyDescent="0.25">
      <c r="A2143" t="s">
        <v>1</v>
      </c>
      <c r="B2143" t="s">
        <v>45</v>
      </c>
      <c r="C2143" t="s">
        <v>34</v>
      </c>
      <c r="D2143" t="s">
        <v>51</v>
      </c>
      <c r="E2143">
        <v>2</v>
      </c>
      <c r="F2143" t="s">
        <v>54</v>
      </c>
      <c r="G2143" t="s">
        <v>58</v>
      </c>
      <c r="H2143">
        <v>42</v>
      </c>
      <c r="I2143" t="s">
        <v>54</v>
      </c>
    </row>
    <row r="2144" spans="1:9" x14ac:dyDescent="0.25">
      <c r="A2144" t="s">
        <v>1</v>
      </c>
      <c r="B2144" t="s">
        <v>45</v>
      </c>
      <c r="C2144" t="s">
        <v>34</v>
      </c>
      <c r="D2144" t="s">
        <v>51</v>
      </c>
      <c r="E2144">
        <v>2</v>
      </c>
      <c r="F2144" t="s">
        <v>54</v>
      </c>
      <c r="G2144" t="s">
        <v>58</v>
      </c>
      <c r="H2144">
        <v>43</v>
      </c>
      <c r="I2144" t="s">
        <v>54</v>
      </c>
    </row>
    <row r="2145" spans="1:9" x14ac:dyDescent="0.25">
      <c r="A2145" t="s">
        <v>1</v>
      </c>
      <c r="B2145" t="s">
        <v>45</v>
      </c>
      <c r="C2145" t="s">
        <v>34</v>
      </c>
      <c r="D2145" t="s">
        <v>51</v>
      </c>
      <c r="E2145">
        <v>2</v>
      </c>
      <c r="F2145" t="s">
        <v>54</v>
      </c>
      <c r="G2145" t="s">
        <v>58</v>
      </c>
      <c r="H2145">
        <v>44</v>
      </c>
      <c r="I2145" t="s">
        <v>54</v>
      </c>
    </row>
    <row r="2146" spans="1:9" x14ac:dyDescent="0.25">
      <c r="A2146" t="s">
        <v>1</v>
      </c>
      <c r="B2146" t="s">
        <v>45</v>
      </c>
      <c r="C2146" t="s">
        <v>34</v>
      </c>
      <c r="D2146" t="s">
        <v>51</v>
      </c>
      <c r="E2146">
        <v>2</v>
      </c>
      <c r="F2146" t="s">
        <v>54</v>
      </c>
      <c r="G2146" t="s">
        <v>58</v>
      </c>
      <c r="H2146">
        <v>45</v>
      </c>
      <c r="I2146" t="s">
        <v>53</v>
      </c>
    </row>
    <row r="2147" spans="1:9" x14ac:dyDescent="0.25">
      <c r="A2147" t="s">
        <v>1</v>
      </c>
      <c r="B2147" t="s">
        <v>45</v>
      </c>
      <c r="C2147" t="s">
        <v>34</v>
      </c>
      <c r="D2147" t="s">
        <v>51</v>
      </c>
      <c r="E2147">
        <v>2</v>
      </c>
      <c r="F2147" t="s">
        <v>54</v>
      </c>
      <c r="G2147" t="s">
        <v>58</v>
      </c>
      <c r="H2147">
        <v>46</v>
      </c>
      <c r="I2147" t="s">
        <v>54</v>
      </c>
    </row>
    <row r="2148" spans="1:9" x14ac:dyDescent="0.25">
      <c r="A2148" t="s">
        <v>1</v>
      </c>
      <c r="B2148" t="s">
        <v>45</v>
      </c>
      <c r="C2148" t="s">
        <v>34</v>
      </c>
      <c r="D2148" t="s">
        <v>51</v>
      </c>
      <c r="E2148">
        <v>2</v>
      </c>
      <c r="F2148" t="s">
        <v>54</v>
      </c>
      <c r="G2148" t="s">
        <v>58</v>
      </c>
      <c r="H2148">
        <v>47</v>
      </c>
      <c r="I2148" t="s">
        <v>53</v>
      </c>
    </row>
    <row r="2149" spans="1:9" x14ac:dyDescent="0.25">
      <c r="A2149" t="s">
        <v>1</v>
      </c>
      <c r="B2149" t="s">
        <v>45</v>
      </c>
      <c r="C2149" t="s">
        <v>34</v>
      </c>
      <c r="D2149" t="s">
        <v>51</v>
      </c>
      <c r="E2149">
        <v>2</v>
      </c>
      <c r="F2149" t="s">
        <v>54</v>
      </c>
      <c r="G2149" t="s">
        <v>58</v>
      </c>
      <c r="H2149">
        <v>48</v>
      </c>
      <c r="I2149" t="s">
        <v>53</v>
      </c>
    </row>
    <row r="2150" spans="1:9" x14ac:dyDescent="0.25">
      <c r="A2150" t="s">
        <v>1</v>
      </c>
      <c r="B2150" t="s">
        <v>45</v>
      </c>
      <c r="C2150" t="s">
        <v>34</v>
      </c>
      <c r="D2150" t="s">
        <v>51</v>
      </c>
      <c r="E2150">
        <v>2</v>
      </c>
      <c r="F2150" t="s">
        <v>54</v>
      </c>
      <c r="G2150" t="s">
        <v>58</v>
      </c>
      <c r="H2150">
        <v>49</v>
      </c>
      <c r="I2150" t="s">
        <v>53</v>
      </c>
    </row>
    <row r="2151" spans="1:9" x14ac:dyDescent="0.25">
      <c r="A2151" t="s">
        <v>1</v>
      </c>
      <c r="B2151" t="s">
        <v>45</v>
      </c>
      <c r="C2151" t="s">
        <v>34</v>
      </c>
      <c r="D2151" t="s">
        <v>51</v>
      </c>
      <c r="E2151">
        <v>2</v>
      </c>
      <c r="F2151" t="s">
        <v>54</v>
      </c>
      <c r="G2151" t="s">
        <v>58</v>
      </c>
      <c r="H2151">
        <v>50</v>
      </c>
      <c r="I2151" t="s">
        <v>53</v>
      </c>
    </row>
    <row r="2152" spans="1:9" x14ac:dyDescent="0.25">
      <c r="A2152" t="s">
        <v>1</v>
      </c>
      <c r="B2152" t="s">
        <v>45</v>
      </c>
      <c r="C2152" t="s">
        <v>34</v>
      </c>
      <c r="D2152" t="s">
        <v>51</v>
      </c>
      <c r="E2152">
        <v>2</v>
      </c>
      <c r="F2152" t="s">
        <v>54</v>
      </c>
      <c r="G2152" t="s">
        <v>58</v>
      </c>
      <c r="H2152">
        <v>51</v>
      </c>
      <c r="I2152" t="s">
        <v>53</v>
      </c>
    </row>
    <row r="2153" spans="1:9" x14ac:dyDescent="0.25">
      <c r="A2153" t="s">
        <v>1</v>
      </c>
      <c r="B2153" t="s">
        <v>45</v>
      </c>
      <c r="C2153" t="s">
        <v>34</v>
      </c>
      <c r="D2153" t="s">
        <v>51</v>
      </c>
      <c r="E2153">
        <v>2</v>
      </c>
      <c r="F2153" t="s">
        <v>54</v>
      </c>
      <c r="G2153" t="s">
        <v>58</v>
      </c>
      <c r="H2153">
        <v>52</v>
      </c>
      <c r="I2153" t="s">
        <v>54</v>
      </c>
    </row>
    <row r="2154" spans="1:9" x14ac:dyDescent="0.25">
      <c r="A2154" t="s">
        <v>1</v>
      </c>
      <c r="B2154" t="s">
        <v>45</v>
      </c>
      <c r="C2154" t="s">
        <v>34</v>
      </c>
      <c r="D2154" t="s">
        <v>51</v>
      </c>
      <c r="E2154">
        <v>2</v>
      </c>
      <c r="F2154" t="s">
        <v>54</v>
      </c>
      <c r="G2154" t="s">
        <v>58</v>
      </c>
      <c r="H2154">
        <v>53</v>
      </c>
      <c r="I2154" t="s">
        <v>54</v>
      </c>
    </row>
    <row r="2155" spans="1:9" x14ac:dyDescent="0.25">
      <c r="A2155" t="s">
        <v>1</v>
      </c>
      <c r="B2155" t="s">
        <v>45</v>
      </c>
      <c r="C2155" t="s">
        <v>34</v>
      </c>
      <c r="D2155" t="s">
        <v>51</v>
      </c>
      <c r="E2155">
        <v>2</v>
      </c>
      <c r="F2155" t="s">
        <v>54</v>
      </c>
      <c r="G2155" t="s">
        <v>58</v>
      </c>
      <c r="H2155">
        <v>54</v>
      </c>
      <c r="I2155" t="s">
        <v>54</v>
      </c>
    </row>
    <row r="2156" spans="1:9" x14ac:dyDescent="0.25">
      <c r="A2156" t="s">
        <v>1</v>
      </c>
      <c r="B2156" t="s">
        <v>45</v>
      </c>
      <c r="C2156" t="s">
        <v>34</v>
      </c>
      <c r="D2156" t="s">
        <v>51</v>
      </c>
      <c r="E2156">
        <v>2</v>
      </c>
      <c r="F2156" t="s">
        <v>54</v>
      </c>
      <c r="G2156" t="s">
        <v>58</v>
      </c>
      <c r="H2156">
        <v>55</v>
      </c>
      <c r="I2156" t="s">
        <v>54</v>
      </c>
    </row>
    <row r="2157" spans="1:9" x14ac:dyDescent="0.25">
      <c r="A2157" t="s">
        <v>1</v>
      </c>
      <c r="B2157" t="s">
        <v>45</v>
      </c>
      <c r="C2157" t="s">
        <v>34</v>
      </c>
      <c r="D2157" t="s">
        <v>51</v>
      </c>
      <c r="E2157">
        <v>2</v>
      </c>
      <c r="F2157" t="s">
        <v>54</v>
      </c>
      <c r="G2157" t="s">
        <v>58</v>
      </c>
      <c r="H2157">
        <v>56</v>
      </c>
      <c r="I2157" t="s">
        <v>54</v>
      </c>
    </row>
    <row r="2158" spans="1:9" x14ac:dyDescent="0.25">
      <c r="A2158" t="s">
        <v>1</v>
      </c>
      <c r="B2158" t="s">
        <v>45</v>
      </c>
      <c r="C2158" t="s">
        <v>34</v>
      </c>
      <c r="D2158" t="s">
        <v>51</v>
      </c>
      <c r="E2158">
        <v>2</v>
      </c>
      <c r="F2158" t="s">
        <v>54</v>
      </c>
      <c r="G2158" t="s">
        <v>58</v>
      </c>
      <c r="H2158">
        <v>57</v>
      </c>
      <c r="I2158" t="s">
        <v>53</v>
      </c>
    </row>
    <row r="2159" spans="1:9" x14ac:dyDescent="0.25">
      <c r="A2159" t="s">
        <v>1</v>
      </c>
      <c r="B2159" t="s">
        <v>45</v>
      </c>
      <c r="C2159" t="s">
        <v>34</v>
      </c>
      <c r="D2159" t="s">
        <v>51</v>
      </c>
      <c r="E2159">
        <v>2</v>
      </c>
      <c r="F2159" t="s">
        <v>54</v>
      </c>
      <c r="G2159" t="s">
        <v>58</v>
      </c>
      <c r="H2159">
        <v>58</v>
      </c>
      <c r="I2159" t="s">
        <v>53</v>
      </c>
    </row>
    <row r="2160" spans="1:9" x14ac:dyDescent="0.25">
      <c r="A2160" t="s">
        <v>1</v>
      </c>
      <c r="B2160" t="s">
        <v>45</v>
      </c>
      <c r="C2160" t="s">
        <v>34</v>
      </c>
      <c r="D2160" t="s">
        <v>51</v>
      </c>
      <c r="E2160">
        <v>2</v>
      </c>
      <c r="F2160" t="s">
        <v>54</v>
      </c>
      <c r="G2160" t="s">
        <v>58</v>
      </c>
      <c r="H2160">
        <v>59</v>
      </c>
      <c r="I2160" t="s">
        <v>53</v>
      </c>
    </row>
    <row r="2161" spans="1:9" x14ac:dyDescent="0.25">
      <c r="A2161" t="s">
        <v>1</v>
      </c>
      <c r="B2161" t="s">
        <v>45</v>
      </c>
      <c r="C2161" t="s">
        <v>34</v>
      </c>
      <c r="D2161" t="s">
        <v>51</v>
      </c>
      <c r="E2161">
        <v>2</v>
      </c>
      <c r="F2161" t="s">
        <v>54</v>
      </c>
      <c r="G2161" t="s">
        <v>58</v>
      </c>
      <c r="H2161">
        <v>60</v>
      </c>
      <c r="I2161" t="s">
        <v>53</v>
      </c>
    </row>
    <row r="2162" spans="1:9" x14ac:dyDescent="0.25">
      <c r="A2162" t="s">
        <v>1</v>
      </c>
      <c r="B2162" t="s">
        <v>45</v>
      </c>
      <c r="C2162" t="s">
        <v>34</v>
      </c>
      <c r="D2162" t="s">
        <v>51</v>
      </c>
      <c r="E2162">
        <v>2</v>
      </c>
      <c r="F2162" t="s">
        <v>54</v>
      </c>
      <c r="G2162" t="s">
        <v>58</v>
      </c>
      <c r="H2162">
        <v>61</v>
      </c>
      <c r="I2162" t="s">
        <v>53</v>
      </c>
    </row>
    <row r="2163" spans="1:9" x14ac:dyDescent="0.25">
      <c r="A2163" t="s">
        <v>1</v>
      </c>
      <c r="B2163" t="s">
        <v>45</v>
      </c>
      <c r="C2163" t="s">
        <v>34</v>
      </c>
      <c r="D2163" t="s">
        <v>51</v>
      </c>
      <c r="E2163">
        <v>2</v>
      </c>
      <c r="F2163" t="s">
        <v>54</v>
      </c>
      <c r="G2163" t="s">
        <v>58</v>
      </c>
      <c r="H2163">
        <v>62</v>
      </c>
      <c r="I2163" t="s">
        <v>53</v>
      </c>
    </row>
    <row r="2164" spans="1:9" x14ac:dyDescent="0.25">
      <c r="A2164" t="s">
        <v>1</v>
      </c>
      <c r="B2164" t="s">
        <v>45</v>
      </c>
      <c r="C2164" t="s">
        <v>34</v>
      </c>
      <c r="D2164" t="s">
        <v>51</v>
      </c>
      <c r="E2164">
        <v>2</v>
      </c>
      <c r="F2164" t="s">
        <v>54</v>
      </c>
      <c r="G2164" t="s">
        <v>58</v>
      </c>
      <c r="H2164">
        <v>63</v>
      </c>
      <c r="I2164" t="s">
        <v>53</v>
      </c>
    </row>
    <row r="2165" spans="1:9" x14ac:dyDescent="0.25">
      <c r="A2165" t="s">
        <v>1</v>
      </c>
      <c r="B2165" t="s">
        <v>45</v>
      </c>
      <c r="C2165" t="s">
        <v>34</v>
      </c>
      <c r="D2165" t="s">
        <v>51</v>
      </c>
      <c r="E2165">
        <v>2</v>
      </c>
      <c r="F2165" t="s">
        <v>54</v>
      </c>
      <c r="G2165" t="s">
        <v>58</v>
      </c>
      <c r="H2165">
        <v>64</v>
      </c>
      <c r="I2165" t="s">
        <v>54</v>
      </c>
    </row>
    <row r="2166" spans="1:9" x14ac:dyDescent="0.25">
      <c r="A2166" t="s">
        <v>1</v>
      </c>
      <c r="B2166" t="s">
        <v>45</v>
      </c>
      <c r="C2166" t="s">
        <v>34</v>
      </c>
      <c r="D2166" t="s">
        <v>51</v>
      </c>
      <c r="E2166">
        <v>2</v>
      </c>
      <c r="F2166" t="s">
        <v>54</v>
      </c>
      <c r="G2166" t="s">
        <v>58</v>
      </c>
      <c r="H2166">
        <v>65</v>
      </c>
      <c r="I2166" t="s">
        <v>53</v>
      </c>
    </row>
    <row r="2167" spans="1:9" x14ac:dyDescent="0.25">
      <c r="A2167" t="s">
        <v>1</v>
      </c>
      <c r="B2167" t="s">
        <v>45</v>
      </c>
      <c r="C2167" t="s">
        <v>34</v>
      </c>
      <c r="D2167" t="s">
        <v>51</v>
      </c>
      <c r="E2167">
        <v>2</v>
      </c>
      <c r="F2167" t="s">
        <v>54</v>
      </c>
      <c r="G2167" t="s">
        <v>58</v>
      </c>
      <c r="H2167">
        <v>66</v>
      </c>
      <c r="I2167" t="s">
        <v>54</v>
      </c>
    </row>
    <row r="2168" spans="1:9" x14ac:dyDescent="0.25">
      <c r="A2168" t="s">
        <v>1</v>
      </c>
      <c r="B2168" t="s">
        <v>45</v>
      </c>
      <c r="C2168" t="s">
        <v>34</v>
      </c>
      <c r="D2168" t="s">
        <v>51</v>
      </c>
      <c r="E2168">
        <v>2</v>
      </c>
      <c r="F2168" t="s">
        <v>54</v>
      </c>
      <c r="G2168" t="s">
        <v>58</v>
      </c>
      <c r="H2168">
        <v>67</v>
      </c>
      <c r="I2168" t="s">
        <v>54</v>
      </c>
    </row>
    <row r="2169" spans="1:9" x14ac:dyDescent="0.25">
      <c r="A2169" t="s">
        <v>1</v>
      </c>
      <c r="B2169" t="s">
        <v>45</v>
      </c>
      <c r="C2169" t="s">
        <v>34</v>
      </c>
      <c r="D2169" t="s">
        <v>51</v>
      </c>
      <c r="E2169">
        <v>2</v>
      </c>
      <c r="F2169" t="s">
        <v>54</v>
      </c>
      <c r="G2169" t="s">
        <v>58</v>
      </c>
      <c r="H2169">
        <v>68</v>
      </c>
      <c r="I2169" t="s">
        <v>53</v>
      </c>
    </row>
    <row r="2170" spans="1:9" x14ac:dyDescent="0.25">
      <c r="A2170" t="s">
        <v>1</v>
      </c>
      <c r="B2170" t="s">
        <v>45</v>
      </c>
      <c r="C2170" t="s">
        <v>34</v>
      </c>
      <c r="D2170" t="s">
        <v>51</v>
      </c>
      <c r="E2170">
        <v>2</v>
      </c>
      <c r="F2170" t="s">
        <v>54</v>
      </c>
      <c r="G2170" t="s">
        <v>58</v>
      </c>
      <c r="H2170">
        <v>69</v>
      </c>
      <c r="I2170" t="s">
        <v>54</v>
      </c>
    </row>
    <row r="2171" spans="1:9" x14ac:dyDescent="0.25">
      <c r="A2171" t="s">
        <v>1</v>
      </c>
      <c r="B2171" t="s">
        <v>45</v>
      </c>
      <c r="C2171" t="s">
        <v>34</v>
      </c>
      <c r="D2171" t="s">
        <v>51</v>
      </c>
      <c r="E2171">
        <v>2</v>
      </c>
      <c r="F2171" t="s">
        <v>54</v>
      </c>
      <c r="G2171" t="s">
        <v>58</v>
      </c>
      <c r="H2171">
        <v>70</v>
      </c>
      <c r="I2171" t="s">
        <v>54</v>
      </c>
    </row>
    <row r="2172" spans="1:9" x14ac:dyDescent="0.25">
      <c r="A2172" t="s">
        <v>1</v>
      </c>
      <c r="B2172" t="s">
        <v>45</v>
      </c>
      <c r="C2172" t="s">
        <v>34</v>
      </c>
      <c r="D2172" t="s">
        <v>51</v>
      </c>
      <c r="E2172">
        <v>2</v>
      </c>
      <c r="F2172" t="s">
        <v>54</v>
      </c>
      <c r="G2172" t="s">
        <v>58</v>
      </c>
      <c r="H2172">
        <v>71</v>
      </c>
      <c r="I2172" t="s">
        <v>53</v>
      </c>
    </row>
    <row r="2173" spans="1:9" x14ac:dyDescent="0.25">
      <c r="A2173" t="s">
        <v>1</v>
      </c>
      <c r="B2173" t="s">
        <v>45</v>
      </c>
      <c r="C2173" t="s">
        <v>34</v>
      </c>
      <c r="D2173" t="s">
        <v>51</v>
      </c>
      <c r="E2173">
        <v>2</v>
      </c>
      <c r="F2173" t="s">
        <v>54</v>
      </c>
      <c r="G2173" t="s">
        <v>58</v>
      </c>
      <c r="H2173">
        <v>72</v>
      </c>
      <c r="I2173" t="s">
        <v>54</v>
      </c>
    </row>
    <row r="2174" spans="1:9" x14ac:dyDescent="0.25">
      <c r="A2174" t="s">
        <v>1</v>
      </c>
      <c r="B2174" t="s">
        <v>45</v>
      </c>
      <c r="C2174" t="s">
        <v>34</v>
      </c>
      <c r="D2174" t="s">
        <v>51</v>
      </c>
      <c r="E2174">
        <v>2</v>
      </c>
      <c r="F2174" t="s">
        <v>54</v>
      </c>
      <c r="G2174" t="s">
        <v>58</v>
      </c>
      <c r="H2174">
        <v>73</v>
      </c>
      <c r="I2174" t="s">
        <v>53</v>
      </c>
    </row>
    <row r="2175" spans="1:9" x14ac:dyDescent="0.25">
      <c r="A2175" t="s">
        <v>1</v>
      </c>
      <c r="B2175" t="s">
        <v>45</v>
      </c>
      <c r="C2175" t="s">
        <v>34</v>
      </c>
      <c r="D2175" t="s">
        <v>51</v>
      </c>
      <c r="E2175">
        <v>2</v>
      </c>
      <c r="F2175" t="s">
        <v>54</v>
      </c>
      <c r="G2175" t="s">
        <v>58</v>
      </c>
      <c r="H2175">
        <v>74</v>
      </c>
      <c r="I2175" t="s">
        <v>53</v>
      </c>
    </row>
    <row r="2176" spans="1:9" x14ac:dyDescent="0.25">
      <c r="A2176" t="s">
        <v>1</v>
      </c>
      <c r="B2176" t="s">
        <v>45</v>
      </c>
      <c r="C2176" t="s">
        <v>34</v>
      </c>
      <c r="D2176" t="s">
        <v>51</v>
      </c>
      <c r="E2176">
        <v>2</v>
      </c>
      <c r="F2176" t="s">
        <v>54</v>
      </c>
      <c r="G2176" t="s">
        <v>58</v>
      </c>
      <c r="H2176">
        <v>75</v>
      </c>
      <c r="I2176" t="s">
        <v>54</v>
      </c>
    </row>
    <row r="2177" spans="1:9" x14ac:dyDescent="0.25">
      <c r="A2177" t="s">
        <v>1</v>
      </c>
      <c r="B2177" t="s">
        <v>45</v>
      </c>
      <c r="C2177" t="s">
        <v>34</v>
      </c>
      <c r="D2177" t="s">
        <v>51</v>
      </c>
      <c r="E2177">
        <v>2</v>
      </c>
      <c r="F2177" t="s">
        <v>54</v>
      </c>
      <c r="G2177" t="s">
        <v>58</v>
      </c>
      <c r="H2177">
        <v>76</v>
      </c>
      <c r="I2177" t="s">
        <v>53</v>
      </c>
    </row>
    <row r="2178" spans="1:9" x14ac:dyDescent="0.25">
      <c r="A2178" t="s">
        <v>1</v>
      </c>
      <c r="B2178" t="s">
        <v>45</v>
      </c>
      <c r="C2178" t="s">
        <v>34</v>
      </c>
      <c r="D2178" t="s">
        <v>51</v>
      </c>
      <c r="E2178">
        <v>2</v>
      </c>
      <c r="F2178" t="s">
        <v>54</v>
      </c>
      <c r="G2178" t="s">
        <v>58</v>
      </c>
      <c r="H2178">
        <v>77</v>
      </c>
      <c r="I2178" t="s">
        <v>54</v>
      </c>
    </row>
    <row r="2179" spans="1:9" x14ac:dyDescent="0.25">
      <c r="A2179" t="s">
        <v>1</v>
      </c>
      <c r="B2179" t="s">
        <v>45</v>
      </c>
      <c r="C2179" t="s">
        <v>34</v>
      </c>
      <c r="D2179" t="s">
        <v>51</v>
      </c>
      <c r="E2179">
        <v>2</v>
      </c>
      <c r="F2179" t="s">
        <v>54</v>
      </c>
      <c r="G2179" t="s">
        <v>58</v>
      </c>
      <c r="H2179">
        <v>78</v>
      </c>
      <c r="I2179" t="s">
        <v>54</v>
      </c>
    </row>
    <row r="2180" spans="1:9" x14ac:dyDescent="0.25">
      <c r="A2180" t="s">
        <v>1</v>
      </c>
      <c r="B2180" t="s">
        <v>45</v>
      </c>
      <c r="C2180" t="s">
        <v>34</v>
      </c>
      <c r="D2180" t="s">
        <v>51</v>
      </c>
      <c r="E2180">
        <v>2</v>
      </c>
      <c r="F2180" t="s">
        <v>54</v>
      </c>
      <c r="G2180" t="s">
        <v>58</v>
      </c>
      <c r="H2180">
        <v>79</v>
      </c>
      <c r="I2180" t="s">
        <v>54</v>
      </c>
    </row>
    <row r="2181" spans="1:9" x14ac:dyDescent="0.25">
      <c r="A2181" t="s">
        <v>1</v>
      </c>
      <c r="B2181" t="s">
        <v>45</v>
      </c>
      <c r="C2181" t="s">
        <v>34</v>
      </c>
      <c r="D2181" t="s">
        <v>51</v>
      </c>
      <c r="E2181">
        <v>2</v>
      </c>
      <c r="F2181" t="s">
        <v>54</v>
      </c>
      <c r="G2181" t="s">
        <v>58</v>
      </c>
      <c r="H2181">
        <v>80</v>
      </c>
      <c r="I2181" t="s">
        <v>54</v>
      </c>
    </row>
    <row r="2182" spans="1:9" x14ac:dyDescent="0.25">
      <c r="A2182" t="s">
        <v>1</v>
      </c>
      <c r="B2182" t="s">
        <v>45</v>
      </c>
      <c r="C2182" t="s">
        <v>34</v>
      </c>
      <c r="D2182" t="s">
        <v>51</v>
      </c>
      <c r="E2182">
        <v>2</v>
      </c>
      <c r="F2182" t="s">
        <v>54</v>
      </c>
      <c r="G2182" t="s">
        <v>58</v>
      </c>
      <c r="H2182">
        <v>81</v>
      </c>
      <c r="I2182" t="s">
        <v>54</v>
      </c>
    </row>
    <row r="2183" spans="1:9" x14ac:dyDescent="0.25">
      <c r="A2183" t="s">
        <v>1</v>
      </c>
      <c r="B2183" t="s">
        <v>45</v>
      </c>
      <c r="C2183" t="s">
        <v>34</v>
      </c>
      <c r="D2183" t="s">
        <v>51</v>
      </c>
      <c r="E2183">
        <v>2</v>
      </c>
      <c r="F2183" t="s">
        <v>54</v>
      </c>
      <c r="G2183" t="s">
        <v>58</v>
      </c>
      <c r="H2183">
        <v>82</v>
      </c>
      <c r="I2183" t="s">
        <v>54</v>
      </c>
    </row>
    <row r="2184" spans="1:9" x14ac:dyDescent="0.25">
      <c r="A2184" t="s">
        <v>1</v>
      </c>
      <c r="B2184" t="s">
        <v>45</v>
      </c>
      <c r="C2184" t="s">
        <v>34</v>
      </c>
      <c r="D2184" t="s">
        <v>51</v>
      </c>
      <c r="E2184">
        <v>2</v>
      </c>
      <c r="F2184" t="s">
        <v>54</v>
      </c>
      <c r="G2184" t="s">
        <v>58</v>
      </c>
      <c r="H2184">
        <v>83</v>
      </c>
      <c r="I2184" t="s">
        <v>54</v>
      </c>
    </row>
    <row r="2185" spans="1:9" x14ac:dyDescent="0.25">
      <c r="A2185" t="s">
        <v>1</v>
      </c>
      <c r="B2185" t="s">
        <v>45</v>
      </c>
      <c r="C2185" t="s">
        <v>34</v>
      </c>
      <c r="D2185" t="s">
        <v>51</v>
      </c>
      <c r="E2185">
        <v>2</v>
      </c>
      <c r="F2185" t="s">
        <v>54</v>
      </c>
      <c r="G2185" t="s">
        <v>58</v>
      </c>
      <c r="H2185">
        <v>84</v>
      </c>
      <c r="I2185" t="s">
        <v>54</v>
      </c>
    </row>
    <row r="2186" spans="1:9" x14ac:dyDescent="0.25">
      <c r="A2186" t="s">
        <v>1</v>
      </c>
      <c r="B2186" t="s">
        <v>45</v>
      </c>
      <c r="C2186" t="s">
        <v>34</v>
      </c>
      <c r="D2186" t="s">
        <v>51</v>
      </c>
      <c r="E2186">
        <v>2</v>
      </c>
      <c r="F2186" t="s">
        <v>54</v>
      </c>
      <c r="G2186" t="s">
        <v>58</v>
      </c>
      <c r="H2186">
        <v>85</v>
      </c>
      <c r="I2186" t="s">
        <v>54</v>
      </c>
    </row>
    <row r="2187" spans="1:9" x14ac:dyDescent="0.25">
      <c r="A2187" t="s">
        <v>1</v>
      </c>
      <c r="B2187" t="s">
        <v>45</v>
      </c>
      <c r="C2187" t="s">
        <v>34</v>
      </c>
      <c r="D2187" t="s">
        <v>51</v>
      </c>
      <c r="E2187">
        <v>2</v>
      </c>
      <c r="F2187" t="s">
        <v>54</v>
      </c>
      <c r="G2187" t="s">
        <v>58</v>
      </c>
      <c r="H2187">
        <v>86</v>
      </c>
      <c r="I2187" t="s">
        <v>53</v>
      </c>
    </row>
    <row r="2188" spans="1:9" x14ac:dyDescent="0.25">
      <c r="A2188" t="s">
        <v>1</v>
      </c>
      <c r="B2188" t="s">
        <v>45</v>
      </c>
      <c r="C2188" t="s">
        <v>34</v>
      </c>
      <c r="D2188" t="s">
        <v>51</v>
      </c>
      <c r="E2188">
        <v>2</v>
      </c>
      <c r="F2188" t="s">
        <v>54</v>
      </c>
      <c r="G2188" t="s">
        <v>58</v>
      </c>
      <c r="H2188">
        <v>87</v>
      </c>
      <c r="I2188" t="s">
        <v>54</v>
      </c>
    </row>
    <row r="2189" spans="1:9" x14ac:dyDescent="0.25">
      <c r="A2189" t="s">
        <v>1</v>
      </c>
      <c r="B2189" t="s">
        <v>45</v>
      </c>
      <c r="C2189" t="s">
        <v>34</v>
      </c>
      <c r="D2189" t="s">
        <v>51</v>
      </c>
      <c r="E2189">
        <v>2</v>
      </c>
      <c r="F2189" t="s">
        <v>54</v>
      </c>
      <c r="G2189" t="s">
        <v>58</v>
      </c>
      <c r="H2189">
        <v>88</v>
      </c>
      <c r="I2189" t="s">
        <v>53</v>
      </c>
    </row>
    <row r="2190" spans="1:9" x14ac:dyDescent="0.25">
      <c r="A2190" t="s">
        <v>1</v>
      </c>
      <c r="B2190" t="s">
        <v>45</v>
      </c>
      <c r="C2190" t="s">
        <v>34</v>
      </c>
      <c r="D2190" t="s">
        <v>51</v>
      </c>
      <c r="E2190">
        <v>2</v>
      </c>
      <c r="F2190" t="s">
        <v>54</v>
      </c>
      <c r="G2190" t="s">
        <v>58</v>
      </c>
      <c r="H2190">
        <v>89</v>
      </c>
      <c r="I2190" t="s">
        <v>53</v>
      </c>
    </row>
    <row r="2191" spans="1:9" x14ac:dyDescent="0.25">
      <c r="A2191" t="s">
        <v>1</v>
      </c>
      <c r="B2191" t="s">
        <v>45</v>
      </c>
      <c r="C2191" t="s">
        <v>34</v>
      </c>
      <c r="D2191" t="s">
        <v>51</v>
      </c>
      <c r="E2191">
        <v>2</v>
      </c>
      <c r="F2191" t="s">
        <v>54</v>
      </c>
      <c r="G2191" t="s">
        <v>58</v>
      </c>
      <c r="H2191">
        <v>90</v>
      </c>
      <c r="I2191" t="s">
        <v>54</v>
      </c>
    </row>
    <row r="2192" spans="1:9" x14ac:dyDescent="0.25">
      <c r="A2192" t="s">
        <v>1</v>
      </c>
      <c r="B2192" t="s">
        <v>45</v>
      </c>
      <c r="C2192" t="s">
        <v>34</v>
      </c>
      <c r="D2192" t="s">
        <v>51</v>
      </c>
      <c r="E2192">
        <v>2</v>
      </c>
      <c r="F2192" t="s">
        <v>54</v>
      </c>
      <c r="G2192" t="s">
        <v>58</v>
      </c>
      <c r="H2192">
        <v>91</v>
      </c>
      <c r="I2192" t="s">
        <v>53</v>
      </c>
    </row>
    <row r="2193" spans="1:9" x14ac:dyDescent="0.25">
      <c r="A2193" t="s">
        <v>1</v>
      </c>
      <c r="B2193" t="s">
        <v>45</v>
      </c>
      <c r="C2193" t="s">
        <v>34</v>
      </c>
      <c r="D2193" t="s">
        <v>51</v>
      </c>
      <c r="E2193">
        <v>2</v>
      </c>
      <c r="F2193" t="s">
        <v>54</v>
      </c>
      <c r="G2193" t="s">
        <v>58</v>
      </c>
      <c r="H2193">
        <v>92</v>
      </c>
      <c r="I2193" t="s">
        <v>54</v>
      </c>
    </row>
    <row r="2194" spans="1:9" x14ac:dyDescent="0.25">
      <c r="A2194" t="s">
        <v>1</v>
      </c>
      <c r="B2194" t="s">
        <v>45</v>
      </c>
      <c r="C2194" t="s">
        <v>34</v>
      </c>
      <c r="D2194" t="s">
        <v>51</v>
      </c>
      <c r="E2194">
        <v>2</v>
      </c>
      <c r="F2194" t="s">
        <v>54</v>
      </c>
      <c r="G2194" t="s">
        <v>58</v>
      </c>
      <c r="H2194">
        <v>93</v>
      </c>
      <c r="I2194" t="s">
        <v>54</v>
      </c>
    </row>
    <row r="2195" spans="1:9" x14ac:dyDescent="0.25">
      <c r="A2195" t="s">
        <v>1</v>
      </c>
      <c r="B2195" t="s">
        <v>45</v>
      </c>
      <c r="C2195" t="s">
        <v>34</v>
      </c>
      <c r="D2195" t="s">
        <v>51</v>
      </c>
      <c r="E2195">
        <v>2</v>
      </c>
      <c r="F2195" t="s">
        <v>54</v>
      </c>
      <c r="G2195" t="s">
        <v>58</v>
      </c>
      <c r="H2195">
        <v>94</v>
      </c>
      <c r="I2195" t="s">
        <v>54</v>
      </c>
    </row>
    <row r="2196" spans="1:9" x14ac:dyDescent="0.25">
      <c r="A2196" t="s">
        <v>1</v>
      </c>
      <c r="B2196" t="s">
        <v>45</v>
      </c>
      <c r="C2196" t="s">
        <v>34</v>
      </c>
      <c r="D2196" t="s">
        <v>51</v>
      </c>
      <c r="E2196">
        <v>2</v>
      </c>
      <c r="F2196" t="s">
        <v>54</v>
      </c>
      <c r="G2196" t="s">
        <v>58</v>
      </c>
      <c r="H2196">
        <v>95</v>
      </c>
      <c r="I2196" t="s">
        <v>53</v>
      </c>
    </row>
    <row r="2197" spans="1:9" x14ac:dyDescent="0.25">
      <c r="A2197" t="s">
        <v>1</v>
      </c>
      <c r="B2197" t="s">
        <v>45</v>
      </c>
      <c r="C2197" t="s">
        <v>34</v>
      </c>
      <c r="D2197" t="s">
        <v>51</v>
      </c>
      <c r="E2197">
        <v>2</v>
      </c>
      <c r="F2197" t="s">
        <v>54</v>
      </c>
      <c r="G2197" t="s">
        <v>58</v>
      </c>
      <c r="H2197">
        <v>96</v>
      </c>
      <c r="I2197" t="s">
        <v>54</v>
      </c>
    </row>
    <row r="2198" spans="1:9" x14ac:dyDescent="0.25">
      <c r="A2198" t="s">
        <v>1</v>
      </c>
      <c r="B2198" t="s">
        <v>45</v>
      </c>
      <c r="C2198" t="s">
        <v>34</v>
      </c>
      <c r="D2198" t="s">
        <v>51</v>
      </c>
      <c r="E2198">
        <v>2</v>
      </c>
      <c r="F2198" t="s">
        <v>54</v>
      </c>
      <c r="G2198" t="s">
        <v>58</v>
      </c>
      <c r="H2198">
        <v>97</v>
      </c>
      <c r="I2198" t="s">
        <v>54</v>
      </c>
    </row>
    <row r="2199" spans="1:9" x14ac:dyDescent="0.25">
      <c r="A2199" t="s">
        <v>1</v>
      </c>
      <c r="B2199" t="s">
        <v>45</v>
      </c>
      <c r="C2199" t="s">
        <v>34</v>
      </c>
      <c r="D2199" t="s">
        <v>51</v>
      </c>
      <c r="E2199">
        <v>2</v>
      </c>
      <c r="F2199" t="s">
        <v>54</v>
      </c>
      <c r="G2199" t="s">
        <v>58</v>
      </c>
      <c r="H2199">
        <v>98</v>
      </c>
      <c r="I2199" t="s">
        <v>54</v>
      </c>
    </row>
    <row r="2200" spans="1:9" x14ac:dyDescent="0.25">
      <c r="A2200" t="s">
        <v>1</v>
      </c>
      <c r="B2200" t="s">
        <v>45</v>
      </c>
      <c r="C2200" t="s">
        <v>34</v>
      </c>
      <c r="D2200" t="s">
        <v>51</v>
      </c>
      <c r="E2200">
        <v>2</v>
      </c>
      <c r="F2200" t="s">
        <v>54</v>
      </c>
      <c r="G2200" t="s">
        <v>58</v>
      </c>
      <c r="H2200">
        <v>99</v>
      </c>
      <c r="I2200" t="s">
        <v>54</v>
      </c>
    </row>
    <row r="2201" spans="1:9" x14ac:dyDescent="0.25">
      <c r="A2201" t="s">
        <v>1</v>
      </c>
      <c r="B2201" t="s">
        <v>45</v>
      </c>
      <c r="C2201" t="s">
        <v>34</v>
      </c>
      <c r="D2201" t="s">
        <v>51</v>
      </c>
      <c r="E2201">
        <v>2</v>
      </c>
      <c r="F2201" t="s">
        <v>54</v>
      </c>
      <c r="G2201" t="s">
        <v>58</v>
      </c>
      <c r="H2201">
        <v>100</v>
      </c>
      <c r="I2201" t="s">
        <v>54</v>
      </c>
    </row>
    <row r="2202" spans="1:9" x14ac:dyDescent="0.25">
      <c r="A2202" t="s">
        <v>1</v>
      </c>
      <c r="B2202" t="s">
        <v>45</v>
      </c>
      <c r="C2202" t="s">
        <v>34</v>
      </c>
      <c r="D2202" t="s">
        <v>51</v>
      </c>
      <c r="E2202">
        <v>2</v>
      </c>
      <c r="F2202" t="s">
        <v>58</v>
      </c>
      <c r="G2202" t="s">
        <v>59</v>
      </c>
      <c r="H2202">
        <v>1</v>
      </c>
      <c r="I2202" t="s">
        <v>54</v>
      </c>
    </row>
    <row r="2203" spans="1:9" x14ac:dyDescent="0.25">
      <c r="A2203" t="s">
        <v>1</v>
      </c>
      <c r="B2203" t="s">
        <v>45</v>
      </c>
      <c r="C2203" t="s">
        <v>34</v>
      </c>
      <c r="D2203" t="s">
        <v>51</v>
      </c>
      <c r="E2203">
        <v>2</v>
      </c>
      <c r="F2203" t="s">
        <v>58</v>
      </c>
      <c r="G2203" t="s">
        <v>59</v>
      </c>
      <c r="H2203">
        <v>2</v>
      </c>
      <c r="I2203" t="s">
        <v>54</v>
      </c>
    </row>
    <row r="2204" spans="1:9" x14ac:dyDescent="0.25">
      <c r="A2204" t="s">
        <v>1</v>
      </c>
      <c r="B2204" t="s">
        <v>45</v>
      </c>
      <c r="C2204" t="s">
        <v>34</v>
      </c>
      <c r="D2204" t="s">
        <v>51</v>
      </c>
      <c r="E2204">
        <v>2</v>
      </c>
      <c r="F2204" t="s">
        <v>58</v>
      </c>
      <c r="G2204" t="s">
        <v>59</v>
      </c>
      <c r="H2204">
        <v>3</v>
      </c>
      <c r="I2204" t="s">
        <v>53</v>
      </c>
    </row>
    <row r="2205" spans="1:9" x14ac:dyDescent="0.25">
      <c r="A2205" t="s">
        <v>1</v>
      </c>
      <c r="B2205" t="s">
        <v>45</v>
      </c>
      <c r="C2205" t="s">
        <v>34</v>
      </c>
      <c r="D2205" t="s">
        <v>51</v>
      </c>
      <c r="E2205">
        <v>2</v>
      </c>
      <c r="F2205" t="s">
        <v>58</v>
      </c>
      <c r="G2205" t="s">
        <v>59</v>
      </c>
      <c r="H2205">
        <v>4</v>
      </c>
      <c r="I2205" t="s">
        <v>53</v>
      </c>
    </row>
    <row r="2206" spans="1:9" x14ac:dyDescent="0.25">
      <c r="A2206" t="s">
        <v>1</v>
      </c>
      <c r="B2206" t="s">
        <v>45</v>
      </c>
      <c r="C2206" t="s">
        <v>34</v>
      </c>
      <c r="D2206" t="s">
        <v>51</v>
      </c>
      <c r="E2206">
        <v>2</v>
      </c>
      <c r="F2206" t="s">
        <v>58</v>
      </c>
      <c r="G2206" t="s">
        <v>59</v>
      </c>
      <c r="H2206">
        <v>5</v>
      </c>
      <c r="I2206" t="s">
        <v>53</v>
      </c>
    </row>
    <row r="2207" spans="1:9" x14ac:dyDescent="0.25">
      <c r="A2207" t="s">
        <v>1</v>
      </c>
      <c r="B2207" t="s">
        <v>45</v>
      </c>
      <c r="C2207" t="s">
        <v>34</v>
      </c>
      <c r="D2207" t="s">
        <v>51</v>
      </c>
      <c r="E2207">
        <v>2</v>
      </c>
      <c r="F2207" t="s">
        <v>58</v>
      </c>
      <c r="G2207" t="s">
        <v>59</v>
      </c>
      <c r="H2207">
        <v>6</v>
      </c>
      <c r="I2207" t="s">
        <v>53</v>
      </c>
    </row>
    <row r="2208" spans="1:9" x14ac:dyDescent="0.25">
      <c r="A2208" t="s">
        <v>1</v>
      </c>
      <c r="B2208" t="s">
        <v>45</v>
      </c>
      <c r="C2208" t="s">
        <v>34</v>
      </c>
      <c r="D2208" t="s">
        <v>51</v>
      </c>
      <c r="E2208">
        <v>2</v>
      </c>
      <c r="F2208" t="s">
        <v>58</v>
      </c>
      <c r="G2208" t="s">
        <v>59</v>
      </c>
      <c r="H2208">
        <v>7</v>
      </c>
      <c r="I2208" t="s">
        <v>53</v>
      </c>
    </row>
    <row r="2209" spans="1:9" x14ac:dyDescent="0.25">
      <c r="A2209" t="s">
        <v>1</v>
      </c>
      <c r="B2209" t="s">
        <v>45</v>
      </c>
      <c r="C2209" t="s">
        <v>34</v>
      </c>
      <c r="D2209" t="s">
        <v>51</v>
      </c>
      <c r="E2209">
        <v>2</v>
      </c>
      <c r="F2209" t="s">
        <v>58</v>
      </c>
      <c r="G2209" t="s">
        <v>59</v>
      </c>
      <c r="H2209">
        <v>8</v>
      </c>
      <c r="I2209" t="s">
        <v>53</v>
      </c>
    </row>
    <row r="2210" spans="1:9" x14ac:dyDescent="0.25">
      <c r="A2210" t="s">
        <v>1</v>
      </c>
      <c r="B2210" t="s">
        <v>45</v>
      </c>
      <c r="C2210" t="s">
        <v>34</v>
      </c>
      <c r="D2210" t="s">
        <v>51</v>
      </c>
      <c r="E2210">
        <v>2</v>
      </c>
      <c r="F2210" t="s">
        <v>58</v>
      </c>
      <c r="G2210" t="s">
        <v>59</v>
      </c>
      <c r="H2210">
        <v>9</v>
      </c>
      <c r="I2210" t="s">
        <v>53</v>
      </c>
    </row>
    <row r="2211" spans="1:9" x14ac:dyDescent="0.25">
      <c r="A2211" t="s">
        <v>1</v>
      </c>
      <c r="B2211" t="s">
        <v>45</v>
      </c>
      <c r="C2211" t="s">
        <v>34</v>
      </c>
      <c r="D2211" t="s">
        <v>51</v>
      </c>
      <c r="E2211">
        <v>2</v>
      </c>
      <c r="F2211" t="s">
        <v>58</v>
      </c>
      <c r="G2211" t="s">
        <v>59</v>
      </c>
      <c r="H2211">
        <v>10</v>
      </c>
      <c r="I2211" t="s">
        <v>54</v>
      </c>
    </row>
    <row r="2212" spans="1:9" x14ac:dyDescent="0.25">
      <c r="A2212" t="s">
        <v>1</v>
      </c>
      <c r="B2212" t="s">
        <v>45</v>
      </c>
      <c r="C2212" t="s">
        <v>34</v>
      </c>
      <c r="D2212" t="s">
        <v>51</v>
      </c>
      <c r="E2212">
        <v>2</v>
      </c>
      <c r="F2212" t="s">
        <v>58</v>
      </c>
      <c r="G2212" t="s">
        <v>59</v>
      </c>
      <c r="H2212">
        <v>11</v>
      </c>
      <c r="I2212" t="s">
        <v>53</v>
      </c>
    </row>
    <row r="2213" spans="1:9" x14ac:dyDescent="0.25">
      <c r="A2213" t="s">
        <v>1</v>
      </c>
      <c r="B2213" t="s">
        <v>45</v>
      </c>
      <c r="C2213" t="s">
        <v>34</v>
      </c>
      <c r="D2213" t="s">
        <v>51</v>
      </c>
      <c r="E2213">
        <v>2</v>
      </c>
      <c r="F2213" t="s">
        <v>58</v>
      </c>
      <c r="G2213" t="s">
        <v>59</v>
      </c>
      <c r="H2213">
        <v>12</v>
      </c>
      <c r="I2213" t="s">
        <v>54</v>
      </c>
    </row>
    <row r="2214" spans="1:9" x14ac:dyDescent="0.25">
      <c r="A2214" t="s">
        <v>1</v>
      </c>
      <c r="B2214" t="s">
        <v>45</v>
      </c>
      <c r="C2214" t="s">
        <v>34</v>
      </c>
      <c r="D2214" t="s">
        <v>51</v>
      </c>
      <c r="E2214">
        <v>2</v>
      </c>
      <c r="F2214" t="s">
        <v>58</v>
      </c>
      <c r="G2214" t="s">
        <v>59</v>
      </c>
      <c r="H2214">
        <v>13</v>
      </c>
      <c r="I2214" t="s">
        <v>53</v>
      </c>
    </row>
    <row r="2215" spans="1:9" x14ac:dyDescent="0.25">
      <c r="A2215" t="s">
        <v>1</v>
      </c>
      <c r="B2215" t="s">
        <v>45</v>
      </c>
      <c r="C2215" t="s">
        <v>34</v>
      </c>
      <c r="D2215" t="s">
        <v>51</v>
      </c>
      <c r="E2215">
        <v>2</v>
      </c>
      <c r="F2215" t="s">
        <v>58</v>
      </c>
      <c r="G2215" t="s">
        <v>59</v>
      </c>
      <c r="H2215">
        <v>14</v>
      </c>
      <c r="I2215" t="s">
        <v>53</v>
      </c>
    </row>
    <row r="2216" spans="1:9" x14ac:dyDescent="0.25">
      <c r="A2216" t="s">
        <v>1</v>
      </c>
      <c r="B2216" t="s">
        <v>45</v>
      </c>
      <c r="C2216" t="s">
        <v>34</v>
      </c>
      <c r="D2216" t="s">
        <v>51</v>
      </c>
      <c r="E2216">
        <v>2</v>
      </c>
      <c r="F2216" t="s">
        <v>58</v>
      </c>
      <c r="G2216" t="s">
        <v>59</v>
      </c>
      <c r="H2216">
        <v>15</v>
      </c>
      <c r="I2216" t="s">
        <v>54</v>
      </c>
    </row>
    <row r="2217" spans="1:9" x14ac:dyDescent="0.25">
      <c r="A2217" t="s">
        <v>1</v>
      </c>
      <c r="B2217" t="s">
        <v>45</v>
      </c>
      <c r="C2217" t="s">
        <v>34</v>
      </c>
      <c r="D2217" t="s">
        <v>51</v>
      </c>
      <c r="E2217">
        <v>2</v>
      </c>
      <c r="F2217" t="s">
        <v>58</v>
      </c>
      <c r="G2217" t="s">
        <v>59</v>
      </c>
      <c r="H2217">
        <v>16</v>
      </c>
      <c r="I2217" t="s">
        <v>53</v>
      </c>
    </row>
    <row r="2218" spans="1:9" x14ac:dyDescent="0.25">
      <c r="A2218" t="s">
        <v>1</v>
      </c>
      <c r="B2218" t="s">
        <v>45</v>
      </c>
      <c r="C2218" t="s">
        <v>34</v>
      </c>
      <c r="D2218" t="s">
        <v>51</v>
      </c>
      <c r="E2218">
        <v>2</v>
      </c>
      <c r="F2218" t="s">
        <v>58</v>
      </c>
      <c r="G2218" t="s">
        <v>59</v>
      </c>
      <c r="H2218">
        <v>17</v>
      </c>
      <c r="I2218" t="s">
        <v>53</v>
      </c>
    </row>
    <row r="2219" spans="1:9" x14ac:dyDescent="0.25">
      <c r="A2219" t="s">
        <v>1</v>
      </c>
      <c r="B2219" t="s">
        <v>45</v>
      </c>
      <c r="C2219" t="s">
        <v>34</v>
      </c>
      <c r="D2219" t="s">
        <v>51</v>
      </c>
      <c r="E2219">
        <v>2</v>
      </c>
      <c r="F2219" t="s">
        <v>58</v>
      </c>
      <c r="G2219" t="s">
        <v>59</v>
      </c>
      <c r="H2219">
        <v>18</v>
      </c>
      <c r="I2219" t="s">
        <v>54</v>
      </c>
    </row>
    <row r="2220" spans="1:9" x14ac:dyDescent="0.25">
      <c r="A2220" t="s">
        <v>1</v>
      </c>
      <c r="B2220" t="s">
        <v>45</v>
      </c>
      <c r="C2220" t="s">
        <v>34</v>
      </c>
      <c r="D2220" t="s">
        <v>51</v>
      </c>
      <c r="E2220">
        <v>2</v>
      </c>
      <c r="F2220" t="s">
        <v>58</v>
      </c>
      <c r="G2220" t="s">
        <v>59</v>
      </c>
      <c r="H2220">
        <v>19</v>
      </c>
      <c r="I2220" t="s">
        <v>53</v>
      </c>
    </row>
    <row r="2221" spans="1:9" x14ac:dyDescent="0.25">
      <c r="A2221" t="s">
        <v>1</v>
      </c>
      <c r="B2221" t="s">
        <v>45</v>
      </c>
      <c r="C2221" t="s">
        <v>34</v>
      </c>
      <c r="D2221" t="s">
        <v>51</v>
      </c>
      <c r="E2221">
        <v>2</v>
      </c>
      <c r="F2221" t="s">
        <v>58</v>
      </c>
      <c r="G2221" t="s">
        <v>59</v>
      </c>
      <c r="H2221">
        <v>20</v>
      </c>
      <c r="I2221" t="s">
        <v>53</v>
      </c>
    </row>
    <row r="2222" spans="1:9" x14ac:dyDescent="0.25">
      <c r="A2222" t="s">
        <v>1</v>
      </c>
      <c r="B2222" t="s">
        <v>45</v>
      </c>
      <c r="C2222" t="s">
        <v>34</v>
      </c>
      <c r="D2222" t="s">
        <v>51</v>
      </c>
      <c r="E2222">
        <v>2</v>
      </c>
      <c r="F2222" t="s">
        <v>58</v>
      </c>
      <c r="G2222" t="s">
        <v>59</v>
      </c>
      <c r="H2222">
        <v>21</v>
      </c>
      <c r="I2222" t="s">
        <v>53</v>
      </c>
    </row>
    <row r="2223" spans="1:9" x14ac:dyDescent="0.25">
      <c r="A2223" t="s">
        <v>1</v>
      </c>
      <c r="B2223" t="s">
        <v>45</v>
      </c>
      <c r="C2223" t="s">
        <v>34</v>
      </c>
      <c r="D2223" t="s">
        <v>51</v>
      </c>
      <c r="E2223">
        <v>2</v>
      </c>
      <c r="F2223" t="s">
        <v>58</v>
      </c>
      <c r="G2223" t="s">
        <v>59</v>
      </c>
      <c r="H2223">
        <v>22</v>
      </c>
      <c r="I2223" t="s">
        <v>53</v>
      </c>
    </row>
    <row r="2224" spans="1:9" x14ac:dyDescent="0.25">
      <c r="A2224" t="s">
        <v>1</v>
      </c>
      <c r="B2224" t="s">
        <v>45</v>
      </c>
      <c r="C2224" t="s">
        <v>34</v>
      </c>
      <c r="D2224" t="s">
        <v>51</v>
      </c>
      <c r="E2224">
        <v>2</v>
      </c>
      <c r="F2224" t="s">
        <v>58</v>
      </c>
      <c r="G2224" t="s">
        <v>59</v>
      </c>
      <c r="H2224">
        <v>23</v>
      </c>
      <c r="I2224" t="s">
        <v>53</v>
      </c>
    </row>
    <row r="2225" spans="1:9" x14ac:dyDescent="0.25">
      <c r="A2225" t="s">
        <v>1</v>
      </c>
      <c r="B2225" t="s">
        <v>45</v>
      </c>
      <c r="C2225" t="s">
        <v>34</v>
      </c>
      <c r="D2225" t="s">
        <v>51</v>
      </c>
      <c r="E2225">
        <v>2</v>
      </c>
      <c r="F2225" t="s">
        <v>58</v>
      </c>
      <c r="G2225" t="s">
        <v>59</v>
      </c>
      <c r="H2225">
        <v>24</v>
      </c>
      <c r="I2225" t="s">
        <v>53</v>
      </c>
    </row>
    <row r="2226" spans="1:9" x14ac:dyDescent="0.25">
      <c r="A2226" t="s">
        <v>1</v>
      </c>
      <c r="B2226" t="s">
        <v>45</v>
      </c>
      <c r="C2226" t="s">
        <v>34</v>
      </c>
      <c r="D2226" t="s">
        <v>51</v>
      </c>
      <c r="E2226">
        <v>2</v>
      </c>
      <c r="F2226" t="s">
        <v>58</v>
      </c>
      <c r="G2226" t="s">
        <v>59</v>
      </c>
      <c r="H2226">
        <v>25</v>
      </c>
      <c r="I2226" t="s">
        <v>53</v>
      </c>
    </row>
    <row r="2227" spans="1:9" x14ac:dyDescent="0.25">
      <c r="A2227" t="s">
        <v>1</v>
      </c>
      <c r="B2227" t="s">
        <v>45</v>
      </c>
      <c r="C2227" t="s">
        <v>34</v>
      </c>
      <c r="D2227" t="s">
        <v>51</v>
      </c>
      <c r="E2227">
        <v>2</v>
      </c>
      <c r="F2227" t="s">
        <v>58</v>
      </c>
      <c r="G2227" t="s">
        <v>59</v>
      </c>
      <c r="H2227">
        <v>26</v>
      </c>
      <c r="I2227" t="s">
        <v>54</v>
      </c>
    </row>
    <row r="2228" spans="1:9" x14ac:dyDescent="0.25">
      <c r="A2228" t="s">
        <v>1</v>
      </c>
      <c r="B2228" t="s">
        <v>45</v>
      </c>
      <c r="C2228" t="s">
        <v>34</v>
      </c>
      <c r="D2228" t="s">
        <v>51</v>
      </c>
      <c r="E2228">
        <v>2</v>
      </c>
      <c r="F2228" t="s">
        <v>58</v>
      </c>
      <c r="G2228" t="s">
        <v>59</v>
      </c>
      <c r="H2228">
        <v>27</v>
      </c>
      <c r="I2228" t="s">
        <v>53</v>
      </c>
    </row>
    <row r="2229" spans="1:9" x14ac:dyDescent="0.25">
      <c r="A2229" t="s">
        <v>1</v>
      </c>
      <c r="B2229" t="s">
        <v>45</v>
      </c>
      <c r="C2229" t="s">
        <v>34</v>
      </c>
      <c r="D2229" t="s">
        <v>51</v>
      </c>
      <c r="E2229">
        <v>2</v>
      </c>
      <c r="F2229" t="s">
        <v>58</v>
      </c>
      <c r="G2229" t="s">
        <v>59</v>
      </c>
      <c r="H2229">
        <v>28</v>
      </c>
      <c r="I2229" t="s">
        <v>53</v>
      </c>
    </row>
    <row r="2230" spans="1:9" x14ac:dyDescent="0.25">
      <c r="A2230" t="s">
        <v>1</v>
      </c>
      <c r="B2230" t="s">
        <v>45</v>
      </c>
      <c r="C2230" t="s">
        <v>34</v>
      </c>
      <c r="D2230" t="s">
        <v>51</v>
      </c>
      <c r="E2230">
        <v>2</v>
      </c>
      <c r="F2230" t="s">
        <v>58</v>
      </c>
      <c r="G2230" t="s">
        <v>59</v>
      </c>
      <c r="H2230">
        <v>29</v>
      </c>
      <c r="I2230" t="s">
        <v>53</v>
      </c>
    </row>
    <row r="2231" spans="1:9" x14ac:dyDescent="0.25">
      <c r="A2231" t="s">
        <v>1</v>
      </c>
      <c r="B2231" t="s">
        <v>45</v>
      </c>
      <c r="C2231" t="s">
        <v>34</v>
      </c>
      <c r="D2231" t="s">
        <v>51</v>
      </c>
      <c r="E2231">
        <v>2</v>
      </c>
      <c r="F2231" t="s">
        <v>58</v>
      </c>
      <c r="G2231" t="s">
        <v>59</v>
      </c>
      <c r="H2231">
        <v>30</v>
      </c>
      <c r="I2231" t="s">
        <v>54</v>
      </c>
    </row>
    <row r="2232" spans="1:9" x14ac:dyDescent="0.25">
      <c r="A2232" t="s">
        <v>1</v>
      </c>
      <c r="B2232" t="s">
        <v>45</v>
      </c>
      <c r="C2232" t="s">
        <v>34</v>
      </c>
      <c r="D2232" t="s">
        <v>51</v>
      </c>
      <c r="E2232">
        <v>2</v>
      </c>
      <c r="F2232" t="s">
        <v>58</v>
      </c>
      <c r="G2232" t="s">
        <v>59</v>
      </c>
      <c r="H2232">
        <v>31</v>
      </c>
      <c r="I2232" t="s">
        <v>54</v>
      </c>
    </row>
    <row r="2233" spans="1:9" x14ac:dyDescent="0.25">
      <c r="A2233" t="s">
        <v>1</v>
      </c>
      <c r="B2233" t="s">
        <v>45</v>
      </c>
      <c r="C2233" t="s">
        <v>34</v>
      </c>
      <c r="D2233" t="s">
        <v>51</v>
      </c>
      <c r="E2233">
        <v>2</v>
      </c>
      <c r="F2233" t="s">
        <v>58</v>
      </c>
      <c r="G2233" t="s">
        <v>59</v>
      </c>
      <c r="H2233">
        <v>32</v>
      </c>
      <c r="I2233" t="s">
        <v>53</v>
      </c>
    </row>
    <row r="2234" spans="1:9" x14ac:dyDescent="0.25">
      <c r="A2234" t="s">
        <v>1</v>
      </c>
      <c r="B2234" t="s">
        <v>45</v>
      </c>
      <c r="C2234" t="s">
        <v>34</v>
      </c>
      <c r="D2234" t="s">
        <v>51</v>
      </c>
      <c r="E2234">
        <v>2</v>
      </c>
      <c r="F2234" t="s">
        <v>58</v>
      </c>
      <c r="G2234" t="s">
        <v>59</v>
      </c>
      <c r="H2234">
        <v>33</v>
      </c>
      <c r="I2234" t="s">
        <v>53</v>
      </c>
    </row>
    <row r="2235" spans="1:9" x14ac:dyDescent="0.25">
      <c r="A2235" t="s">
        <v>1</v>
      </c>
      <c r="B2235" t="s">
        <v>45</v>
      </c>
      <c r="C2235" t="s">
        <v>34</v>
      </c>
      <c r="D2235" t="s">
        <v>51</v>
      </c>
      <c r="E2235">
        <v>2</v>
      </c>
      <c r="F2235" t="s">
        <v>58</v>
      </c>
      <c r="G2235" t="s">
        <v>59</v>
      </c>
      <c r="H2235">
        <v>34</v>
      </c>
      <c r="I2235" t="s">
        <v>54</v>
      </c>
    </row>
    <row r="2236" spans="1:9" x14ac:dyDescent="0.25">
      <c r="A2236" t="s">
        <v>1</v>
      </c>
      <c r="B2236" t="s">
        <v>45</v>
      </c>
      <c r="C2236" t="s">
        <v>34</v>
      </c>
      <c r="D2236" t="s">
        <v>51</v>
      </c>
      <c r="E2236">
        <v>2</v>
      </c>
      <c r="F2236" t="s">
        <v>58</v>
      </c>
      <c r="G2236" t="s">
        <v>59</v>
      </c>
      <c r="H2236">
        <v>35</v>
      </c>
      <c r="I2236" t="s">
        <v>53</v>
      </c>
    </row>
    <row r="2237" spans="1:9" x14ac:dyDescent="0.25">
      <c r="A2237" t="s">
        <v>1</v>
      </c>
      <c r="B2237" t="s">
        <v>45</v>
      </c>
      <c r="C2237" t="s">
        <v>34</v>
      </c>
      <c r="D2237" t="s">
        <v>51</v>
      </c>
      <c r="E2237">
        <v>2</v>
      </c>
      <c r="F2237" t="s">
        <v>58</v>
      </c>
      <c r="G2237" t="s">
        <v>59</v>
      </c>
      <c r="H2237">
        <v>36</v>
      </c>
      <c r="I2237" t="s">
        <v>54</v>
      </c>
    </row>
    <row r="2238" spans="1:9" x14ac:dyDescent="0.25">
      <c r="A2238" t="s">
        <v>1</v>
      </c>
      <c r="B2238" t="s">
        <v>45</v>
      </c>
      <c r="C2238" t="s">
        <v>34</v>
      </c>
      <c r="D2238" t="s">
        <v>51</v>
      </c>
      <c r="E2238">
        <v>2</v>
      </c>
      <c r="F2238" t="s">
        <v>58</v>
      </c>
      <c r="G2238" t="s">
        <v>59</v>
      </c>
      <c r="H2238">
        <v>37</v>
      </c>
      <c r="I2238" t="s">
        <v>54</v>
      </c>
    </row>
    <row r="2239" spans="1:9" x14ac:dyDescent="0.25">
      <c r="A2239" t="s">
        <v>1</v>
      </c>
      <c r="B2239" t="s">
        <v>45</v>
      </c>
      <c r="C2239" t="s">
        <v>34</v>
      </c>
      <c r="D2239" t="s">
        <v>51</v>
      </c>
      <c r="E2239">
        <v>2</v>
      </c>
      <c r="F2239" t="s">
        <v>58</v>
      </c>
      <c r="G2239" t="s">
        <v>59</v>
      </c>
      <c r="H2239">
        <v>38</v>
      </c>
      <c r="I2239" t="s">
        <v>54</v>
      </c>
    </row>
    <row r="2240" spans="1:9" x14ac:dyDescent="0.25">
      <c r="A2240" t="s">
        <v>1</v>
      </c>
      <c r="B2240" t="s">
        <v>45</v>
      </c>
      <c r="C2240" t="s">
        <v>34</v>
      </c>
      <c r="D2240" t="s">
        <v>51</v>
      </c>
      <c r="E2240">
        <v>2</v>
      </c>
      <c r="F2240" t="s">
        <v>58</v>
      </c>
      <c r="G2240" t="s">
        <v>59</v>
      </c>
      <c r="H2240">
        <v>39</v>
      </c>
      <c r="I2240" t="s">
        <v>54</v>
      </c>
    </row>
    <row r="2241" spans="1:9" x14ac:dyDescent="0.25">
      <c r="A2241" t="s">
        <v>1</v>
      </c>
      <c r="B2241" t="s">
        <v>45</v>
      </c>
      <c r="C2241" t="s">
        <v>34</v>
      </c>
      <c r="D2241" t="s">
        <v>51</v>
      </c>
      <c r="E2241">
        <v>2</v>
      </c>
      <c r="F2241" t="s">
        <v>58</v>
      </c>
      <c r="G2241" t="s">
        <v>59</v>
      </c>
      <c r="H2241">
        <v>40</v>
      </c>
      <c r="I2241" t="s">
        <v>53</v>
      </c>
    </row>
    <row r="2242" spans="1:9" x14ac:dyDescent="0.25">
      <c r="A2242" t="s">
        <v>1</v>
      </c>
      <c r="B2242" t="s">
        <v>45</v>
      </c>
      <c r="C2242" t="s">
        <v>34</v>
      </c>
      <c r="D2242" t="s">
        <v>51</v>
      </c>
      <c r="E2242">
        <v>2</v>
      </c>
      <c r="F2242" t="s">
        <v>58</v>
      </c>
      <c r="G2242" t="s">
        <v>59</v>
      </c>
      <c r="H2242">
        <v>41</v>
      </c>
      <c r="I2242" t="s">
        <v>53</v>
      </c>
    </row>
    <row r="2243" spans="1:9" x14ac:dyDescent="0.25">
      <c r="A2243" t="s">
        <v>1</v>
      </c>
      <c r="B2243" t="s">
        <v>45</v>
      </c>
      <c r="C2243" t="s">
        <v>34</v>
      </c>
      <c r="D2243" t="s">
        <v>51</v>
      </c>
      <c r="E2243">
        <v>2</v>
      </c>
      <c r="F2243" t="s">
        <v>58</v>
      </c>
      <c r="G2243" t="s">
        <v>59</v>
      </c>
      <c r="H2243">
        <v>42</v>
      </c>
      <c r="I2243" t="s">
        <v>54</v>
      </c>
    </row>
    <row r="2244" spans="1:9" x14ac:dyDescent="0.25">
      <c r="A2244" t="s">
        <v>1</v>
      </c>
      <c r="B2244" t="s">
        <v>45</v>
      </c>
      <c r="C2244" t="s">
        <v>34</v>
      </c>
      <c r="D2244" t="s">
        <v>51</v>
      </c>
      <c r="E2244">
        <v>2</v>
      </c>
      <c r="F2244" t="s">
        <v>58</v>
      </c>
      <c r="G2244" t="s">
        <v>59</v>
      </c>
      <c r="H2244">
        <v>43</v>
      </c>
      <c r="I2244" t="s">
        <v>53</v>
      </c>
    </row>
    <row r="2245" spans="1:9" x14ac:dyDescent="0.25">
      <c r="A2245" t="s">
        <v>1</v>
      </c>
      <c r="B2245" t="s">
        <v>45</v>
      </c>
      <c r="C2245" t="s">
        <v>34</v>
      </c>
      <c r="D2245" t="s">
        <v>51</v>
      </c>
      <c r="E2245">
        <v>2</v>
      </c>
      <c r="F2245" t="s">
        <v>58</v>
      </c>
      <c r="G2245" t="s">
        <v>59</v>
      </c>
      <c r="H2245">
        <v>44</v>
      </c>
      <c r="I2245" t="s">
        <v>54</v>
      </c>
    </row>
    <row r="2246" spans="1:9" x14ac:dyDescent="0.25">
      <c r="A2246" t="s">
        <v>1</v>
      </c>
      <c r="B2246" t="s">
        <v>45</v>
      </c>
      <c r="C2246" t="s">
        <v>34</v>
      </c>
      <c r="D2246" t="s">
        <v>51</v>
      </c>
      <c r="E2246">
        <v>2</v>
      </c>
      <c r="F2246" t="s">
        <v>58</v>
      </c>
      <c r="G2246" t="s">
        <v>59</v>
      </c>
      <c r="H2246">
        <v>45</v>
      </c>
      <c r="I2246" t="s">
        <v>54</v>
      </c>
    </row>
    <row r="2247" spans="1:9" x14ac:dyDescent="0.25">
      <c r="A2247" t="s">
        <v>1</v>
      </c>
      <c r="B2247" t="s">
        <v>45</v>
      </c>
      <c r="C2247" t="s">
        <v>34</v>
      </c>
      <c r="D2247" t="s">
        <v>51</v>
      </c>
      <c r="E2247">
        <v>2</v>
      </c>
      <c r="F2247" t="s">
        <v>58</v>
      </c>
      <c r="G2247" t="s">
        <v>59</v>
      </c>
      <c r="H2247">
        <v>46</v>
      </c>
      <c r="I2247" t="s">
        <v>54</v>
      </c>
    </row>
    <row r="2248" spans="1:9" x14ac:dyDescent="0.25">
      <c r="A2248" t="s">
        <v>1</v>
      </c>
      <c r="B2248" t="s">
        <v>45</v>
      </c>
      <c r="C2248" t="s">
        <v>34</v>
      </c>
      <c r="D2248" t="s">
        <v>51</v>
      </c>
      <c r="E2248">
        <v>2</v>
      </c>
      <c r="F2248" t="s">
        <v>58</v>
      </c>
      <c r="G2248" t="s">
        <v>59</v>
      </c>
      <c r="H2248">
        <v>47</v>
      </c>
      <c r="I2248" t="s">
        <v>53</v>
      </c>
    </row>
    <row r="2249" spans="1:9" x14ac:dyDescent="0.25">
      <c r="A2249" t="s">
        <v>1</v>
      </c>
      <c r="B2249" t="s">
        <v>45</v>
      </c>
      <c r="C2249" t="s">
        <v>34</v>
      </c>
      <c r="D2249" t="s">
        <v>51</v>
      </c>
      <c r="E2249">
        <v>2</v>
      </c>
      <c r="F2249" t="s">
        <v>58</v>
      </c>
      <c r="G2249" t="s">
        <v>59</v>
      </c>
      <c r="H2249">
        <v>48</v>
      </c>
      <c r="I2249" t="s">
        <v>53</v>
      </c>
    </row>
    <row r="2250" spans="1:9" x14ac:dyDescent="0.25">
      <c r="A2250" t="s">
        <v>1</v>
      </c>
      <c r="B2250" t="s">
        <v>45</v>
      </c>
      <c r="C2250" t="s">
        <v>34</v>
      </c>
      <c r="D2250" t="s">
        <v>51</v>
      </c>
      <c r="E2250">
        <v>2</v>
      </c>
      <c r="F2250" t="s">
        <v>58</v>
      </c>
      <c r="G2250" t="s">
        <v>59</v>
      </c>
      <c r="H2250">
        <v>49</v>
      </c>
      <c r="I2250" t="s">
        <v>53</v>
      </c>
    </row>
    <row r="2251" spans="1:9" x14ac:dyDescent="0.25">
      <c r="A2251" t="s">
        <v>1</v>
      </c>
      <c r="B2251" t="s">
        <v>45</v>
      </c>
      <c r="C2251" t="s">
        <v>34</v>
      </c>
      <c r="D2251" t="s">
        <v>51</v>
      </c>
      <c r="E2251">
        <v>2</v>
      </c>
      <c r="F2251" t="s">
        <v>58</v>
      </c>
      <c r="G2251" t="s">
        <v>59</v>
      </c>
      <c r="H2251">
        <v>50</v>
      </c>
      <c r="I2251" t="s">
        <v>53</v>
      </c>
    </row>
    <row r="2252" spans="1:9" x14ac:dyDescent="0.25">
      <c r="A2252" t="s">
        <v>1</v>
      </c>
      <c r="B2252" t="s">
        <v>45</v>
      </c>
      <c r="C2252" t="s">
        <v>34</v>
      </c>
      <c r="D2252" t="s">
        <v>51</v>
      </c>
      <c r="E2252">
        <v>2</v>
      </c>
      <c r="F2252" t="s">
        <v>58</v>
      </c>
      <c r="G2252" t="s">
        <v>59</v>
      </c>
      <c r="H2252">
        <v>51</v>
      </c>
      <c r="I2252" t="s">
        <v>53</v>
      </c>
    </row>
    <row r="2253" spans="1:9" x14ac:dyDescent="0.25">
      <c r="A2253" t="s">
        <v>1</v>
      </c>
      <c r="B2253" t="s">
        <v>45</v>
      </c>
      <c r="C2253" t="s">
        <v>34</v>
      </c>
      <c r="D2253" t="s">
        <v>51</v>
      </c>
      <c r="E2253">
        <v>2</v>
      </c>
      <c r="F2253" t="s">
        <v>58</v>
      </c>
      <c r="G2253" t="s">
        <v>59</v>
      </c>
      <c r="H2253">
        <v>52</v>
      </c>
      <c r="I2253" t="s">
        <v>53</v>
      </c>
    </row>
    <row r="2254" spans="1:9" x14ac:dyDescent="0.25">
      <c r="A2254" t="s">
        <v>1</v>
      </c>
      <c r="B2254" t="s">
        <v>45</v>
      </c>
      <c r="C2254" t="s">
        <v>34</v>
      </c>
      <c r="D2254" t="s">
        <v>51</v>
      </c>
      <c r="E2254">
        <v>2</v>
      </c>
      <c r="F2254" t="s">
        <v>58</v>
      </c>
      <c r="G2254" t="s">
        <v>59</v>
      </c>
      <c r="H2254">
        <v>53</v>
      </c>
      <c r="I2254" t="s">
        <v>54</v>
      </c>
    </row>
    <row r="2255" spans="1:9" x14ac:dyDescent="0.25">
      <c r="A2255" t="s">
        <v>1</v>
      </c>
      <c r="B2255" t="s">
        <v>45</v>
      </c>
      <c r="C2255" t="s">
        <v>34</v>
      </c>
      <c r="D2255" t="s">
        <v>51</v>
      </c>
      <c r="E2255">
        <v>2</v>
      </c>
      <c r="F2255" t="s">
        <v>58</v>
      </c>
      <c r="G2255" t="s">
        <v>59</v>
      </c>
      <c r="H2255">
        <v>54</v>
      </c>
      <c r="I2255" t="s">
        <v>53</v>
      </c>
    </row>
    <row r="2256" spans="1:9" x14ac:dyDescent="0.25">
      <c r="A2256" t="s">
        <v>1</v>
      </c>
      <c r="B2256" t="s">
        <v>45</v>
      </c>
      <c r="C2256" t="s">
        <v>34</v>
      </c>
      <c r="D2256" t="s">
        <v>51</v>
      </c>
      <c r="E2256">
        <v>2</v>
      </c>
      <c r="F2256" t="s">
        <v>58</v>
      </c>
      <c r="G2256" t="s">
        <v>59</v>
      </c>
      <c r="H2256">
        <v>55</v>
      </c>
      <c r="I2256" t="s">
        <v>54</v>
      </c>
    </row>
    <row r="2257" spans="1:9" x14ac:dyDescent="0.25">
      <c r="A2257" t="s">
        <v>1</v>
      </c>
      <c r="B2257" t="s">
        <v>45</v>
      </c>
      <c r="C2257" t="s">
        <v>34</v>
      </c>
      <c r="D2257" t="s">
        <v>51</v>
      </c>
      <c r="E2257">
        <v>2</v>
      </c>
      <c r="F2257" t="s">
        <v>58</v>
      </c>
      <c r="G2257" t="s">
        <v>59</v>
      </c>
      <c r="H2257">
        <v>56</v>
      </c>
      <c r="I2257" t="s">
        <v>53</v>
      </c>
    </row>
    <row r="2258" spans="1:9" x14ac:dyDescent="0.25">
      <c r="A2258" t="s">
        <v>1</v>
      </c>
      <c r="B2258" t="s">
        <v>45</v>
      </c>
      <c r="C2258" t="s">
        <v>34</v>
      </c>
      <c r="D2258" t="s">
        <v>51</v>
      </c>
      <c r="E2258">
        <v>2</v>
      </c>
      <c r="F2258" t="s">
        <v>58</v>
      </c>
      <c r="G2258" t="s">
        <v>59</v>
      </c>
      <c r="H2258">
        <v>57</v>
      </c>
      <c r="I2258" t="s">
        <v>54</v>
      </c>
    </row>
    <row r="2259" spans="1:9" x14ac:dyDescent="0.25">
      <c r="A2259" t="s">
        <v>1</v>
      </c>
      <c r="B2259" t="s">
        <v>45</v>
      </c>
      <c r="C2259" t="s">
        <v>34</v>
      </c>
      <c r="D2259" t="s">
        <v>51</v>
      </c>
      <c r="E2259">
        <v>2</v>
      </c>
      <c r="F2259" t="s">
        <v>58</v>
      </c>
      <c r="G2259" t="s">
        <v>59</v>
      </c>
      <c r="H2259">
        <v>58</v>
      </c>
      <c r="I2259" t="s">
        <v>53</v>
      </c>
    </row>
    <row r="2260" spans="1:9" x14ac:dyDescent="0.25">
      <c r="A2260" t="s">
        <v>1</v>
      </c>
      <c r="B2260" t="s">
        <v>45</v>
      </c>
      <c r="C2260" t="s">
        <v>34</v>
      </c>
      <c r="D2260" t="s">
        <v>51</v>
      </c>
      <c r="E2260">
        <v>2</v>
      </c>
      <c r="F2260" t="s">
        <v>58</v>
      </c>
      <c r="G2260" t="s">
        <v>59</v>
      </c>
      <c r="H2260">
        <v>59</v>
      </c>
      <c r="I2260" t="s">
        <v>54</v>
      </c>
    </row>
    <row r="2261" spans="1:9" x14ac:dyDescent="0.25">
      <c r="A2261" t="s">
        <v>1</v>
      </c>
      <c r="B2261" t="s">
        <v>45</v>
      </c>
      <c r="C2261" t="s">
        <v>34</v>
      </c>
      <c r="D2261" t="s">
        <v>51</v>
      </c>
      <c r="E2261">
        <v>2</v>
      </c>
      <c r="F2261" t="s">
        <v>58</v>
      </c>
      <c r="G2261" t="s">
        <v>59</v>
      </c>
      <c r="H2261">
        <v>60</v>
      </c>
      <c r="I2261" t="s">
        <v>54</v>
      </c>
    </row>
    <row r="2262" spans="1:9" x14ac:dyDescent="0.25">
      <c r="A2262" t="s">
        <v>1</v>
      </c>
      <c r="B2262" t="s">
        <v>45</v>
      </c>
      <c r="C2262" t="s">
        <v>34</v>
      </c>
      <c r="D2262" t="s">
        <v>51</v>
      </c>
      <c r="E2262">
        <v>2</v>
      </c>
      <c r="F2262" t="s">
        <v>58</v>
      </c>
      <c r="G2262" t="s">
        <v>59</v>
      </c>
      <c r="H2262">
        <v>61</v>
      </c>
      <c r="I2262" t="s">
        <v>54</v>
      </c>
    </row>
    <row r="2263" spans="1:9" x14ac:dyDescent="0.25">
      <c r="A2263" t="s">
        <v>1</v>
      </c>
      <c r="B2263" t="s">
        <v>45</v>
      </c>
      <c r="C2263" t="s">
        <v>34</v>
      </c>
      <c r="D2263" t="s">
        <v>51</v>
      </c>
      <c r="E2263">
        <v>2</v>
      </c>
      <c r="F2263" t="s">
        <v>58</v>
      </c>
      <c r="G2263" t="s">
        <v>59</v>
      </c>
      <c r="H2263">
        <v>62</v>
      </c>
      <c r="I2263" t="s">
        <v>54</v>
      </c>
    </row>
    <row r="2264" spans="1:9" x14ac:dyDescent="0.25">
      <c r="A2264" t="s">
        <v>1</v>
      </c>
      <c r="B2264" t="s">
        <v>45</v>
      </c>
      <c r="C2264" t="s">
        <v>34</v>
      </c>
      <c r="D2264" t="s">
        <v>51</v>
      </c>
      <c r="E2264">
        <v>2</v>
      </c>
      <c r="F2264" t="s">
        <v>58</v>
      </c>
      <c r="G2264" t="s">
        <v>59</v>
      </c>
      <c r="H2264">
        <v>63</v>
      </c>
      <c r="I2264" t="s">
        <v>53</v>
      </c>
    </row>
    <row r="2265" spans="1:9" x14ac:dyDescent="0.25">
      <c r="A2265" t="s">
        <v>1</v>
      </c>
      <c r="B2265" t="s">
        <v>45</v>
      </c>
      <c r="C2265" t="s">
        <v>34</v>
      </c>
      <c r="D2265" t="s">
        <v>51</v>
      </c>
      <c r="E2265">
        <v>2</v>
      </c>
      <c r="F2265" t="s">
        <v>58</v>
      </c>
      <c r="G2265" t="s">
        <v>59</v>
      </c>
      <c r="H2265">
        <v>64</v>
      </c>
      <c r="I2265" t="s">
        <v>54</v>
      </c>
    </row>
    <row r="2266" spans="1:9" x14ac:dyDescent="0.25">
      <c r="A2266" t="s">
        <v>1</v>
      </c>
      <c r="B2266" t="s">
        <v>45</v>
      </c>
      <c r="C2266" t="s">
        <v>34</v>
      </c>
      <c r="D2266" t="s">
        <v>51</v>
      </c>
      <c r="E2266">
        <v>2</v>
      </c>
      <c r="F2266" t="s">
        <v>58</v>
      </c>
      <c r="G2266" t="s">
        <v>59</v>
      </c>
      <c r="H2266">
        <v>65</v>
      </c>
      <c r="I2266" t="s">
        <v>54</v>
      </c>
    </row>
    <row r="2267" spans="1:9" x14ac:dyDescent="0.25">
      <c r="A2267" t="s">
        <v>1</v>
      </c>
      <c r="B2267" t="s">
        <v>45</v>
      </c>
      <c r="C2267" t="s">
        <v>34</v>
      </c>
      <c r="D2267" t="s">
        <v>51</v>
      </c>
      <c r="E2267">
        <v>2</v>
      </c>
      <c r="F2267" t="s">
        <v>58</v>
      </c>
      <c r="G2267" t="s">
        <v>59</v>
      </c>
      <c r="H2267">
        <v>66</v>
      </c>
      <c r="I2267" t="s">
        <v>54</v>
      </c>
    </row>
    <row r="2268" spans="1:9" x14ac:dyDescent="0.25">
      <c r="A2268" t="s">
        <v>1</v>
      </c>
      <c r="B2268" t="s">
        <v>45</v>
      </c>
      <c r="C2268" t="s">
        <v>34</v>
      </c>
      <c r="D2268" t="s">
        <v>51</v>
      </c>
      <c r="E2268">
        <v>2</v>
      </c>
      <c r="F2268" t="s">
        <v>58</v>
      </c>
      <c r="G2268" t="s">
        <v>59</v>
      </c>
      <c r="H2268">
        <v>67</v>
      </c>
      <c r="I2268" t="s">
        <v>54</v>
      </c>
    </row>
    <row r="2269" spans="1:9" x14ac:dyDescent="0.25">
      <c r="A2269" t="s">
        <v>1</v>
      </c>
      <c r="B2269" t="s">
        <v>45</v>
      </c>
      <c r="C2269" t="s">
        <v>34</v>
      </c>
      <c r="D2269" t="s">
        <v>51</v>
      </c>
      <c r="E2269">
        <v>2</v>
      </c>
      <c r="F2269" t="s">
        <v>58</v>
      </c>
      <c r="G2269" t="s">
        <v>59</v>
      </c>
      <c r="H2269">
        <v>68</v>
      </c>
      <c r="I2269" t="s">
        <v>53</v>
      </c>
    </row>
    <row r="2270" spans="1:9" x14ac:dyDescent="0.25">
      <c r="A2270" t="s">
        <v>1</v>
      </c>
      <c r="B2270" t="s">
        <v>45</v>
      </c>
      <c r="C2270" t="s">
        <v>34</v>
      </c>
      <c r="D2270" t="s">
        <v>51</v>
      </c>
      <c r="E2270">
        <v>2</v>
      </c>
      <c r="F2270" t="s">
        <v>58</v>
      </c>
      <c r="G2270" t="s">
        <v>59</v>
      </c>
      <c r="H2270">
        <v>69</v>
      </c>
      <c r="I2270" t="s">
        <v>53</v>
      </c>
    </row>
    <row r="2271" spans="1:9" x14ac:dyDescent="0.25">
      <c r="A2271" t="s">
        <v>1</v>
      </c>
      <c r="B2271" t="s">
        <v>45</v>
      </c>
      <c r="C2271" t="s">
        <v>34</v>
      </c>
      <c r="D2271" t="s">
        <v>51</v>
      </c>
      <c r="E2271">
        <v>2</v>
      </c>
      <c r="F2271" t="s">
        <v>58</v>
      </c>
      <c r="G2271" t="s">
        <v>59</v>
      </c>
      <c r="H2271">
        <v>70</v>
      </c>
      <c r="I2271" t="s">
        <v>53</v>
      </c>
    </row>
    <row r="2272" spans="1:9" x14ac:dyDescent="0.25">
      <c r="A2272" t="s">
        <v>1</v>
      </c>
      <c r="B2272" t="s">
        <v>45</v>
      </c>
      <c r="C2272" t="s">
        <v>34</v>
      </c>
      <c r="D2272" t="s">
        <v>51</v>
      </c>
      <c r="E2272">
        <v>2</v>
      </c>
      <c r="F2272" t="s">
        <v>58</v>
      </c>
      <c r="G2272" t="s">
        <v>59</v>
      </c>
      <c r="H2272">
        <v>71</v>
      </c>
      <c r="I2272" t="s">
        <v>53</v>
      </c>
    </row>
    <row r="2273" spans="1:9" x14ac:dyDescent="0.25">
      <c r="A2273" t="s">
        <v>1</v>
      </c>
      <c r="B2273" t="s">
        <v>45</v>
      </c>
      <c r="C2273" t="s">
        <v>34</v>
      </c>
      <c r="D2273" t="s">
        <v>51</v>
      </c>
      <c r="E2273">
        <v>2</v>
      </c>
      <c r="F2273" t="s">
        <v>58</v>
      </c>
      <c r="G2273" t="s">
        <v>59</v>
      </c>
      <c r="H2273">
        <v>72</v>
      </c>
      <c r="I2273" t="s">
        <v>53</v>
      </c>
    </row>
    <row r="2274" spans="1:9" x14ac:dyDescent="0.25">
      <c r="A2274" t="s">
        <v>1</v>
      </c>
      <c r="B2274" t="s">
        <v>45</v>
      </c>
      <c r="C2274" t="s">
        <v>34</v>
      </c>
      <c r="D2274" t="s">
        <v>51</v>
      </c>
      <c r="E2274">
        <v>2</v>
      </c>
      <c r="F2274" t="s">
        <v>58</v>
      </c>
      <c r="G2274" t="s">
        <v>59</v>
      </c>
      <c r="H2274">
        <v>73</v>
      </c>
      <c r="I2274" t="s">
        <v>53</v>
      </c>
    </row>
    <row r="2275" spans="1:9" x14ac:dyDescent="0.25">
      <c r="A2275" t="s">
        <v>1</v>
      </c>
      <c r="B2275" t="s">
        <v>45</v>
      </c>
      <c r="C2275" t="s">
        <v>34</v>
      </c>
      <c r="D2275" t="s">
        <v>51</v>
      </c>
      <c r="E2275">
        <v>2</v>
      </c>
      <c r="F2275" t="s">
        <v>58</v>
      </c>
      <c r="G2275" t="s">
        <v>59</v>
      </c>
      <c r="H2275">
        <v>74</v>
      </c>
      <c r="I2275" t="s">
        <v>53</v>
      </c>
    </row>
    <row r="2276" spans="1:9" x14ac:dyDescent="0.25">
      <c r="A2276" t="s">
        <v>1</v>
      </c>
      <c r="B2276" t="s">
        <v>45</v>
      </c>
      <c r="C2276" t="s">
        <v>34</v>
      </c>
      <c r="D2276" t="s">
        <v>51</v>
      </c>
      <c r="E2276">
        <v>2</v>
      </c>
      <c r="F2276" t="s">
        <v>58</v>
      </c>
      <c r="G2276" t="s">
        <v>59</v>
      </c>
      <c r="H2276">
        <v>75</v>
      </c>
      <c r="I2276" t="s">
        <v>54</v>
      </c>
    </row>
    <row r="2277" spans="1:9" x14ac:dyDescent="0.25">
      <c r="A2277" t="s">
        <v>1</v>
      </c>
      <c r="B2277" t="s">
        <v>45</v>
      </c>
      <c r="C2277" t="s">
        <v>34</v>
      </c>
      <c r="D2277" t="s">
        <v>51</v>
      </c>
      <c r="E2277">
        <v>2</v>
      </c>
      <c r="F2277" t="s">
        <v>58</v>
      </c>
      <c r="G2277" t="s">
        <v>59</v>
      </c>
      <c r="H2277">
        <v>76</v>
      </c>
      <c r="I2277" t="s">
        <v>53</v>
      </c>
    </row>
    <row r="2278" spans="1:9" x14ac:dyDescent="0.25">
      <c r="A2278" t="s">
        <v>1</v>
      </c>
      <c r="B2278" t="s">
        <v>45</v>
      </c>
      <c r="C2278" t="s">
        <v>34</v>
      </c>
      <c r="D2278" t="s">
        <v>51</v>
      </c>
      <c r="E2278">
        <v>2</v>
      </c>
      <c r="F2278" t="s">
        <v>58</v>
      </c>
      <c r="G2278" t="s">
        <v>59</v>
      </c>
      <c r="H2278">
        <v>77</v>
      </c>
      <c r="I2278" t="s">
        <v>53</v>
      </c>
    </row>
    <row r="2279" spans="1:9" x14ac:dyDescent="0.25">
      <c r="A2279" t="s">
        <v>1</v>
      </c>
      <c r="B2279" t="s">
        <v>45</v>
      </c>
      <c r="C2279" t="s">
        <v>34</v>
      </c>
      <c r="D2279" t="s">
        <v>51</v>
      </c>
      <c r="E2279">
        <v>2</v>
      </c>
      <c r="F2279" t="s">
        <v>58</v>
      </c>
      <c r="G2279" t="s">
        <v>59</v>
      </c>
      <c r="H2279">
        <v>78</v>
      </c>
      <c r="I2279" t="s">
        <v>54</v>
      </c>
    </row>
    <row r="2280" spans="1:9" x14ac:dyDescent="0.25">
      <c r="A2280" t="s">
        <v>1</v>
      </c>
      <c r="B2280" t="s">
        <v>45</v>
      </c>
      <c r="C2280" t="s">
        <v>34</v>
      </c>
      <c r="D2280" t="s">
        <v>51</v>
      </c>
      <c r="E2280">
        <v>2</v>
      </c>
      <c r="F2280" t="s">
        <v>58</v>
      </c>
      <c r="G2280" t="s">
        <v>59</v>
      </c>
      <c r="H2280">
        <v>79</v>
      </c>
      <c r="I2280" t="s">
        <v>53</v>
      </c>
    </row>
    <row r="2281" spans="1:9" x14ac:dyDescent="0.25">
      <c r="A2281" t="s">
        <v>1</v>
      </c>
      <c r="B2281" t="s">
        <v>45</v>
      </c>
      <c r="C2281" t="s">
        <v>34</v>
      </c>
      <c r="D2281" t="s">
        <v>51</v>
      </c>
      <c r="E2281">
        <v>2</v>
      </c>
      <c r="F2281" t="s">
        <v>58</v>
      </c>
      <c r="G2281" t="s">
        <v>59</v>
      </c>
      <c r="H2281">
        <v>80</v>
      </c>
      <c r="I2281" t="s">
        <v>53</v>
      </c>
    </row>
    <row r="2282" spans="1:9" x14ac:dyDescent="0.25">
      <c r="A2282" t="s">
        <v>1</v>
      </c>
      <c r="B2282" t="s">
        <v>45</v>
      </c>
      <c r="C2282" t="s">
        <v>34</v>
      </c>
      <c r="D2282" t="s">
        <v>51</v>
      </c>
      <c r="E2282">
        <v>2</v>
      </c>
      <c r="F2282" t="s">
        <v>58</v>
      </c>
      <c r="G2282" t="s">
        <v>59</v>
      </c>
      <c r="H2282">
        <v>81</v>
      </c>
      <c r="I2282" t="s">
        <v>54</v>
      </c>
    </row>
    <row r="2283" spans="1:9" x14ac:dyDescent="0.25">
      <c r="A2283" t="s">
        <v>1</v>
      </c>
      <c r="B2283" t="s">
        <v>45</v>
      </c>
      <c r="C2283" t="s">
        <v>34</v>
      </c>
      <c r="D2283" t="s">
        <v>51</v>
      </c>
      <c r="E2283">
        <v>2</v>
      </c>
      <c r="F2283" t="s">
        <v>58</v>
      </c>
      <c r="G2283" t="s">
        <v>59</v>
      </c>
      <c r="H2283">
        <v>82</v>
      </c>
      <c r="I2283" t="s">
        <v>53</v>
      </c>
    </row>
    <row r="2284" spans="1:9" x14ac:dyDescent="0.25">
      <c r="A2284" t="s">
        <v>1</v>
      </c>
      <c r="B2284" t="s">
        <v>45</v>
      </c>
      <c r="C2284" t="s">
        <v>34</v>
      </c>
      <c r="D2284" t="s">
        <v>51</v>
      </c>
      <c r="E2284">
        <v>2</v>
      </c>
      <c r="F2284" t="s">
        <v>58</v>
      </c>
      <c r="G2284" t="s">
        <v>59</v>
      </c>
      <c r="H2284">
        <v>83</v>
      </c>
      <c r="I2284" t="s">
        <v>54</v>
      </c>
    </row>
    <row r="2285" spans="1:9" x14ac:dyDescent="0.25">
      <c r="A2285" t="s">
        <v>1</v>
      </c>
      <c r="B2285" t="s">
        <v>45</v>
      </c>
      <c r="C2285" t="s">
        <v>34</v>
      </c>
      <c r="D2285" t="s">
        <v>51</v>
      </c>
      <c r="E2285">
        <v>2</v>
      </c>
      <c r="F2285" t="s">
        <v>58</v>
      </c>
      <c r="G2285" t="s">
        <v>59</v>
      </c>
      <c r="H2285">
        <v>84</v>
      </c>
      <c r="I2285" t="s">
        <v>54</v>
      </c>
    </row>
    <row r="2286" spans="1:9" x14ac:dyDescent="0.25">
      <c r="A2286" t="s">
        <v>1</v>
      </c>
      <c r="B2286" t="s">
        <v>45</v>
      </c>
      <c r="C2286" t="s">
        <v>34</v>
      </c>
      <c r="D2286" t="s">
        <v>51</v>
      </c>
      <c r="E2286">
        <v>2</v>
      </c>
      <c r="F2286" t="s">
        <v>58</v>
      </c>
      <c r="G2286" t="s">
        <v>59</v>
      </c>
      <c r="H2286">
        <v>85</v>
      </c>
      <c r="I2286" t="s">
        <v>54</v>
      </c>
    </row>
    <row r="2287" spans="1:9" x14ac:dyDescent="0.25">
      <c r="A2287" t="s">
        <v>1</v>
      </c>
      <c r="B2287" t="s">
        <v>45</v>
      </c>
      <c r="C2287" t="s">
        <v>34</v>
      </c>
      <c r="D2287" t="s">
        <v>51</v>
      </c>
      <c r="E2287">
        <v>2</v>
      </c>
      <c r="F2287" t="s">
        <v>58</v>
      </c>
      <c r="G2287" t="s">
        <v>59</v>
      </c>
      <c r="H2287">
        <v>86</v>
      </c>
      <c r="I2287" t="s">
        <v>53</v>
      </c>
    </row>
    <row r="2288" spans="1:9" x14ac:dyDescent="0.25">
      <c r="A2288" t="s">
        <v>1</v>
      </c>
      <c r="B2288" t="s">
        <v>45</v>
      </c>
      <c r="C2288" t="s">
        <v>34</v>
      </c>
      <c r="D2288" t="s">
        <v>51</v>
      </c>
      <c r="E2288">
        <v>2</v>
      </c>
      <c r="F2288" t="s">
        <v>58</v>
      </c>
      <c r="G2288" t="s">
        <v>59</v>
      </c>
      <c r="H2288">
        <v>87</v>
      </c>
      <c r="I2288" t="s">
        <v>53</v>
      </c>
    </row>
    <row r="2289" spans="1:9" x14ac:dyDescent="0.25">
      <c r="A2289" t="s">
        <v>1</v>
      </c>
      <c r="B2289" t="s">
        <v>45</v>
      </c>
      <c r="C2289" t="s">
        <v>34</v>
      </c>
      <c r="D2289" t="s">
        <v>51</v>
      </c>
      <c r="E2289">
        <v>2</v>
      </c>
      <c r="F2289" t="s">
        <v>58</v>
      </c>
      <c r="G2289" t="s">
        <v>59</v>
      </c>
      <c r="H2289">
        <v>88</v>
      </c>
      <c r="I2289" t="s">
        <v>53</v>
      </c>
    </row>
    <row r="2290" spans="1:9" x14ac:dyDescent="0.25">
      <c r="A2290" t="s">
        <v>1</v>
      </c>
      <c r="B2290" t="s">
        <v>45</v>
      </c>
      <c r="C2290" t="s">
        <v>34</v>
      </c>
      <c r="D2290" t="s">
        <v>51</v>
      </c>
      <c r="E2290">
        <v>2</v>
      </c>
      <c r="F2290" t="s">
        <v>58</v>
      </c>
      <c r="G2290" t="s">
        <v>59</v>
      </c>
      <c r="H2290">
        <v>89</v>
      </c>
      <c r="I2290" t="s">
        <v>54</v>
      </c>
    </row>
    <row r="2291" spans="1:9" x14ac:dyDescent="0.25">
      <c r="A2291" t="s">
        <v>1</v>
      </c>
      <c r="B2291" t="s">
        <v>45</v>
      </c>
      <c r="C2291" t="s">
        <v>34</v>
      </c>
      <c r="D2291" t="s">
        <v>51</v>
      </c>
      <c r="E2291">
        <v>2</v>
      </c>
      <c r="F2291" t="s">
        <v>58</v>
      </c>
      <c r="G2291" t="s">
        <v>59</v>
      </c>
      <c r="H2291">
        <v>90</v>
      </c>
      <c r="I2291" t="s">
        <v>54</v>
      </c>
    </row>
    <row r="2292" spans="1:9" x14ac:dyDescent="0.25">
      <c r="A2292" t="s">
        <v>1</v>
      </c>
      <c r="B2292" t="s">
        <v>45</v>
      </c>
      <c r="C2292" t="s">
        <v>34</v>
      </c>
      <c r="D2292" t="s">
        <v>51</v>
      </c>
      <c r="E2292">
        <v>2</v>
      </c>
      <c r="F2292" t="s">
        <v>58</v>
      </c>
      <c r="G2292" t="s">
        <v>59</v>
      </c>
      <c r="H2292">
        <v>91</v>
      </c>
      <c r="I2292" t="s">
        <v>53</v>
      </c>
    </row>
    <row r="2293" spans="1:9" x14ac:dyDescent="0.25">
      <c r="A2293" t="s">
        <v>1</v>
      </c>
      <c r="B2293" t="s">
        <v>45</v>
      </c>
      <c r="C2293" t="s">
        <v>34</v>
      </c>
      <c r="D2293" t="s">
        <v>51</v>
      </c>
      <c r="E2293">
        <v>2</v>
      </c>
      <c r="F2293" t="s">
        <v>58</v>
      </c>
      <c r="G2293" t="s">
        <v>59</v>
      </c>
      <c r="H2293">
        <v>92</v>
      </c>
      <c r="I2293" t="s">
        <v>53</v>
      </c>
    </row>
    <row r="2294" spans="1:9" x14ac:dyDescent="0.25">
      <c r="A2294" t="s">
        <v>1</v>
      </c>
      <c r="B2294" t="s">
        <v>45</v>
      </c>
      <c r="C2294" t="s">
        <v>34</v>
      </c>
      <c r="D2294" t="s">
        <v>51</v>
      </c>
      <c r="E2294">
        <v>2</v>
      </c>
      <c r="F2294" t="s">
        <v>58</v>
      </c>
      <c r="G2294" t="s">
        <v>59</v>
      </c>
      <c r="H2294">
        <v>93</v>
      </c>
      <c r="I2294" t="s">
        <v>53</v>
      </c>
    </row>
    <row r="2295" spans="1:9" x14ac:dyDescent="0.25">
      <c r="A2295" t="s">
        <v>1</v>
      </c>
      <c r="B2295" t="s">
        <v>45</v>
      </c>
      <c r="C2295" t="s">
        <v>34</v>
      </c>
      <c r="D2295" t="s">
        <v>51</v>
      </c>
      <c r="E2295">
        <v>2</v>
      </c>
      <c r="F2295" t="s">
        <v>58</v>
      </c>
      <c r="G2295" t="s">
        <v>59</v>
      </c>
      <c r="H2295">
        <v>94</v>
      </c>
      <c r="I2295" t="s">
        <v>54</v>
      </c>
    </row>
    <row r="2296" spans="1:9" x14ac:dyDescent="0.25">
      <c r="A2296" t="s">
        <v>1</v>
      </c>
      <c r="B2296" t="s">
        <v>45</v>
      </c>
      <c r="C2296" t="s">
        <v>34</v>
      </c>
      <c r="D2296" t="s">
        <v>51</v>
      </c>
      <c r="E2296">
        <v>2</v>
      </c>
      <c r="F2296" t="s">
        <v>58</v>
      </c>
      <c r="G2296" t="s">
        <v>59</v>
      </c>
      <c r="H2296">
        <v>95</v>
      </c>
      <c r="I2296" t="s">
        <v>54</v>
      </c>
    </row>
    <row r="2297" spans="1:9" x14ac:dyDescent="0.25">
      <c r="A2297" t="s">
        <v>1</v>
      </c>
      <c r="B2297" t="s">
        <v>45</v>
      </c>
      <c r="C2297" t="s">
        <v>34</v>
      </c>
      <c r="D2297" t="s">
        <v>51</v>
      </c>
      <c r="E2297">
        <v>2</v>
      </c>
      <c r="F2297" t="s">
        <v>58</v>
      </c>
      <c r="G2297" t="s">
        <v>59</v>
      </c>
      <c r="H2297">
        <v>96</v>
      </c>
      <c r="I2297" t="s">
        <v>54</v>
      </c>
    </row>
    <row r="2298" spans="1:9" x14ac:dyDescent="0.25">
      <c r="A2298" t="s">
        <v>1</v>
      </c>
      <c r="B2298" t="s">
        <v>45</v>
      </c>
      <c r="C2298" t="s">
        <v>34</v>
      </c>
      <c r="D2298" t="s">
        <v>51</v>
      </c>
      <c r="E2298">
        <v>2</v>
      </c>
      <c r="F2298" t="s">
        <v>58</v>
      </c>
      <c r="G2298" t="s">
        <v>59</v>
      </c>
      <c r="H2298">
        <v>97</v>
      </c>
      <c r="I2298" t="s">
        <v>54</v>
      </c>
    </row>
    <row r="2299" spans="1:9" x14ac:dyDescent="0.25">
      <c r="A2299" t="s">
        <v>1</v>
      </c>
      <c r="B2299" t="s">
        <v>45</v>
      </c>
      <c r="C2299" t="s">
        <v>34</v>
      </c>
      <c r="D2299" t="s">
        <v>51</v>
      </c>
      <c r="E2299">
        <v>2</v>
      </c>
      <c r="F2299" t="s">
        <v>58</v>
      </c>
      <c r="G2299" t="s">
        <v>59</v>
      </c>
      <c r="H2299">
        <v>98</v>
      </c>
      <c r="I2299" t="s">
        <v>54</v>
      </c>
    </row>
    <row r="2300" spans="1:9" x14ac:dyDescent="0.25">
      <c r="A2300" t="s">
        <v>1</v>
      </c>
      <c r="B2300" t="s">
        <v>45</v>
      </c>
      <c r="C2300" t="s">
        <v>34</v>
      </c>
      <c r="D2300" t="s">
        <v>51</v>
      </c>
      <c r="E2300">
        <v>2</v>
      </c>
      <c r="F2300" t="s">
        <v>58</v>
      </c>
      <c r="G2300" t="s">
        <v>59</v>
      </c>
      <c r="H2300">
        <v>99</v>
      </c>
      <c r="I2300" t="s">
        <v>54</v>
      </c>
    </row>
    <row r="2301" spans="1:9" x14ac:dyDescent="0.25">
      <c r="A2301" t="s">
        <v>1</v>
      </c>
      <c r="B2301" t="s">
        <v>45</v>
      </c>
      <c r="C2301" t="s">
        <v>34</v>
      </c>
      <c r="D2301" t="s">
        <v>51</v>
      </c>
      <c r="E2301">
        <v>2</v>
      </c>
      <c r="F2301" t="s">
        <v>58</v>
      </c>
      <c r="G2301" t="s">
        <v>59</v>
      </c>
      <c r="H2301">
        <v>100</v>
      </c>
      <c r="I2301" t="s">
        <v>54</v>
      </c>
    </row>
    <row r="2302" spans="1:9" x14ac:dyDescent="0.25">
      <c r="A2302" t="s">
        <v>1</v>
      </c>
      <c r="B2302" t="s">
        <v>45</v>
      </c>
      <c r="C2302" t="s">
        <v>34</v>
      </c>
      <c r="D2302" t="s">
        <v>51</v>
      </c>
      <c r="E2302">
        <v>2</v>
      </c>
      <c r="F2302" t="s">
        <v>59</v>
      </c>
      <c r="G2302" t="s">
        <v>60</v>
      </c>
      <c r="H2302">
        <v>1</v>
      </c>
      <c r="I2302" t="s">
        <v>54</v>
      </c>
    </row>
    <row r="2303" spans="1:9" x14ac:dyDescent="0.25">
      <c r="A2303" t="s">
        <v>1</v>
      </c>
      <c r="B2303" t="s">
        <v>45</v>
      </c>
      <c r="C2303" t="s">
        <v>34</v>
      </c>
      <c r="D2303" t="s">
        <v>51</v>
      </c>
      <c r="E2303">
        <v>2</v>
      </c>
      <c r="F2303" t="s">
        <v>59</v>
      </c>
      <c r="G2303" t="s">
        <v>60</v>
      </c>
      <c r="H2303">
        <v>2</v>
      </c>
      <c r="I2303" t="s">
        <v>54</v>
      </c>
    </row>
    <row r="2304" spans="1:9" x14ac:dyDescent="0.25">
      <c r="A2304" t="s">
        <v>1</v>
      </c>
      <c r="B2304" t="s">
        <v>45</v>
      </c>
      <c r="C2304" t="s">
        <v>34</v>
      </c>
      <c r="D2304" t="s">
        <v>51</v>
      </c>
      <c r="E2304">
        <v>2</v>
      </c>
      <c r="F2304" t="s">
        <v>59</v>
      </c>
      <c r="G2304" t="s">
        <v>60</v>
      </c>
      <c r="H2304">
        <v>3</v>
      </c>
      <c r="I2304" t="s">
        <v>54</v>
      </c>
    </row>
    <row r="2305" spans="1:9" x14ac:dyDescent="0.25">
      <c r="A2305" t="s">
        <v>1</v>
      </c>
      <c r="B2305" t="s">
        <v>45</v>
      </c>
      <c r="C2305" t="s">
        <v>34</v>
      </c>
      <c r="D2305" t="s">
        <v>51</v>
      </c>
      <c r="E2305">
        <v>2</v>
      </c>
      <c r="F2305" t="s">
        <v>59</v>
      </c>
      <c r="G2305" t="s">
        <v>60</v>
      </c>
      <c r="H2305">
        <v>4</v>
      </c>
      <c r="I2305" t="s">
        <v>53</v>
      </c>
    </row>
    <row r="2306" spans="1:9" x14ac:dyDescent="0.25">
      <c r="A2306" t="s">
        <v>1</v>
      </c>
      <c r="B2306" t="s">
        <v>45</v>
      </c>
      <c r="C2306" t="s">
        <v>34</v>
      </c>
      <c r="D2306" t="s">
        <v>51</v>
      </c>
      <c r="E2306">
        <v>2</v>
      </c>
      <c r="F2306" t="s">
        <v>59</v>
      </c>
      <c r="G2306" t="s">
        <v>60</v>
      </c>
      <c r="H2306">
        <v>5</v>
      </c>
      <c r="I2306" t="s">
        <v>54</v>
      </c>
    </row>
    <row r="2307" spans="1:9" x14ac:dyDescent="0.25">
      <c r="A2307" t="s">
        <v>1</v>
      </c>
      <c r="B2307" t="s">
        <v>45</v>
      </c>
      <c r="C2307" t="s">
        <v>34</v>
      </c>
      <c r="D2307" t="s">
        <v>51</v>
      </c>
      <c r="E2307">
        <v>2</v>
      </c>
      <c r="F2307" t="s">
        <v>59</v>
      </c>
      <c r="G2307" t="s">
        <v>60</v>
      </c>
      <c r="H2307">
        <v>6</v>
      </c>
      <c r="I2307" t="s">
        <v>53</v>
      </c>
    </row>
    <row r="2308" spans="1:9" x14ac:dyDescent="0.25">
      <c r="A2308" t="s">
        <v>1</v>
      </c>
      <c r="B2308" t="s">
        <v>45</v>
      </c>
      <c r="C2308" t="s">
        <v>34</v>
      </c>
      <c r="D2308" t="s">
        <v>51</v>
      </c>
      <c r="E2308">
        <v>2</v>
      </c>
      <c r="F2308" t="s">
        <v>59</v>
      </c>
      <c r="G2308" t="s">
        <v>60</v>
      </c>
      <c r="H2308">
        <v>7</v>
      </c>
      <c r="I2308" t="s">
        <v>53</v>
      </c>
    </row>
    <row r="2309" spans="1:9" x14ac:dyDescent="0.25">
      <c r="A2309" t="s">
        <v>1</v>
      </c>
      <c r="B2309" t="s">
        <v>45</v>
      </c>
      <c r="C2309" t="s">
        <v>34</v>
      </c>
      <c r="D2309" t="s">
        <v>51</v>
      </c>
      <c r="E2309">
        <v>2</v>
      </c>
      <c r="F2309" t="s">
        <v>59</v>
      </c>
      <c r="G2309" t="s">
        <v>60</v>
      </c>
      <c r="H2309">
        <v>8</v>
      </c>
      <c r="I2309" t="s">
        <v>54</v>
      </c>
    </row>
    <row r="2310" spans="1:9" x14ac:dyDescent="0.25">
      <c r="A2310" t="s">
        <v>1</v>
      </c>
      <c r="B2310" t="s">
        <v>45</v>
      </c>
      <c r="C2310" t="s">
        <v>34</v>
      </c>
      <c r="D2310" t="s">
        <v>51</v>
      </c>
      <c r="E2310">
        <v>2</v>
      </c>
      <c r="F2310" t="s">
        <v>59</v>
      </c>
      <c r="G2310" t="s">
        <v>60</v>
      </c>
      <c r="H2310">
        <v>9</v>
      </c>
      <c r="I2310" t="s">
        <v>53</v>
      </c>
    </row>
    <row r="2311" spans="1:9" x14ac:dyDescent="0.25">
      <c r="A2311" t="s">
        <v>1</v>
      </c>
      <c r="B2311" t="s">
        <v>45</v>
      </c>
      <c r="C2311" t="s">
        <v>34</v>
      </c>
      <c r="D2311" t="s">
        <v>51</v>
      </c>
      <c r="E2311">
        <v>2</v>
      </c>
      <c r="F2311" t="s">
        <v>59</v>
      </c>
      <c r="G2311" t="s">
        <v>60</v>
      </c>
      <c r="H2311">
        <v>10</v>
      </c>
      <c r="I2311" t="s">
        <v>54</v>
      </c>
    </row>
    <row r="2312" spans="1:9" x14ac:dyDescent="0.25">
      <c r="A2312" t="s">
        <v>1</v>
      </c>
      <c r="B2312" t="s">
        <v>45</v>
      </c>
      <c r="C2312" t="s">
        <v>34</v>
      </c>
      <c r="D2312" t="s">
        <v>51</v>
      </c>
      <c r="E2312">
        <v>2</v>
      </c>
      <c r="F2312" t="s">
        <v>59</v>
      </c>
      <c r="G2312" t="s">
        <v>60</v>
      </c>
      <c r="H2312">
        <v>11</v>
      </c>
      <c r="I2312" t="s">
        <v>54</v>
      </c>
    </row>
    <row r="2313" spans="1:9" x14ac:dyDescent="0.25">
      <c r="A2313" t="s">
        <v>1</v>
      </c>
      <c r="B2313" t="s">
        <v>45</v>
      </c>
      <c r="C2313" t="s">
        <v>34</v>
      </c>
      <c r="D2313" t="s">
        <v>51</v>
      </c>
      <c r="E2313">
        <v>2</v>
      </c>
      <c r="F2313" t="s">
        <v>59</v>
      </c>
      <c r="G2313" t="s">
        <v>60</v>
      </c>
      <c r="H2313">
        <v>12</v>
      </c>
      <c r="I2313" t="s">
        <v>54</v>
      </c>
    </row>
    <row r="2314" spans="1:9" x14ac:dyDescent="0.25">
      <c r="A2314" t="s">
        <v>1</v>
      </c>
      <c r="B2314" t="s">
        <v>45</v>
      </c>
      <c r="C2314" t="s">
        <v>34</v>
      </c>
      <c r="D2314" t="s">
        <v>51</v>
      </c>
      <c r="E2314">
        <v>2</v>
      </c>
      <c r="F2314" t="s">
        <v>59</v>
      </c>
      <c r="G2314" t="s">
        <v>60</v>
      </c>
      <c r="H2314">
        <v>13</v>
      </c>
      <c r="I2314" t="s">
        <v>53</v>
      </c>
    </row>
    <row r="2315" spans="1:9" x14ac:dyDescent="0.25">
      <c r="A2315" t="s">
        <v>1</v>
      </c>
      <c r="B2315" t="s">
        <v>45</v>
      </c>
      <c r="C2315" t="s">
        <v>34</v>
      </c>
      <c r="D2315" t="s">
        <v>51</v>
      </c>
      <c r="E2315">
        <v>2</v>
      </c>
      <c r="F2315" t="s">
        <v>59</v>
      </c>
      <c r="G2315" t="s">
        <v>60</v>
      </c>
      <c r="H2315">
        <v>14</v>
      </c>
      <c r="I2315" t="s">
        <v>53</v>
      </c>
    </row>
    <row r="2316" spans="1:9" x14ac:dyDescent="0.25">
      <c r="A2316" t="s">
        <v>1</v>
      </c>
      <c r="B2316" t="s">
        <v>45</v>
      </c>
      <c r="C2316" t="s">
        <v>34</v>
      </c>
      <c r="D2316" t="s">
        <v>51</v>
      </c>
      <c r="E2316">
        <v>2</v>
      </c>
      <c r="F2316" t="s">
        <v>59</v>
      </c>
      <c r="G2316" t="s">
        <v>60</v>
      </c>
      <c r="H2316">
        <v>15</v>
      </c>
      <c r="I2316" t="s">
        <v>53</v>
      </c>
    </row>
    <row r="2317" spans="1:9" x14ac:dyDescent="0.25">
      <c r="A2317" t="s">
        <v>1</v>
      </c>
      <c r="B2317" t="s">
        <v>45</v>
      </c>
      <c r="C2317" t="s">
        <v>34</v>
      </c>
      <c r="D2317" t="s">
        <v>51</v>
      </c>
      <c r="E2317">
        <v>2</v>
      </c>
      <c r="F2317" t="s">
        <v>59</v>
      </c>
      <c r="G2317" t="s">
        <v>60</v>
      </c>
      <c r="H2317">
        <v>16</v>
      </c>
      <c r="I2317" t="s">
        <v>53</v>
      </c>
    </row>
    <row r="2318" spans="1:9" x14ac:dyDescent="0.25">
      <c r="A2318" t="s">
        <v>1</v>
      </c>
      <c r="B2318" t="s">
        <v>45</v>
      </c>
      <c r="C2318" t="s">
        <v>34</v>
      </c>
      <c r="D2318" t="s">
        <v>51</v>
      </c>
      <c r="E2318">
        <v>2</v>
      </c>
      <c r="F2318" t="s">
        <v>59</v>
      </c>
      <c r="G2318" t="s">
        <v>60</v>
      </c>
      <c r="H2318">
        <v>17</v>
      </c>
      <c r="I2318" t="s">
        <v>54</v>
      </c>
    </row>
    <row r="2319" spans="1:9" x14ac:dyDescent="0.25">
      <c r="A2319" t="s">
        <v>1</v>
      </c>
      <c r="B2319" t="s">
        <v>45</v>
      </c>
      <c r="C2319" t="s">
        <v>34</v>
      </c>
      <c r="D2319" t="s">
        <v>51</v>
      </c>
      <c r="E2319">
        <v>2</v>
      </c>
      <c r="F2319" t="s">
        <v>59</v>
      </c>
      <c r="G2319" t="s">
        <v>60</v>
      </c>
      <c r="H2319">
        <v>18</v>
      </c>
      <c r="I2319" t="s">
        <v>53</v>
      </c>
    </row>
    <row r="2320" spans="1:9" x14ac:dyDescent="0.25">
      <c r="A2320" t="s">
        <v>1</v>
      </c>
      <c r="B2320" t="s">
        <v>45</v>
      </c>
      <c r="C2320" t="s">
        <v>34</v>
      </c>
      <c r="D2320" t="s">
        <v>51</v>
      </c>
      <c r="E2320">
        <v>2</v>
      </c>
      <c r="F2320" t="s">
        <v>59</v>
      </c>
      <c r="G2320" t="s">
        <v>60</v>
      </c>
      <c r="H2320">
        <v>19</v>
      </c>
      <c r="I2320" t="s">
        <v>53</v>
      </c>
    </row>
    <row r="2321" spans="1:9" x14ac:dyDescent="0.25">
      <c r="A2321" t="s">
        <v>1</v>
      </c>
      <c r="B2321" t="s">
        <v>45</v>
      </c>
      <c r="C2321" t="s">
        <v>34</v>
      </c>
      <c r="D2321" t="s">
        <v>51</v>
      </c>
      <c r="E2321">
        <v>2</v>
      </c>
      <c r="F2321" t="s">
        <v>59</v>
      </c>
      <c r="G2321" t="s">
        <v>60</v>
      </c>
      <c r="H2321">
        <v>20</v>
      </c>
      <c r="I2321" t="s">
        <v>53</v>
      </c>
    </row>
    <row r="2322" spans="1:9" x14ac:dyDescent="0.25">
      <c r="A2322" t="s">
        <v>1</v>
      </c>
      <c r="B2322" t="s">
        <v>45</v>
      </c>
      <c r="C2322" t="s">
        <v>34</v>
      </c>
      <c r="D2322" t="s">
        <v>51</v>
      </c>
      <c r="E2322">
        <v>2</v>
      </c>
      <c r="F2322" t="s">
        <v>59</v>
      </c>
      <c r="G2322" t="s">
        <v>60</v>
      </c>
      <c r="H2322">
        <v>21</v>
      </c>
      <c r="I2322" t="s">
        <v>53</v>
      </c>
    </row>
    <row r="2323" spans="1:9" x14ac:dyDescent="0.25">
      <c r="A2323" t="s">
        <v>1</v>
      </c>
      <c r="B2323" t="s">
        <v>45</v>
      </c>
      <c r="C2323" t="s">
        <v>34</v>
      </c>
      <c r="D2323" t="s">
        <v>51</v>
      </c>
      <c r="E2323">
        <v>2</v>
      </c>
      <c r="F2323" t="s">
        <v>59</v>
      </c>
      <c r="G2323" t="s">
        <v>60</v>
      </c>
      <c r="H2323">
        <v>22</v>
      </c>
      <c r="I2323" t="s">
        <v>54</v>
      </c>
    </row>
    <row r="2324" spans="1:9" x14ac:dyDescent="0.25">
      <c r="A2324" t="s">
        <v>1</v>
      </c>
      <c r="B2324" t="s">
        <v>45</v>
      </c>
      <c r="C2324" t="s">
        <v>34</v>
      </c>
      <c r="D2324" t="s">
        <v>51</v>
      </c>
      <c r="E2324">
        <v>2</v>
      </c>
      <c r="F2324" t="s">
        <v>59</v>
      </c>
      <c r="G2324" t="s">
        <v>60</v>
      </c>
      <c r="H2324">
        <v>23</v>
      </c>
      <c r="I2324" t="s">
        <v>53</v>
      </c>
    </row>
    <row r="2325" spans="1:9" x14ac:dyDescent="0.25">
      <c r="A2325" t="s">
        <v>1</v>
      </c>
      <c r="B2325" t="s">
        <v>45</v>
      </c>
      <c r="C2325" t="s">
        <v>34</v>
      </c>
      <c r="D2325" t="s">
        <v>51</v>
      </c>
      <c r="E2325">
        <v>2</v>
      </c>
      <c r="F2325" t="s">
        <v>59</v>
      </c>
      <c r="G2325" t="s">
        <v>60</v>
      </c>
      <c r="H2325">
        <v>24</v>
      </c>
      <c r="I2325" t="s">
        <v>53</v>
      </c>
    </row>
    <row r="2326" spans="1:9" x14ac:dyDescent="0.25">
      <c r="A2326" t="s">
        <v>1</v>
      </c>
      <c r="B2326" t="s">
        <v>45</v>
      </c>
      <c r="C2326" t="s">
        <v>34</v>
      </c>
      <c r="D2326" t="s">
        <v>51</v>
      </c>
      <c r="E2326">
        <v>2</v>
      </c>
      <c r="F2326" t="s">
        <v>59</v>
      </c>
      <c r="G2326" t="s">
        <v>60</v>
      </c>
      <c r="H2326">
        <v>25</v>
      </c>
      <c r="I2326" t="s">
        <v>54</v>
      </c>
    </row>
    <row r="2327" spans="1:9" x14ac:dyDescent="0.25">
      <c r="A2327" t="s">
        <v>1</v>
      </c>
      <c r="B2327" t="s">
        <v>45</v>
      </c>
      <c r="C2327" t="s">
        <v>34</v>
      </c>
      <c r="D2327" t="s">
        <v>51</v>
      </c>
      <c r="E2327">
        <v>2</v>
      </c>
      <c r="F2327" t="s">
        <v>59</v>
      </c>
      <c r="G2327" t="s">
        <v>60</v>
      </c>
      <c r="H2327">
        <v>26</v>
      </c>
      <c r="I2327" t="s">
        <v>54</v>
      </c>
    </row>
    <row r="2328" spans="1:9" x14ac:dyDescent="0.25">
      <c r="A2328" t="s">
        <v>1</v>
      </c>
      <c r="B2328" t="s">
        <v>45</v>
      </c>
      <c r="C2328" t="s">
        <v>34</v>
      </c>
      <c r="D2328" t="s">
        <v>51</v>
      </c>
      <c r="E2328">
        <v>2</v>
      </c>
      <c r="F2328" t="s">
        <v>59</v>
      </c>
      <c r="G2328" t="s">
        <v>60</v>
      </c>
      <c r="H2328">
        <v>27</v>
      </c>
      <c r="I2328" t="s">
        <v>53</v>
      </c>
    </row>
    <row r="2329" spans="1:9" x14ac:dyDescent="0.25">
      <c r="A2329" t="s">
        <v>1</v>
      </c>
      <c r="B2329" t="s">
        <v>45</v>
      </c>
      <c r="C2329" t="s">
        <v>34</v>
      </c>
      <c r="D2329" t="s">
        <v>51</v>
      </c>
      <c r="E2329">
        <v>2</v>
      </c>
      <c r="F2329" t="s">
        <v>59</v>
      </c>
      <c r="G2329" t="s">
        <v>60</v>
      </c>
      <c r="H2329">
        <v>28</v>
      </c>
      <c r="I2329" t="s">
        <v>53</v>
      </c>
    </row>
    <row r="2330" spans="1:9" x14ac:dyDescent="0.25">
      <c r="A2330" t="s">
        <v>1</v>
      </c>
      <c r="B2330" t="s">
        <v>45</v>
      </c>
      <c r="C2330" t="s">
        <v>34</v>
      </c>
      <c r="D2330" t="s">
        <v>51</v>
      </c>
      <c r="E2330">
        <v>2</v>
      </c>
      <c r="F2330" t="s">
        <v>59</v>
      </c>
      <c r="G2330" t="s">
        <v>60</v>
      </c>
      <c r="H2330">
        <v>29</v>
      </c>
      <c r="I2330" t="s">
        <v>53</v>
      </c>
    </row>
    <row r="2331" spans="1:9" x14ac:dyDescent="0.25">
      <c r="A2331" t="s">
        <v>1</v>
      </c>
      <c r="B2331" t="s">
        <v>45</v>
      </c>
      <c r="C2331" t="s">
        <v>34</v>
      </c>
      <c r="D2331" t="s">
        <v>51</v>
      </c>
      <c r="E2331">
        <v>2</v>
      </c>
      <c r="F2331" t="s">
        <v>59</v>
      </c>
      <c r="G2331" t="s">
        <v>60</v>
      </c>
      <c r="H2331">
        <v>30</v>
      </c>
      <c r="I2331" t="s">
        <v>54</v>
      </c>
    </row>
    <row r="2332" spans="1:9" x14ac:dyDescent="0.25">
      <c r="A2332" t="s">
        <v>1</v>
      </c>
      <c r="B2332" t="s">
        <v>45</v>
      </c>
      <c r="C2332" t="s">
        <v>34</v>
      </c>
      <c r="D2332" t="s">
        <v>51</v>
      </c>
      <c r="E2332">
        <v>2</v>
      </c>
      <c r="F2332" t="s">
        <v>59</v>
      </c>
      <c r="G2332" t="s">
        <v>60</v>
      </c>
      <c r="H2332">
        <v>31</v>
      </c>
      <c r="I2332" t="s">
        <v>53</v>
      </c>
    </row>
    <row r="2333" spans="1:9" x14ac:dyDescent="0.25">
      <c r="A2333" t="s">
        <v>1</v>
      </c>
      <c r="B2333" t="s">
        <v>45</v>
      </c>
      <c r="C2333" t="s">
        <v>34</v>
      </c>
      <c r="D2333" t="s">
        <v>51</v>
      </c>
      <c r="E2333">
        <v>2</v>
      </c>
      <c r="F2333" t="s">
        <v>59</v>
      </c>
      <c r="G2333" t="s">
        <v>60</v>
      </c>
      <c r="H2333">
        <v>32</v>
      </c>
      <c r="I2333" t="s">
        <v>53</v>
      </c>
    </row>
    <row r="2334" spans="1:9" x14ac:dyDescent="0.25">
      <c r="A2334" t="s">
        <v>1</v>
      </c>
      <c r="B2334" t="s">
        <v>45</v>
      </c>
      <c r="C2334" t="s">
        <v>34</v>
      </c>
      <c r="D2334" t="s">
        <v>51</v>
      </c>
      <c r="E2334">
        <v>2</v>
      </c>
      <c r="F2334" t="s">
        <v>59</v>
      </c>
      <c r="G2334" t="s">
        <v>60</v>
      </c>
      <c r="H2334">
        <v>33</v>
      </c>
      <c r="I2334" t="s">
        <v>53</v>
      </c>
    </row>
    <row r="2335" spans="1:9" x14ac:dyDescent="0.25">
      <c r="A2335" t="s">
        <v>1</v>
      </c>
      <c r="B2335" t="s">
        <v>45</v>
      </c>
      <c r="C2335" t="s">
        <v>34</v>
      </c>
      <c r="D2335" t="s">
        <v>51</v>
      </c>
      <c r="E2335">
        <v>2</v>
      </c>
      <c r="F2335" t="s">
        <v>59</v>
      </c>
      <c r="G2335" t="s">
        <v>60</v>
      </c>
      <c r="H2335">
        <v>34</v>
      </c>
      <c r="I2335" t="s">
        <v>54</v>
      </c>
    </row>
    <row r="2336" spans="1:9" x14ac:dyDescent="0.25">
      <c r="A2336" t="s">
        <v>1</v>
      </c>
      <c r="B2336" t="s">
        <v>45</v>
      </c>
      <c r="C2336" t="s">
        <v>34</v>
      </c>
      <c r="D2336" t="s">
        <v>51</v>
      </c>
      <c r="E2336">
        <v>2</v>
      </c>
      <c r="F2336" t="s">
        <v>59</v>
      </c>
      <c r="G2336" t="s">
        <v>60</v>
      </c>
      <c r="H2336">
        <v>35</v>
      </c>
      <c r="I2336" t="s">
        <v>53</v>
      </c>
    </row>
    <row r="2337" spans="1:9" x14ac:dyDescent="0.25">
      <c r="A2337" t="s">
        <v>1</v>
      </c>
      <c r="B2337" t="s">
        <v>45</v>
      </c>
      <c r="C2337" t="s">
        <v>34</v>
      </c>
      <c r="D2337" t="s">
        <v>51</v>
      </c>
      <c r="E2337">
        <v>2</v>
      </c>
      <c r="F2337" t="s">
        <v>59</v>
      </c>
      <c r="G2337" t="s">
        <v>60</v>
      </c>
      <c r="H2337">
        <v>36</v>
      </c>
      <c r="I2337" t="s">
        <v>53</v>
      </c>
    </row>
    <row r="2338" spans="1:9" x14ac:dyDescent="0.25">
      <c r="A2338" t="s">
        <v>1</v>
      </c>
      <c r="B2338" t="s">
        <v>45</v>
      </c>
      <c r="C2338" t="s">
        <v>34</v>
      </c>
      <c r="D2338" t="s">
        <v>51</v>
      </c>
      <c r="E2338">
        <v>2</v>
      </c>
      <c r="F2338" t="s">
        <v>59</v>
      </c>
      <c r="G2338" t="s">
        <v>60</v>
      </c>
      <c r="H2338">
        <v>37</v>
      </c>
      <c r="I2338" t="s">
        <v>54</v>
      </c>
    </row>
    <row r="2339" spans="1:9" x14ac:dyDescent="0.25">
      <c r="A2339" t="s">
        <v>1</v>
      </c>
      <c r="B2339" t="s">
        <v>45</v>
      </c>
      <c r="C2339" t="s">
        <v>34</v>
      </c>
      <c r="D2339" t="s">
        <v>51</v>
      </c>
      <c r="E2339">
        <v>2</v>
      </c>
      <c r="F2339" t="s">
        <v>59</v>
      </c>
      <c r="G2339" t="s">
        <v>60</v>
      </c>
      <c r="H2339">
        <v>38</v>
      </c>
      <c r="I2339" t="s">
        <v>54</v>
      </c>
    </row>
    <row r="2340" spans="1:9" x14ac:dyDescent="0.25">
      <c r="A2340" t="s">
        <v>1</v>
      </c>
      <c r="B2340" t="s">
        <v>45</v>
      </c>
      <c r="C2340" t="s">
        <v>34</v>
      </c>
      <c r="D2340" t="s">
        <v>51</v>
      </c>
      <c r="E2340">
        <v>2</v>
      </c>
      <c r="F2340" t="s">
        <v>59</v>
      </c>
      <c r="G2340" t="s">
        <v>60</v>
      </c>
      <c r="H2340">
        <v>39</v>
      </c>
      <c r="I2340" t="s">
        <v>54</v>
      </c>
    </row>
    <row r="2341" spans="1:9" x14ac:dyDescent="0.25">
      <c r="A2341" t="s">
        <v>1</v>
      </c>
      <c r="B2341" t="s">
        <v>45</v>
      </c>
      <c r="C2341" t="s">
        <v>34</v>
      </c>
      <c r="D2341" t="s">
        <v>51</v>
      </c>
      <c r="E2341">
        <v>2</v>
      </c>
      <c r="F2341" t="s">
        <v>59</v>
      </c>
      <c r="G2341" t="s">
        <v>60</v>
      </c>
      <c r="H2341">
        <v>40</v>
      </c>
      <c r="I2341" t="s">
        <v>53</v>
      </c>
    </row>
    <row r="2342" spans="1:9" x14ac:dyDescent="0.25">
      <c r="A2342" t="s">
        <v>1</v>
      </c>
      <c r="B2342" t="s">
        <v>45</v>
      </c>
      <c r="C2342" t="s">
        <v>34</v>
      </c>
      <c r="D2342" t="s">
        <v>51</v>
      </c>
      <c r="E2342">
        <v>2</v>
      </c>
      <c r="F2342" t="s">
        <v>59</v>
      </c>
      <c r="G2342" t="s">
        <v>60</v>
      </c>
      <c r="H2342">
        <v>41</v>
      </c>
      <c r="I2342" t="s">
        <v>54</v>
      </c>
    </row>
    <row r="2343" spans="1:9" x14ac:dyDescent="0.25">
      <c r="A2343" t="s">
        <v>1</v>
      </c>
      <c r="B2343" t="s">
        <v>45</v>
      </c>
      <c r="C2343" t="s">
        <v>34</v>
      </c>
      <c r="D2343" t="s">
        <v>51</v>
      </c>
      <c r="E2343">
        <v>2</v>
      </c>
      <c r="F2343" t="s">
        <v>59</v>
      </c>
      <c r="G2343" t="s">
        <v>60</v>
      </c>
      <c r="H2343">
        <v>42</v>
      </c>
      <c r="I2343" t="s">
        <v>54</v>
      </c>
    </row>
    <row r="2344" spans="1:9" x14ac:dyDescent="0.25">
      <c r="A2344" t="s">
        <v>1</v>
      </c>
      <c r="B2344" t="s">
        <v>45</v>
      </c>
      <c r="C2344" t="s">
        <v>34</v>
      </c>
      <c r="D2344" t="s">
        <v>51</v>
      </c>
      <c r="E2344">
        <v>2</v>
      </c>
      <c r="F2344" t="s">
        <v>59</v>
      </c>
      <c r="G2344" t="s">
        <v>60</v>
      </c>
      <c r="H2344">
        <v>43</v>
      </c>
      <c r="I2344" t="s">
        <v>54</v>
      </c>
    </row>
    <row r="2345" spans="1:9" x14ac:dyDescent="0.25">
      <c r="A2345" t="s">
        <v>1</v>
      </c>
      <c r="B2345" t="s">
        <v>45</v>
      </c>
      <c r="C2345" t="s">
        <v>34</v>
      </c>
      <c r="D2345" t="s">
        <v>51</v>
      </c>
      <c r="E2345">
        <v>2</v>
      </c>
      <c r="F2345" t="s">
        <v>59</v>
      </c>
      <c r="G2345" t="s">
        <v>60</v>
      </c>
      <c r="H2345">
        <v>44</v>
      </c>
      <c r="I2345" t="s">
        <v>54</v>
      </c>
    </row>
    <row r="2346" spans="1:9" x14ac:dyDescent="0.25">
      <c r="A2346" t="s">
        <v>1</v>
      </c>
      <c r="B2346" t="s">
        <v>45</v>
      </c>
      <c r="C2346" t="s">
        <v>34</v>
      </c>
      <c r="D2346" t="s">
        <v>51</v>
      </c>
      <c r="E2346">
        <v>2</v>
      </c>
      <c r="F2346" t="s">
        <v>59</v>
      </c>
      <c r="G2346" t="s">
        <v>60</v>
      </c>
      <c r="H2346">
        <v>45</v>
      </c>
      <c r="I2346" t="s">
        <v>54</v>
      </c>
    </row>
    <row r="2347" spans="1:9" x14ac:dyDescent="0.25">
      <c r="A2347" t="s">
        <v>1</v>
      </c>
      <c r="B2347" t="s">
        <v>45</v>
      </c>
      <c r="C2347" t="s">
        <v>34</v>
      </c>
      <c r="D2347" t="s">
        <v>51</v>
      </c>
      <c r="E2347">
        <v>2</v>
      </c>
      <c r="F2347" t="s">
        <v>59</v>
      </c>
      <c r="G2347" t="s">
        <v>60</v>
      </c>
      <c r="H2347">
        <v>46</v>
      </c>
      <c r="I2347" t="s">
        <v>54</v>
      </c>
    </row>
    <row r="2348" spans="1:9" x14ac:dyDescent="0.25">
      <c r="A2348" t="s">
        <v>1</v>
      </c>
      <c r="B2348" t="s">
        <v>45</v>
      </c>
      <c r="C2348" t="s">
        <v>34</v>
      </c>
      <c r="D2348" t="s">
        <v>51</v>
      </c>
      <c r="E2348">
        <v>2</v>
      </c>
      <c r="F2348" t="s">
        <v>59</v>
      </c>
      <c r="G2348" t="s">
        <v>60</v>
      </c>
      <c r="H2348">
        <v>47</v>
      </c>
      <c r="I2348" t="s">
        <v>54</v>
      </c>
    </row>
    <row r="2349" spans="1:9" x14ac:dyDescent="0.25">
      <c r="A2349" t="s">
        <v>1</v>
      </c>
      <c r="B2349" t="s">
        <v>45</v>
      </c>
      <c r="C2349" t="s">
        <v>34</v>
      </c>
      <c r="D2349" t="s">
        <v>51</v>
      </c>
      <c r="E2349">
        <v>2</v>
      </c>
      <c r="F2349" t="s">
        <v>59</v>
      </c>
      <c r="G2349" t="s">
        <v>60</v>
      </c>
      <c r="H2349">
        <v>48</v>
      </c>
      <c r="I2349" t="s">
        <v>54</v>
      </c>
    </row>
    <row r="2350" spans="1:9" x14ac:dyDescent="0.25">
      <c r="A2350" t="s">
        <v>1</v>
      </c>
      <c r="B2350" t="s">
        <v>45</v>
      </c>
      <c r="C2350" t="s">
        <v>34</v>
      </c>
      <c r="D2350" t="s">
        <v>51</v>
      </c>
      <c r="E2350">
        <v>2</v>
      </c>
      <c r="F2350" t="s">
        <v>59</v>
      </c>
      <c r="G2350" t="s">
        <v>60</v>
      </c>
      <c r="H2350">
        <v>49</v>
      </c>
      <c r="I2350" t="s">
        <v>53</v>
      </c>
    </row>
    <row r="2351" spans="1:9" x14ac:dyDescent="0.25">
      <c r="A2351" t="s">
        <v>1</v>
      </c>
      <c r="B2351" t="s">
        <v>45</v>
      </c>
      <c r="C2351" t="s">
        <v>34</v>
      </c>
      <c r="D2351" t="s">
        <v>51</v>
      </c>
      <c r="E2351">
        <v>2</v>
      </c>
      <c r="F2351" t="s">
        <v>59</v>
      </c>
      <c r="G2351" t="s">
        <v>60</v>
      </c>
      <c r="H2351">
        <v>50</v>
      </c>
      <c r="I2351" t="s">
        <v>54</v>
      </c>
    </row>
    <row r="2352" spans="1:9" x14ac:dyDescent="0.25">
      <c r="A2352" t="s">
        <v>1</v>
      </c>
      <c r="B2352" t="s">
        <v>45</v>
      </c>
      <c r="C2352" t="s">
        <v>34</v>
      </c>
      <c r="D2352" t="s">
        <v>51</v>
      </c>
      <c r="E2352">
        <v>2</v>
      </c>
      <c r="F2352" t="s">
        <v>59</v>
      </c>
      <c r="G2352" t="s">
        <v>60</v>
      </c>
      <c r="H2352">
        <v>51</v>
      </c>
      <c r="I2352" t="s">
        <v>54</v>
      </c>
    </row>
    <row r="2353" spans="1:9" x14ac:dyDescent="0.25">
      <c r="A2353" t="s">
        <v>1</v>
      </c>
      <c r="B2353" t="s">
        <v>45</v>
      </c>
      <c r="C2353" t="s">
        <v>34</v>
      </c>
      <c r="D2353" t="s">
        <v>51</v>
      </c>
      <c r="E2353">
        <v>2</v>
      </c>
      <c r="F2353" t="s">
        <v>59</v>
      </c>
      <c r="G2353" t="s">
        <v>60</v>
      </c>
      <c r="H2353">
        <v>52</v>
      </c>
      <c r="I2353" t="s">
        <v>54</v>
      </c>
    </row>
    <row r="2354" spans="1:9" x14ac:dyDescent="0.25">
      <c r="A2354" t="s">
        <v>1</v>
      </c>
      <c r="B2354" t="s">
        <v>45</v>
      </c>
      <c r="C2354" t="s">
        <v>34</v>
      </c>
      <c r="D2354" t="s">
        <v>51</v>
      </c>
      <c r="E2354">
        <v>2</v>
      </c>
      <c r="F2354" t="s">
        <v>59</v>
      </c>
      <c r="G2354" t="s">
        <v>60</v>
      </c>
      <c r="H2354">
        <v>53</v>
      </c>
      <c r="I2354" t="s">
        <v>54</v>
      </c>
    </row>
    <row r="2355" spans="1:9" x14ac:dyDescent="0.25">
      <c r="A2355" t="s">
        <v>1</v>
      </c>
      <c r="B2355" t="s">
        <v>45</v>
      </c>
      <c r="C2355" t="s">
        <v>34</v>
      </c>
      <c r="D2355" t="s">
        <v>51</v>
      </c>
      <c r="E2355">
        <v>2</v>
      </c>
      <c r="F2355" t="s">
        <v>59</v>
      </c>
      <c r="G2355" t="s">
        <v>60</v>
      </c>
      <c r="H2355">
        <v>54</v>
      </c>
      <c r="I2355" t="s">
        <v>54</v>
      </c>
    </row>
    <row r="2356" spans="1:9" x14ac:dyDescent="0.25">
      <c r="A2356" t="s">
        <v>1</v>
      </c>
      <c r="B2356" t="s">
        <v>45</v>
      </c>
      <c r="C2356" t="s">
        <v>34</v>
      </c>
      <c r="D2356" t="s">
        <v>51</v>
      </c>
      <c r="E2356">
        <v>2</v>
      </c>
      <c r="F2356" t="s">
        <v>59</v>
      </c>
      <c r="G2356" t="s">
        <v>60</v>
      </c>
      <c r="H2356">
        <v>55</v>
      </c>
      <c r="I2356" t="s">
        <v>53</v>
      </c>
    </row>
    <row r="2357" spans="1:9" x14ac:dyDescent="0.25">
      <c r="A2357" t="s">
        <v>1</v>
      </c>
      <c r="B2357" t="s">
        <v>45</v>
      </c>
      <c r="C2357" t="s">
        <v>34</v>
      </c>
      <c r="D2357" t="s">
        <v>51</v>
      </c>
      <c r="E2357">
        <v>2</v>
      </c>
      <c r="F2357" t="s">
        <v>59</v>
      </c>
      <c r="G2357" t="s">
        <v>60</v>
      </c>
      <c r="H2357">
        <v>56</v>
      </c>
      <c r="I2357" t="s">
        <v>53</v>
      </c>
    </row>
    <row r="2358" spans="1:9" x14ac:dyDescent="0.25">
      <c r="A2358" t="s">
        <v>1</v>
      </c>
      <c r="B2358" t="s">
        <v>45</v>
      </c>
      <c r="C2358" t="s">
        <v>34</v>
      </c>
      <c r="D2358" t="s">
        <v>51</v>
      </c>
      <c r="E2358">
        <v>2</v>
      </c>
      <c r="F2358" t="s">
        <v>59</v>
      </c>
      <c r="G2358" t="s">
        <v>60</v>
      </c>
      <c r="H2358">
        <v>57</v>
      </c>
      <c r="I2358" t="s">
        <v>54</v>
      </c>
    </row>
    <row r="2359" spans="1:9" x14ac:dyDescent="0.25">
      <c r="A2359" t="s">
        <v>1</v>
      </c>
      <c r="B2359" t="s">
        <v>45</v>
      </c>
      <c r="C2359" t="s">
        <v>34</v>
      </c>
      <c r="D2359" t="s">
        <v>51</v>
      </c>
      <c r="E2359">
        <v>2</v>
      </c>
      <c r="F2359" t="s">
        <v>59</v>
      </c>
      <c r="G2359" t="s">
        <v>60</v>
      </c>
      <c r="H2359">
        <v>58</v>
      </c>
      <c r="I2359" t="s">
        <v>54</v>
      </c>
    </row>
    <row r="2360" spans="1:9" x14ac:dyDescent="0.25">
      <c r="A2360" t="s">
        <v>1</v>
      </c>
      <c r="B2360" t="s">
        <v>45</v>
      </c>
      <c r="C2360" t="s">
        <v>34</v>
      </c>
      <c r="D2360" t="s">
        <v>51</v>
      </c>
      <c r="E2360">
        <v>2</v>
      </c>
      <c r="F2360" t="s">
        <v>59</v>
      </c>
      <c r="G2360" t="s">
        <v>60</v>
      </c>
      <c r="H2360">
        <v>59</v>
      </c>
      <c r="I2360" t="s">
        <v>54</v>
      </c>
    </row>
    <row r="2361" spans="1:9" x14ac:dyDescent="0.25">
      <c r="A2361" t="s">
        <v>1</v>
      </c>
      <c r="B2361" t="s">
        <v>45</v>
      </c>
      <c r="C2361" t="s">
        <v>34</v>
      </c>
      <c r="D2361" t="s">
        <v>51</v>
      </c>
      <c r="E2361">
        <v>2</v>
      </c>
      <c r="F2361" t="s">
        <v>59</v>
      </c>
      <c r="G2361" t="s">
        <v>60</v>
      </c>
      <c r="H2361">
        <v>60</v>
      </c>
      <c r="I2361" t="s">
        <v>53</v>
      </c>
    </row>
    <row r="2362" spans="1:9" x14ac:dyDescent="0.25">
      <c r="A2362" t="s">
        <v>1</v>
      </c>
      <c r="B2362" t="s">
        <v>45</v>
      </c>
      <c r="C2362" t="s">
        <v>34</v>
      </c>
      <c r="D2362" t="s">
        <v>51</v>
      </c>
      <c r="E2362">
        <v>2</v>
      </c>
      <c r="F2362" t="s">
        <v>59</v>
      </c>
      <c r="G2362" t="s">
        <v>60</v>
      </c>
      <c r="H2362">
        <v>61</v>
      </c>
      <c r="I2362" t="s">
        <v>54</v>
      </c>
    </row>
    <row r="2363" spans="1:9" x14ac:dyDescent="0.25">
      <c r="A2363" t="s">
        <v>1</v>
      </c>
      <c r="B2363" t="s">
        <v>45</v>
      </c>
      <c r="C2363" t="s">
        <v>34</v>
      </c>
      <c r="D2363" t="s">
        <v>51</v>
      </c>
      <c r="E2363">
        <v>2</v>
      </c>
      <c r="F2363" t="s">
        <v>59</v>
      </c>
      <c r="G2363" t="s">
        <v>60</v>
      </c>
      <c r="H2363">
        <v>62</v>
      </c>
      <c r="I2363" t="s">
        <v>53</v>
      </c>
    </row>
    <row r="2364" spans="1:9" x14ac:dyDescent="0.25">
      <c r="A2364" t="s">
        <v>1</v>
      </c>
      <c r="B2364" t="s">
        <v>45</v>
      </c>
      <c r="C2364" t="s">
        <v>34</v>
      </c>
      <c r="D2364" t="s">
        <v>51</v>
      </c>
      <c r="E2364">
        <v>2</v>
      </c>
      <c r="F2364" t="s">
        <v>59</v>
      </c>
      <c r="G2364" t="s">
        <v>60</v>
      </c>
      <c r="H2364">
        <v>63</v>
      </c>
      <c r="I2364" t="s">
        <v>53</v>
      </c>
    </row>
    <row r="2365" spans="1:9" x14ac:dyDescent="0.25">
      <c r="A2365" t="s">
        <v>1</v>
      </c>
      <c r="B2365" t="s">
        <v>45</v>
      </c>
      <c r="C2365" t="s">
        <v>34</v>
      </c>
      <c r="D2365" t="s">
        <v>51</v>
      </c>
      <c r="E2365">
        <v>2</v>
      </c>
      <c r="F2365" t="s">
        <v>59</v>
      </c>
      <c r="G2365" t="s">
        <v>60</v>
      </c>
      <c r="H2365">
        <v>64</v>
      </c>
      <c r="I2365" t="s">
        <v>53</v>
      </c>
    </row>
    <row r="2366" spans="1:9" x14ac:dyDescent="0.25">
      <c r="A2366" t="s">
        <v>1</v>
      </c>
      <c r="B2366" t="s">
        <v>45</v>
      </c>
      <c r="C2366" t="s">
        <v>34</v>
      </c>
      <c r="D2366" t="s">
        <v>51</v>
      </c>
      <c r="E2366">
        <v>2</v>
      </c>
      <c r="F2366" t="s">
        <v>59</v>
      </c>
      <c r="G2366" t="s">
        <v>60</v>
      </c>
      <c r="H2366">
        <v>65</v>
      </c>
      <c r="I2366" t="s">
        <v>54</v>
      </c>
    </row>
    <row r="2367" spans="1:9" x14ac:dyDescent="0.25">
      <c r="A2367" t="s">
        <v>1</v>
      </c>
      <c r="B2367" t="s">
        <v>45</v>
      </c>
      <c r="C2367" t="s">
        <v>34</v>
      </c>
      <c r="D2367" t="s">
        <v>51</v>
      </c>
      <c r="E2367">
        <v>2</v>
      </c>
      <c r="F2367" t="s">
        <v>59</v>
      </c>
      <c r="G2367" t="s">
        <v>60</v>
      </c>
      <c r="H2367">
        <v>66</v>
      </c>
      <c r="I2367" t="s">
        <v>53</v>
      </c>
    </row>
    <row r="2368" spans="1:9" x14ac:dyDescent="0.25">
      <c r="A2368" t="s">
        <v>1</v>
      </c>
      <c r="B2368" t="s">
        <v>45</v>
      </c>
      <c r="C2368" t="s">
        <v>34</v>
      </c>
      <c r="D2368" t="s">
        <v>51</v>
      </c>
      <c r="E2368">
        <v>2</v>
      </c>
      <c r="F2368" t="s">
        <v>59</v>
      </c>
      <c r="G2368" t="s">
        <v>60</v>
      </c>
      <c r="H2368">
        <v>67</v>
      </c>
      <c r="I2368" t="s">
        <v>54</v>
      </c>
    </row>
    <row r="2369" spans="1:9" x14ac:dyDescent="0.25">
      <c r="A2369" t="s">
        <v>1</v>
      </c>
      <c r="B2369" t="s">
        <v>45</v>
      </c>
      <c r="C2369" t="s">
        <v>34</v>
      </c>
      <c r="D2369" t="s">
        <v>51</v>
      </c>
      <c r="E2369">
        <v>2</v>
      </c>
      <c r="F2369" t="s">
        <v>59</v>
      </c>
      <c r="G2369" t="s">
        <v>60</v>
      </c>
      <c r="H2369">
        <v>68</v>
      </c>
      <c r="I2369" t="s">
        <v>54</v>
      </c>
    </row>
    <row r="2370" spans="1:9" x14ac:dyDescent="0.25">
      <c r="A2370" t="s">
        <v>1</v>
      </c>
      <c r="B2370" t="s">
        <v>45</v>
      </c>
      <c r="C2370" t="s">
        <v>34</v>
      </c>
      <c r="D2370" t="s">
        <v>51</v>
      </c>
      <c r="E2370">
        <v>2</v>
      </c>
      <c r="F2370" t="s">
        <v>59</v>
      </c>
      <c r="G2370" t="s">
        <v>60</v>
      </c>
      <c r="H2370">
        <v>69</v>
      </c>
      <c r="I2370" t="s">
        <v>54</v>
      </c>
    </row>
    <row r="2371" spans="1:9" x14ac:dyDescent="0.25">
      <c r="A2371" t="s">
        <v>1</v>
      </c>
      <c r="B2371" t="s">
        <v>45</v>
      </c>
      <c r="C2371" t="s">
        <v>34</v>
      </c>
      <c r="D2371" t="s">
        <v>51</v>
      </c>
      <c r="E2371">
        <v>2</v>
      </c>
      <c r="F2371" t="s">
        <v>59</v>
      </c>
      <c r="G2371" t="s">
        <v>60</v>
      </c>
      <c r="H2371">
        <v>70</v>
      </c>
      <c r="I2371" t="s">
        <v>53</v>
      </c>
    </row>
    <row r="2372" spans="1:9" x14ac:dyDescent="0.25">
      <c r="A2372" t="s">
        <v>1</v>
      </c>
      <c r="B2372" t="s">
        <v>45</v>
      </c>
      <c r="C2372" t="s">
        <v>34</v>
      </c>
      <c r="D2372" t="s">
        <v>51</v>
      </c>
      <c r="E2372">
        <v>2</v>
      </c>
      <c r="F2372" t="s">
        <v>59</v>
      </c>
      <c r="G2372" t="s">
        <v>60</v>
      </c>
      <c r="H2372">
        <v>71</v>
      </c>
      <c r="I2372" t="s">
        <v>54</v>
      </c>
    </row>
    <row r="2373" spans="1:9" x14ac:dyDescent="0.25">
      <c r="A2373" t="s">
        <v>1</v>
      </c>
      <c r="B2373" t="s">
        <v>45</v>
      </c>
      <c r="C2373" t="s">
        <v>34</v>
      </c>
      <c r="D2373" t="s">
        <v>51</v>
      </c>
      <c r="E2373">
        <v>2</v>
      </c>
      <c r="F2373" t="s">
        <v>59</v>
      </c>
      <c r="G2373" t="s">
        <v>60</v>
      </c>
      <c r="H2373">
        <v>72</v>
      </c>
      <c r="I2373" t="s">
        <v>54</v>
      </c>
    </row>
    <row r="2374" spans="1:9" x14ac:dyDescent="0.25">
      <c r="A2374" t="s">
        <v>1</v>
      </c>
      <c r="B2374" t="s">
        <v>45</v>
      </c>
      <c r="C2374" t="s">
        <v>34</v>
      </c>
      <c r="D2374" t="s">
        <v>51</v>
      </c>
      <c r="E2374">
        <v>2</v>
      </c>
      <c r="F2374" t="s">
        <v>59</v>
      </c>
      <c r="G2374" t="s">
        <v>60</v>
      </c>
      <c r="H2374">
        <v>73</v>
      </c>
      <c r="I2374" t="s">
        <v>54</v>
      </c>
    </row>
    <row r="2375" spans="1:9" x14ac:dyDescent="0.25">
      <c r="A2375" t="s">
        <v>1</v>
      </c>
      <c r="B2375" t="s">
        <v>45</v>
      </c>
      <c r="C2375" t="s">
        <v>34</v>
      </c>
      <c r="D2375" t="s">
        <v>51</v>
      </c>
      <c r="E2375">
        <v>2</v>
      </c>
      <c r="F2375" t="s">
        <v>59</v>
      </c>
      <c r="G2375" t="s">
        <v>60</v>
      </c>
      <c r="H2375">
        <v>74</v>
      </c>
      <c r="I2375" t="s">
        <v>54</v>
      </c>
    </row>
    <row r="2376" spans="1:9" x14ac:dyDescent="0.25">
      <c r="A2376" t="s">
        <v>1</v>
      </c>
      <c r="B2376" t="s">
        <v>45</v>
      </c>
      <c r="C2376" t="s">
        <v>34</v>
      </c>
      <c r="D2376" t="s">
        <v>51</v>
      </c>
      <c r="E2376">
        <v>2</v>
      </c>
      <c r="F2376" t="s">
        <v>59</v>
      </c>
      <c r="G2376" t="s">
        <v>60</v>
      </c>
      <c r="H2376">
        <v>75</v>
      </c>
      <c r="I2376" t="s">
        <v>54</v>
      </c>
    </row>
    <row r="2377" spans="1:9" x14ac:dyDescent="0.25">
      <c r="A2377" t="s">
        <v>1</v>
      </c>
      <c r="B2377" t="s">
        <v>45</v>
      </c>
      <c r="C2377" t="s">
        <v>34</v>
      </c>
      <c r="D2377" t="s">
        <v>51</v>
      </c>
      <c r="E2377">
        <v>2</v>
      </c>
      <c r="F2377" t="s">
        <v>59</v>
      </c>
      <c r="G2377" t="s">
        <v>60</v>
      </c>
      <c r="H2377">
        <v>76</v>
      </c>
      <c r="I2377" t="s">
        <v>54</v>
      </c>
    </row>
    <row r="2378" spans="1:9" x14ac:dyDescent="0.25">
      <c r="A2378" t="s">
        <v>1</v>
      </c>
      <c r="B2378" t="s">
        <v>45</v>
      </c>
      <c r="C2378" t="s">
        <v>34</v>
      </c>
      <c r="D2378" t="s">
        <v>51</v>
      </c>
      <c r="E2378">
        <v>2</v>
      </c>
      <c r="F2378" t="s">
        <v>59</v>
      </c>
      <c r="G2378" t="s">
        <v>60</v>
      </c>
      <c r="H2378">
        <v>77</v>
      </c>
      <c r="I2378" t="s">
        <v>54</v>
      </c>
    </row>
    <row r="2379" spans="1:9" x14ac:dyDescent="0.25">
      <c r="A2379" t="s">
        <v>1</v>
      </c>
      <c r="B2379" t="s">
        <v>45</v>
      </c>
      <c r="C2379" t="s">
        <v>34</v>
      </c>
      <c r="D2379" t="s">
        <v>51</v>
      </c>
      <c r="E2379">
        <v>2</v>
      </c>
      <c r="F2379" t="s">
        <v>59</v>
      </c>
      <c r="G2379" t="s">
        <v>60</v>
      </c>
      <c r="H2379">
        <v>78</v>
      </c>
      <c r="I2379" t="s">
        <v>53</v>
      </c>
    </row>
    <row r="2380" spans="1:9" x14ac:dyDescent="0.25">
      <c r="A2380" t="s">
        <v>1</v>
      </c>
      <c r="B2380" t="s">
        <v>45</v>
      </c>
      <c r="C2380" t="s">
        <v>34</v>
      </c>
      <c r="D2380" t="s">
        <v>51</v>
      </c>
      <c r="E2380">
        <v>2</v>
      </c>
      <c r="F2380" t="s">
        <v>59</v>
      </c>
      <c r="G2380" t="s">
        <v>60</v>
      </c>
      <c r="H2380">
        <v>79</v>
      </c>
      <c r="I2380" t="s">
        <v>54</v>
      </c>
    </row>
    <row r="2381" spans="1:9" x14ac:dyDescent="0.25">
      <c r="A2381" t="s">
        <v>1</v>
      </c>
      <c r="B2381" t="s">
        <v>45</v>
      </c>
      <c r="C2381" t="s">
        <v>34</v>
      </c>
      <c r="D2381" t="s">
        <v>51</v>
      </c>
      <c r="E2381">
        <v>2</v>
      </c>
      <c r="F2381" t="s">
        <v>59</v>
      </c>
      <c r="G2381" t="s">
        <v>60</v>
      </c>
      <c r="H2381">
        <v>80</v>
      </c>
      <c r="I2381" t="s">
        <v>53</v>
      </c>
    </row>
    <row r="2382" spans="1:9" x14ac:dyDescent="0.25">
      <c r="A2382" t="s">
        <v>1</v>
      </c>
      <c r="B2382" t="s">
        <v>45</v>
      </c>
      <c r="C2382" t="s">
        <v>34</v>
      </c>
      <c r="D2382" t="s">
        <v>51</v>
      </c>
      <c r="E2382">
        <v>2</v>
      </c>
      <c r="F2382" t="s">
        <v>59</v>
      </c>
      <c r="G2382" t="s">
        <v>60</v>
      </c>
      <c r="H2382">
        <v>81</v>
      </c>
      <c r="I2382" t="s">
        <v>54</v>
      </c>
    </row>
    <row r="2383" spans="1:9" x14ac:dyDescent="0.25">
      <c r="A2383" t="s">
        <v>1</v>
      </c>
      <c r="B2383" t="s">
        <v>45</v>
      </c>
      <c r="C2383" t="s">
        <v>34</v>
      </c>
      <c r="D2383" t="s">
        <v>51</v>
      </c>
      <c r="E2383">
        <v>2</v>
      </c>
      <c r="F2383" t="s">
        <v>59</v>
      </c>
      <c r="G2383" t="s">
        <v>60</v>
      </c>
      <c r="H2383">
        <v>82</v>
      </c>
      <c r="I2383" t="s">
        <v>53</v>
      </c>
    </row>
    <row r="2384" spans="1:9" x14ac:dyDescent="0.25">
      <c r="A2384" t="s">
        <v>1</v>
      </c>
      <c r="B2384" t="s">
        <v>45</v>
      </c>
      <c r="C2384" t="s">
        <v>34</v>
      </c>
      <c r="D2384" t="s">
        <v>51</v>
      </c>
      <c r="E2384">
        <v>2</v>
      </c>
      <c r="F2384" t="s">
        <v>59</v>
      </c>
      <c r="G2384" t="s">
        <v>60</v>
      </c>
      <c r="H2384">
        <v>83</v>
      </c>
      <c r="I2384" t="s">
        <v>54</v>
      </c>
    </row>
    <row r="2385" spans="1:9" x14ac:dyDescent="0.25">
      <c r="A2385" t="s">
        <v>1</v>
      </c>
      <c r="B2385" t="s">
        <v>45</v>
      </c>
      <c r="C2385" t="s">
        <v>34</v>
      </c>
      <c r="D2385" t="s">
        <v>51</v>
      </c>
      <c r="E2385">
        <v>2</v>
      </c>
      <c r="F2385" t="s">
        <v>59</v>
      </c>
      <c r="G2385" t="s">
        <v>60</v>
      </c>
      <c r="H2385">
        <v>84</v>
      </c>
      <c r="I2385" t="s">
        <v>54</v>
      </c>
    </row>
    <row r="2386" spans="1:9" x14ac:dyDescent="0.25">
      <c r="A2386" t="s">
        <v>1</v>
      </c>
      <c r="B2386" t="s">
        <v>45</v>
      </c>
      <c r="C2386" t="s">
        <v>34</v>
      </c>
      <c r="D2386" t="s">
        <v>51</v>
      </c>
      <c r="E2386">
        <v>2</v>
      </c>
      <c r="F2386" t="s">
        <v>59</v>
      </c>
      <c r="G2386" t="s">
        <v>60</v>
      </c>
      <c r="H2386">
        <v>85</v>
      </c>
      <c r="I2386" t="s">
        <v>54</v>
      </c>
    </row>
    <row r="2387" spans="1:9" x14ac:dyDescent="0.25">
      <c r="A2387" t="s">
        <v>1</v>
      </c>
      <c r="B2387" t="s">
        <v>45</v>
      </c>
      <c r="C2387" t="s">
        <v>34</v>
      </c>
      <c r="D2387" t="s">
        <v>51</v>
      </c>
      <c r="E2387">
        <v>2</v>
      </c>
      <c r="F2387" t="s">
        <v>59</v>
      </c>
      <c r="G2387" t="s">
        <v>60</v>
      </c>
      <c r="H2387">
        <v>86</v>
      </c>
      <c r="I2387" t="s">
        <v>54</v>
      </c>
    </row>
    <row r="2388" spans="1:9" x14ac:dyDescent="0.25">
      <c r="A2388" t="s">
        <v>1</v>
      </c>
      <c r="B2388" t="s">
        <v>45</v>
      </c>
      <c r="C2388" t="s">
        <v>34</v>
      </c>
      <c r="D2388" t="s">
        <v>51</v>
      </c>
      <c r="E2388">
        <v>2</v>
      </c>
      <c r="F2388" t="s">
        <v>59</v>
      </c>
      <c r="G2388" t="s">
        <v>60</v>
      </c>
      <c r="H2388">
        <v>87</v>
      </c>
      <c r="I2388" t="s">
        <v>54</v>
      </c>
    </row>
    <row r="2389" spans="1:9" x14ac:dyDescent="0.25">
      <c r="A2389" t="s">
        <v>1</v>
      </c>
      <c r="B2389" t="s">
        <v>45</v>
      </c>
      <c r="C2389" t="s">
        <v>34</v>
      </c>
      <c r="D2389" t="s">
        <v>51</v>
      </c>
      <c r="E2389">
        <v>2</v>
      </c>
      <c r="F2389" t="s">
        <v>59</v>
      </c>
      <c r="G2389" t="s">
        <v>60</v>
      </c>
      <c r="H2389">
        <v>88</v>
      </c>
      <c r="I2389" t="s">
        <v>54</v>
      </c>
    </row>
    <row r="2390" spans="1:9" x14ac:dyDescent="0.25">
      <c r="A2390" t="s">
        <v>1</v>
      </c>
      <c r="B2390" t="s">
        <v>45</v>
      </c>
      <c r="C2390" t="s">
        <v>34</v>
      </c>
      <c r="D2390" t="s">
        <v>51</v>
      </c>
      <c r="E2390">
        <v>2</v>
      </c>
      <c r="F2390" t="s">
        <v>59</v>
      </c>
      <c r="G2390" t="s">
        <v>60</v>
      </c>
      <c r="H2390">
        <v>89</v>
      </c>
      <c r="I2390" t="s">
        <v>53</v>
      </c>
    </row>
    <row r="2391" spans="1:9" x14ac:dyDescent="0.25">
      <c r="A2391" t="s">
        <v>1</v>
      </c>
      <c r="B2391" t="s">
        <v>45</v>
      </c>
      <c r="C2391" t="s">
        <v>34</v>
      </c>
      <c r="D2391" t="s">
        <v>51</v>
      </c>
      <c r="E2391">
        <v>2</v>
      </c>
      <c r="F2391" t="s">
        <v>59</v>
      </c>
      <c r="G2391" t="s">
        <v>60</v>
      </c>
      <c r="H2391">
        <v>90</v>
      </c>
      <c r="I2391" t="s">
        <v>54</v>
      </c>
    </row>
    <row r="2392" spans="1:9" x14ac:dyDescent="0.25">
      <c r="A2392" t="s">
        <v>1</v>
      </c>
      <c r="B2392" t="s">
        <v>45</v>
      </c>
      <c r="C2392" t="s">
        <v>34</v>
      </c>
      <c r="D2392" t="s">
        <v>51</v>
      </c>
      <c r="E2392">
        <v>2</v>
      </c>
      <c r="F2392" t="s">
        <v>59</v>
      </c>
      <c r="G2392" t="s">
        <v>60</v>
      </c>
      <c r="H2392">
        <v>91</v>
      </c>
      <c r="I2392" t="s">
        <v>54</v>
      </c>
    </row>
    <row r="2393" spans="1:9" x14ac:dyDescent="0.25">
      <c r="A2393" t="s">
        <v>1</v>
      </c>
      <c r="B2393" t="s">
        <v>45</v>
      </c>
      <c r="C2393" t="s">
        <v>34</v>
      </c>
      <c r="D2393" t="s">
        <v>51</v>
      </c>
      <c r="E2393">
        <v>2</v>
      </c>
      <c r="F2393" t="s">
        <v>59</v>
      </c>
      <c r="G2393" t="s">
        <v>60</v>
      </c>
      <c r="H2393">
        <v>92</v>
      </c>
      <c r="I2393" t="s">
        <v>54</v>
      </c>
    </row>
    <row r="2394" spans="1:9" x14ac:dyDescent="0.25">
      <c r="A2394" t="s">
        <v>1</v>
      </c>
      <c r="B2394" t="s">
        <v>45</v>
      </c>
      <c r="C2394" t="s">
        <v>34</v>
      </c>
      <c r="D2394" t="s">
        <v>51</v>
      </c>
      <c r="E2394">
        <v>2</v>
      </c>
      <c r="F2394" t="s">
        <v>59</v>
      </c>
      <c r="G2394" t="s">
        <v>60</v>
      </c>
      <c r="H2394">
        <v>93</v>
      </c>
      <c r="I2394" t="s">
        <v>53</v>
      </c>
    </row>
    <row r="2395" spans="1:9" x14ac:dyDescent="0.25">
      <c r="A2395" t="s">
        <v>1</v>
      </c>
      <c r="B2395" t="s">
        <v>45</v>
      </c>
      <c r="C2395" t="s">
        <v>34</v>
      </c>
      <c r="D2395" t="s">
        <v>51</v>
      </c>
      <c r="E2395">
        <v>2</v>
      </c>
      <c r="F2395" t="s">
        <v>59</v>
      </c>
      <c r="G2395" t="s">
        <v>60</v>
      </c>
      <c r="H2395">
        <v>94</v>
      </c>
      <c r="I2395" t="s">
        <v>54</v>
      </c>
    </row>
    <row r="2396" spans="1:9" x14ac:dyDescent="0.25">
      <c r="A2396" t="s">
        <v>1</v>
      </c>
      <c r="B2396" t="s">
        <v>45</v>
      </c>
      <c r="C2396" t="s">
        <v>34</v>
      </c>
      <c r="D2396" t="s">
        <v>51</v>
      </c>
      <c r="E2396">
        <v>2</v>
      </c>
      <c r="F2396" t="s">
        <v>59</v>
      </c>
      <c r="G2396" t="s">
        <v>60</v>
      </c>
      <c r="H2396">
        <v>95</v>
      </c>
      <c r="I2396" t="s">
        <v>53</v>
      </c>
    </row>
    <row r="2397" spans="1:9" x14ac:dyDescent="0.25">
      <c r="A2397" t="s">
        <v>1</v>
      </c>
      <c r="B2397" t="s">
        <v>45</v>
      </c>
      <c r="C2397" t="s">
        <v>34</v>
      </c>
      <c r="D2397" t="s">
        <v>51</v>
      </c>
      <c r="E2397">
        <v>2</v>
      </c>
      <c r="F2397" t="s">
        <v>59</v>
      </c>
      <c r="G2397" t="s">
        <v>60</v>
      </c>
      <c r="H2397">
        <v>96</v>
      </c>
      <c r="I2397" t="s">
        <v>54</v>
      </c>
    </row>
    <row r="2398" spans="1:9" x14ac:dyDescent="0.25">
      <c r="A2398" t="s">
        <v>1</v>
      </c>
      <c r="B2398" t="s">
        <v>45</v>
      </c>
      <c r="C2398" t="s">
        <v>34</v>
      </c>
      <c r="D2398" t="s">
        <v>51</v>
      </c>
      <c r="E2398">
        <v>2</v>
      </c>
      <c r="F2398" t="s">
        <v>59</v>
      </c>
      <c r="G2398" t="s">
        <v>60</v>
      </c>
      <c r="H2398">
        <v>97</v>
      </c>
      <c r="I2398" t="s">
        <v>54</v>
      </c>
    </row>
    <row r="2399" spans="1:9" x14ac:dyDescent="0.25">
      <c r="A2399" t="s">
        <v>1</v>
      </c>
      <c r="B2399" t="s">
        <v>45</v>
      </c>
      <c r="C2399" t="s">
        <v>34</v>
      </c>
      <c r="D2399" t="s">
        <v>51</v>
      </c>
      <c r="E2399">
        <v>2</v>
      </c>
      <c r="F2399" t="s">
        <v>59</v>
      </c>
      <c r="G2399" t="s">
        <v>60</v>
      </c>
      <c r="H2399">
        <v>98</v>
      </c>
      <c r="I2399" t="s">
        <v>54</v>
      </c>
    </row>
    <row r="2400" spans="1:9" x14ac:dyDescent="0.25">
      <c r="A2400" t="s">
        <v>1</v>
      </c>
      <c r="B2400" t="s">
        <v>45</v>
      </c>
      <c r="C2400" t="s">
        <v>34</v>
      </c>
      <c r="D2400" t="s">
        <v>51</v>
      </c>
      <c r="E2400">
        <v>2</v>
      </c>
      <c r="F2400" t="s">
        <v>59</v>
      </c>
      <c r="G2400" t="s">
        <v>60</v>
      </c>
      <c r="H2400">
        <v>99</v>
      </c>
      <c r="I2400" t="s">
        <v>54</v>
      </c>
    </row>
    <row r="2401" spans="1:9" x14ac:dyDescent="0.25">
      <c r="A2401" t="s">
        <v>1</v>
      </c>
      <c r="B2401" t="s">
        <v>45</v>
      </c>
      <c r="C2401" t="s">
        <v>34</v>
      </c>
      <c r="D2401" t="s">
        <v>51</v>
      </c>
      <c r="E2401">
        <v>2</v>
      </c>
      <c r="F2401" t="s">
        <v>59</v>
      </c>
      <c r="G2401" t="s">
        <v>60</v>
      </c>
      <c r="H2401">
        <v>100</v>
      </c>
      <c r="I2401" t="s">
        <v>53</v>
      </c>
    </row>
    <row r="2402" spans="1:9" x14ac:dyDescent="0.25">
      <c r="A2402" t="s">
        <v>1</v>
      </c>
      <c r="B2402" t="s">
        <v>45</v>
      </c>
      <c r="C2402" t="s">
        <v>55</v>
      </c>
      <c r="D2402" t="s">
        <v>51</v>
      </c>
      <c r="E2402">
        <v>3</v>
      </c>
      <c r="F2402" t="s">
        <v>5</v>
      </c>
      <c r="G2402" t="s">
        <v>6</v>
      </c>
      <c r="H2402">
        <v>1</v>
      </c>
      <c r="I2402" t="s">
        <v>54</v>
      </c>
    </row>
    <row r="2403" spans="1:9" x14ac:dyDescent="0.25">
      <c r="A2403" t="s">
        <v>1</v>
      </c>
      <c r="B2403" t="s">
        <v>45</v>
      </c>
      <c r="C2403" t="s">
        <v>55</v>
      </c>
      <c r="D2403" t="s">
        <v>51</v>
      </c>
      <c r="E2403">
        <v>3</v>
      </c>
      <c r="F2403" t="s">
        <v>5</v>
      </c>
      <c r="G2403" t="s">
        <v>6</v>
      </c>
      <c r="H2403">
        <v>2</v>
      </c>
      <c r="I2403" t="s">
        <v>54</v>
      </c>
    </row>
    <row r="2404" spans="1:9" x14ac:dyDescent="0.25">
      <c r="A2404" t="s">
        <v>1</v>
      </c>
      <c r="B2404" t="s">
        <v>45</v>
      </c>
      <c r="C2404" t="s">
        <v>55</v>
      </c>
      <c r="D2404" t="s">
        <v>51</v>
      </c>
      <c r="E2404">
        <v>3</v>
      </c>
      <c r="F2404" t="s">
        <v>5</v>
      </c>
      <c r="G2404" t="s">
        <v>6</v>
      </c>
      <c r="H2404">
        <v>3</v>
      </c>
      <c r="I2404" t="s">
        <v>54</v>
      </c>
    </row>
    <row r="2405" spans="1:9" x14ac:dyDescent="0.25">
      <c r="A2405" t="s">
        <v>1</v>
      </c>
      <c r="B2405" t="s">
        <v>45</v>
      </c>
      <c r="C2405" t="s">
        <v>55</v>
      </c>
      <c r="D2405" t="s">
        <v>51</v>
      </c>
      <c r="E2405">
        <v>3</v>
      </c>
      <c r="F2405" t="s">
        <v>5</v>
      </c>
      <c r="G2405" t="s">
        <v>6</v>
      </c>
      <c r="H2405">
        <v>4</v>
      </c>
      <c r="I2405" t="s">
        <v>54</v>
      </c>
    </row>
    <row r="2406" spans="1:9" x14ac:dyDescent="0.25">
      <c r="A2406" t="s">
        <v>1</v>
      </c>
      <c r="B2406" t="s">
        <v>45</v>
      </c>
      <c r="C2406" t="s">
        <v>55</v>
      </c>
      <c r="D2406" t="s">
        <v>51</v>
      </c>
      <c r="E2406">
        <v>3</v>
      </c>
      <c r="F2406" t="s">
        <v>5</v>
      </c>
      <c r="G2406" t="s">
        <v>6</v>
      </c>
      <c r="H2406">
        <v>5</v>
      </c>
      <c r="I2406" t="s">
        <v>54</v>
      </c>
    </row>
    <row r="2407" spans="1:9" x14ac:dyDescent="0.25">
      <c r="A2407" t="s">
        <v>1</v>
      </c>
      <c r="B2407" t="s">
        <v>45</v>
      </c>
      <c r="C2407" t="s">
        <v>55</v>
      </c>
      <c r="D2407" t="s">
        <v>51</v>
      </c>
      <c r="E2407">
        <v>3</v>
      </c>
      <c r="F2407" t="s">
        <v>5</v>
      </c>
      <c r="G2407" t="s">
        <v>6</v>
      </c>
      <c r="H2407">
        <v>6</v>
      </c>
      <c r="I2407" t="s">
        <v>53</v>
      </c>
    </row>
    <row r="2408" spans="1:9" x14ac:dyDescent="0.25">
      <c r="A2408" t="s">
        <v>1</v>
      </c>
      <c r="B2408" t="s">
        <v>45</v>
      </c>
      <c r="C2408" t="s">
        <v>55</v>
      </c>
      <c r="D2408" t="s">
        <v>51</v>
      </c>
      <c r="E2408">
        <v>3</v>
      </c>
      <c r="F2408" t="s">
        <v>5</v>
      </c>
      <c r="G2408" t="s">
        <v>6</v>
      </c>
      <c r="H2408">
        <v>7</v>
      </c>
      <c r="I2408" t="s">
        <v>54</v>
      </c>
    </row>
    <row r="2409" spans="1:9" x14ac:dyDescent="0.25">
      <c r="A2409" t="s">
        <v>1</v>
      </c>
      <c r="B2409" t="s">
        <v>45</v>
      </c>
      <c r="C2409" t="s">
        <v>55</v>
      </c>
      <c r="D2409" t="s">
        <v>51</v>
      </c>
      <c r="E2409">
        <v>3</v>
      </c>
      <c r="F2409" t="s">
        <v>5</v>
      </c>
      <c r="G2409" t="s">
        <v>6</v>
      </c>
      <c r="H2409">
        <v>8</v>
      </c>
      <c r="I2409" t="s">
        <v>54</v>
      </c>
    </row>
    <row r="2410" spans="1:9" x14ac:dyDescent="0.25">
      <c r="A2410" t="s">
        <v>1</v>
      </c>
      <c r="B2410" t="s">
        <v>45</v>
      </c>
      <c r="C2410" t="s">
        <v>55</v>
      </c>
      <c r="D2410" t="s">
        <v>51</v>
      </c>
      <c r="E2410">
        <v>3</v>
      </c>
      <c r="F2410" t="s">
        <v>5</v>
      </c>
      <c r="G2410" t="s">
        <v>6</v>
      </c>
      <c r="H2410">
        <v>9</v>
      </c>
      <c r="I2410" t="s">
        <v>54</v>
      </c>
    </row>
    <row r="2411" spans="1:9" x14ac:dyDescent="0.25">
      <c r="A2411" t="s">
        <v>1</v>
      </c>
      <c r="B2411" t="s">
        <v>45</v>
      </c>
      <c r="C2411" t="s">
        <v>55</v>
      </c>
      <c r="D2411" t="s">
        <v>51</v>
      </c>
      <c r="E2411">
        <v>3</v>
      </c>
      <c r="F2411" t="s">
        <v>5</v>
      </c>
      <c r="G2411" t="s">
        <v>6</v>
      </c>
      <c r="H2411">
        <v>10</v>
      </c>
      <c r="I2411" t="s">
        <v>54</v>
      </c>
    </row>
    <row r="2412" spans="1:9" x14ac:dyDescent="0.25">
      <c r="A2412" t="s">
        <v>1</v>
      </c>
      <c r="B2412" t="s">
        <v>45</v>
      </c>
      <c r="C2412" t="s">
        <v>55</v>
      </c>
      <c r="D2412" t="s">
        <v>51</v>
      </c>
      <c r="E2412">
        <v>3</v>
      </c>
      <c r="F2412" t="s">
        <v>5</v>
      </c>
      <c r="G2412" t="s">
        <v>6</v>
      </c>
      <c r="H2412">
        <v>11</v>
      </c>
      <c r="I2412" t="s">
        <v>54</v>
      </c>
    </row>
    <row r="2413" spans="1:9" x14ac:dyDescent="0.25">
      <c r="A2413" t="s">
        <v>1</v>
      </c>
      <c r="B2413" t="s">
        <v>45</v>
      </c>
      <c r="C2413" t="s">
        <v>55</v>
      </c>
      <c r="D2413" t="s">
        <v>51</v>
      </c>
      <c r="E2413">
        <v>3</v>
      </c>
      <c r="F2413" t="s">
        <v>5</v>
      </c>
      <c r="G2413" t="s">
        <v>6</v>
      </c>
      <c r="H2413">
        <v>12</v>
      </c>
      <c r="I2413" t="s">
        <v>54</v>
      </c>
    </row>
    <row r="2414" spans="1:9" x14ac:dyDescent="0.25">
      <c r="A2414" t="s">
        <v>1</v>
      </c>
      <c r="B2414" t="s">
        <v>45</v>
      </c>
      <c r="C2414" t="s">
        <v>55</v>
      </c>
      <c r="D2414" t="s">
        <v>51</v>
      </c>
      <c r="E2414">
        <v>3</v>
      </c>
      <c r="F2414" t="s">
        <v>5</v>
      </c>
      <c r="G2414" t="s">
        <v>6</v>
      </c>
      <c r="H2414">
        <v>13</v>
      </c>
      <c r="I2414" t="s">
        <v>54</v>
      </c>
    </row>
    <row r="2415" spans="1:9" x14ac:dyDescent="0.25">
      <c r="A2415" t="s">
        <v>1</v>
      </c>
      <c r="B2415" t="s">
        <v>45</v>
      </c>
      <c r="C2415" t="s">
        <v>55</v>
      </c>
      <c r="D2415" t="s">
        <v>51</v>
      </c>
      <c r="E2415">
        <v>3</v>
      </c>
      <c r="F2415" t="s">
        <v>5</v>
      </c>
      <c r="G2415" t="s">
        <v>6</v>
      </c>
      <c r="H2415">
        <v>14</v>
      </c>
      <c r="I2415" t="s">
        <v>54</v>
      </c>
    </row>
    <row r="2416" spans="1:9" x14ac:dyDescent="0.25">
      <c r="A2416" t="s">
        <v>1</v>
      </c>
      <c r="B2416" t="s">
        <v>45</v>
      </c>
      <c r="C2416" t="s">
        <v>55</v>
      </c>
      <c r="D2416" t="s">
        <v>51</v>
      </c>
      <c r="E2416">
        <v>3</v>
      </c>
      <c r="F2416" t="s">
        <v>5</v>
      </c>
      <c r="G2416" t="s">
        <v>6</v>
      </c>
      <c r="H2416">
        <v>15</v>
      </c>
      <c r="I2416" t="s">
        <v>54</v>
      </c>
    </row>
    <row r="2417" spans="1:9" x14ac:dyDescent="0.25">
      <c r="A2417" t="s">
        <v>1</v>
      </c>
      <c r="B2417" t="s">
        <v>45</v>
      </c>
      <c r="C2417" t="s">
        <v>55</v>
      </c>
      <c r="D2417" t="s">
        <v>51</v>
      </c>
      <c r="E2417">
        <v>3</v>
      </c>
      <c r="F2417" t="s">
        <v>5</v>
      </c>
      <c r="G2417" t="s">
        <v>6</v>
      </c>
      <c r="H2417">
        <v>16</v>
      </c>
      <c r="I2417" t="s">
        <v>54</v>
      </c>
    </row>
    <row r="2418" spans="1:9" x14ac:dyDescent="0.25">
      <c r="A2418" t="s">
        <v>1</v>
      </c>
      <c r="B2418" t="s">
        <v>45</v>
      </c>
      <c r="C2418" t="s">
        <v>55</v>
      </c>
      <c r="D2418" t="s">
        <v>51</v>
      </c>
      <c r="E2418">
        <v>3</v>
      </c>
      <c r="F2418" t="s">
        <v>5</v>
      </c>
      <c r="G2418" t="s">
        <v>6</v>
      </c>
      <c r="H2418">
        <v>17</v>
      </c>
      <c r="I2418" t="s">
        <v>54</v>
      </c>
    </row>
    <row r="2419" spans="1:9" x14ac:dyDescent="0.25">
      <c r="A2419" t="s">
        <v>1</v>
      </c>
      <c r="B2419" t="s">
        <v>45</v>
      </c>
      <c r="C2419" t="s">
        <v>55</v>
      </c>
      <c r="D2419" t="s">
        <v>51</v>
      </c>
      <c r="E2419">
        <v>3</v>
      </c>
      <c r="F2419" t="s">
        <v>5</v>
      </c>
      <c r="G2419" t="s">
        <v>6</v>
      </c>
      <c r="H2419">
        <v>18</v>
      </c>
      <c r="I2419" t="s">
        <v>53</v>
      </c>
    </row>
    <row r="2420" spans="1:9" x14ac:dyDescent="0.25">
      <c r="A2420" t="s">
        <v>1</v>
      </c>
      <c r="B2420" t="s">
        <v>45</v>
      </c>
      <c r="C2420" t="s">
        <v>55</v>
      </c>
      <c r="D2420" t="s">
        <v>51</v>
      </c>
      <c r="E2420">
        <v>3</v>
      </c>
      <c r="F2420" t="s">
        <v>5</v>
      </c>
      <c r="G2420" t="s">
        <v>6</v>
      </c>
      <c r="H2420">
        <v>19</v>
      </c>
      <c r="I2420" t="s">
        <v>53</v>
      </c>
    </row>
    <row r="2421" spans="1:9" x14ac:dyDescent="0.25">
      <c r="A2421" t="s">
        <v>1</v>
      </c>
      <c r="B2421" t="s">
        <v>45</v>
      </c>
      <c r="C2421" t="s">
        <v>55</v>
      </c>
      <c r="D2421" t="s">
        <v>51</v>
      </c>
      <c r="E2421">
        <v>3</v>
      </c>
      <c r="F2421" t="s">
        <v>5</v>
      </c>
      <c r="G2421" t="s">
        <v>6</v>
      </c>
      <c r="H2421">
        <v>20</v>
      </c>
      <c r="I2421" t="s">
        <v>54</v>
      </c>
    </row>
    <row r="2422" spans="1:9" x14ac:dyDescent="0.25">
      <c r="A2422" t="s">
        <v>1</v>
      </c>
      <c r="B2422" t="s">
        <v>45</v>
      </c>
      <c r="C2422" t="s">
        <v>55</v>
      </c>
      <c r="D2422" t="s">
        <v>51</v>
      </c>
      <c r="E2422">
        <v>3</v>
      </c>
      <c r="F2422" t="s">
        <v>5</v>
      </c>
      <c r="G2422" t="s">
        <v>6</v>
      </c>
      <c r="H2422">
        <v>21</v>
      </c>
      <c r="I2422" t="s">
        <v>54</v>
      </c>
    </row>
    <row r="2423" spans="1:9" x14ac:dyDescent="0.25">
      <c r="A2423" t="s">
        <v>1</v>
      </c>
      <c r="B2423" t="s">
        <v>45</v>
      </c>
      <c r="C2423" t="s">
        <v>55</v>
      </c>
      <c r="D2423" t="s">
        <v>51</v>
      </c>
      <c r="E2423">
        <v>3</v>
      </c>
      <c r="F2423" t="s">
        <v>5</v>
      </c>
      <c r="G2423" t="s">
        <v>6</v>
      </c>
      <c r="H2423">
        <v>22</v>
      </c>
      <c r="I2423" t="s">
        <v>54</v>
      </c>
    </row>
    <row r="2424" spans="1:9" x14ac:dyDescent="0.25">
      <c r="A2424" t="s">
        <v>1</v>
      </c>
      <c r="B2424" t="s">
        <v>45</v>
      </c>
      <c r="C2424" t="s">
        <v>55</v>
      </c>
      <c r="D2424" t="s">
        <v>51</v>
      </c>
      <c r="E2424">
        <v>3</v>
      </c>
      <c r="F2424" t="s">
        <v>5</v>
      </c>
      <c r="G2424" t="s">
        <v>6</v>
      </c>
      <c r="H2424">
        <v>23</v>
      </c>
      <c r="I2424" t="s">
        <v>53</v>
      </c>
    </row>
    <row r="2425" spans="1:9" x14ac:dyDescent="0.25">
      <c r="A2425" t="s">
        <v>1</v>
      </c>
      <c r="B2425" t="s">
        <v>45</v>
      </c>
      <c r="C2425" t="s">
        <v>55</v>
      </c>
      <c r="D2425" t="s">
        <v>51</v>
      </c>
      <c r="E2425">
        <v>3</v>
      </c>
      <c r="F2425" t="s">
        <v>5</v>
      </c>
      <c r="G2425" t="s">
        <v>6</v>
      </c>
      <c r="H2425">
        <v>24</v>
      </c>
      <c r="I2425" t="s">
        <v>54</v>
      </c>
    </row>
    <row r="2426" spans="1:9" x14ac:dyDescent="0.25">
      <c r="A2426" t="s">
        <v>1</v>
      </c>
      <c r="B2426" t="s">
        <v>45</v>
      </c>
      <c r="C2426" t="s">
        <v>55</v>
      </c>
      <c r="D2426" t="s">
        <v>51</v>
      </c>
      <c r="E2426">
        <v>3</v>
      </c>
      <c r="F2426" t="s">
        <v>5</v>
      </c>
      <c r="G2426" t="s">
        <v>6</v>
      </c>
      <c r="H2426">
        <v>25</v>
      </c>
      <c r="I2426" t="s">
        <v>53</v>
      </c>
    </row>
    <row r="2427" spans="1:9" x14ac:dyDescent="0.25">
      <c r="A2427" t="s">
        <v>1</v>
      </c>
      <c r="B2427" t="s">
        <v>45</v>
      </c>
      <c r="C2427" t="s">
        <v>55</v>
      </c>
      <c r="D2427" t="s">
        <v>51</v>
      </c>
      <c r="E2427">
        <v>3</v>
      </c>
      <c r="F2427" t="s">
        <v>5</v>
      </c>
      <c r="G2427" t="s">
        <v>6</v>
      </c>
      <c r="H2427">
        <v>26</v>
      </c>
      <c r="I2427" t="s">
        <v>53</v>
      </c>
    </row>
    <row r="2428" spans="1:9" x14ac:dyDescent="0.25">
      <c r="A2428" t="s">
        <v>1</v>
      </c>
      <c r="B2428" t="s">
        <v>45</v>
      </c>
      <c r="C2428" t="s">
        <v>55</v>
      </c>
      <c r="D2428" t="s">
        <v>51</v>
      </c>
      <c r="E2428">
        <v>3</v>
      </c>
      <c r="F2428" t="s">
        <v>5</v>
      </c>
      <c r="G2428" t="s">
        <v>6</v>
      </c>
      <c r="H2428">
        <v>27</v>
      </c>
      <c r="I2428" t="s">
        <v>53</v>
      </c>
    </row>
    <row r="2429" spans="1:9" x14ac:dyDescent="0.25">
      <c r="A2429" t="s">
        <v>1</v>
      </c>
      <c r="B2429" t="s">
        <v>45</v>
      </c>
      <c r="C2429" t="s">
        <v>55</v>
      </c>
      <c r="D2429" t="s">
        <v>51</v>
      </c>
      <c r="E2429">
        <v>3</v>
      </c>
      <c r="F2429" t="s">
        <v>5</v>
      </c>
      <c r="G2429" t="s">
        <v>6</v>
      </c>
      <c r="H2429">
        <v>28</v>
      </c>
      <c r="I2429" t="s">
        <v>54</v>
      </c>
    </row>
    <row r="2430" spans="1:9" x14ac:dyDescent="0.25">
      <c r="A2430" t="s">
        <v>1</v>
      </c>
      <c r="B2430" t="s">
        <v>45</v>
      </c>
      <c r="C2430" t="s">
        <v>55</v>
      </c>
      <c r="D2430" t="s">
        <v>51</v>
      </c>
      <c r="E2430">
        <v>3</v>
      </c>
      <c r="F2430" t="s">
        <v>5</v>
      </c>
      <c r="G2430" t="s">
        <v>6</v>
      </c>
      <c r="H2430">
        <v>29</v>
      </c>
      <c r="I2430" t="s">
        <v>53</v>
      </c>
    </row>
    <row r="2431" spans="1:9" x14ac:dyDescent="0.25">
      <c r="A2431" t="s">
        <v>1</v>
      </c>
      <c r="B2431" t="s">
        <v>45</v>
      </c>
      <c r="C2431" t="s">
        <v>55</v>
      </c>
      <c r="D2431" t="s">
        <v>51</v>
      </c>
      <c r="E2431">
        <v>3</v>
      </c>
      <c r="F2431" t="s">
        <v>5</v>
      </c>
      <c r="G2431" t="s">
        <v>6</v>
      </c>
      <c r="H2431">
        <v>30</v>
      </c>
      <c r="I2431" t="s">
        <v>54</v>
      </c>
    </row>
    <row r="2432" spans="1:9" x14ac:dyDescent="0.25">
      <c r="A2432" t="s">
        <v>1</v>
      </c>
      <c r="B2432" t="s">
        <v>45</v>
      </c>
      <c r="C2432" t="s">
        <v>55</v>
      </c>
      <c r="D2432" t="s">
        <v>51</v>
      </c>
      <c r="E2432">
        <v>3</v>
      </c>
      <c r="F2432" t="s">
        <v>5</v>
      </c>
      <c r="G2432" t="s">
        <v>6</v>
      </c>
      <c r="H2432">
        <v>31</v>
      </c>
      <c r="I2432" t="s">
        <v>53</v>
      </c>
    </row>
    <row r="2433" spans="1:9" x14ac:dyDescent="0.25">
      <c r="A2433" t="s">
        <v>1</v>
      </c>
      <c r="B2433" t="s">
        <v>45</v>
      </c>
      <c r="C2433" t="s">
        <v>55</v>
      </c>
      <c r="D2433" t="s">
        <v>51</v>
      </c>
      <c r="E2433">
        <v>3</v>
      </c>
      <c r="F2433" t="s">
        <v>5</v>
      </c>
      <c r="G2433" t="s">
        <v>6</v>
      </c>
      <c r="H2433">
        <v>32</v>
      </c>
      <c r="I2433" t="s">
        <v>54</v>
      </c>
    </row>
    <row r="2434" spans="1:9" x14ac:dyDescent="0.25">
      <c r="A2434" t="s">
        <v>1</v>
      </c>
      <c r="B2434" t="s">
        <v>45</v>
      </c>
      <c r="C2434" t="s">
        <v>55</v>
      </c>
      <c r="D2434" t="s">
        <v>51</v>
      </c>
      <c r="E2434">
        <v>3</v>
      </c>
      <c r="F2434" t="s">
        <v>5</v>
      </c>
      <c r="G2434" t="s">
        <v>6</v>
      </c>
      <c r="H2434">
        <v>33</v>
      </c>
      <c r="I2434" t="s">
        <v>54</v>
      </c>
    </row>
    <row r="2435" spans="1:9" x14ac:dyDescent="0.25">
      <c r="A2435" t="s">
        <v>1</v>
      </c>
      <c r="B2435" t="s">
        <v>45</v>
      </c>
      <c r="C2435" t="s">
        <v>55</v>
      </c>
      <c r="D2435" t="s">
        <v>51</v>
      </c>
      <c r="E2435">
        <v>3</v>
      </c>
      <c r="F2435" t="s">
        <v>5</v>
      </c>
      <c r="G2435" t="s">
        <v>6</v>
      </c>
      <c r="H2435">
        <v>34</v>
      </c>
      <c r="I2435" t="s">
        <v>53</v>
      </c>
    </row>
    <row r="2436" spans="1:9" x14ac:dyDescent="0.25">
      <c r="A2436" t="s">
        <v>1</v>
      </c>
      <c r="B2436" t="s">
        <v>45</v>
      </c>
      <c r="C2436" t="s">
        <v>55</v>
      </c>
      <c r="D2436" t="s">
        <v>51</v>
      </c>
      <c r="E2436">
        <v>3</v>
      </c>
      <c r="F2436" t="s">
        <v>5</v>
      </c>
      <c r="G2436" t="s">
        <v>6</v>
      </c>
      <c r="H2436">
        <v>35</v>
      </c>
      <c r="I2436" t="s">
        <v>53</v>
      </c>
    </row>
    <row r="2437" spans="1:9" x14ac:dyDescent="0.25">
      <c r="A2437" t="s">
        <v>1</v>
      </c>
      <c r="B2437" t="s">
        <v>45</v>
      </c>
      <c r="C2437" t="s">
        <v>55</v>
      </c>
      <c r="D2437" t="s">
        <v>51</v>
      </c>
      <c r="E2437">
        <v>3</v>
      </c>
      <c r="F2437" t="s">
        <v>5</v>
      </c>
      <c r="G2437" t="s">
        <v>6</v>
      </c>
      <c r="H2437">
        <v>36</v>
      </c>
      <c r="I2437" t="s">
        <v>53</v>
      </c>
    </row>
    <row r="2438" spans="1:9" x14ac:dyDescent="0.25">
      <c r="A2438" t="s">
        <v>1</v>
      </c>
      <c r="B2438" t="s">
        <v>45</v>
      </c>
      <c r="C2438" t="s">
        <v>55</v>
      </c>
      <c r="D2438" t="s">
        <v>51</v>
      </c>
      <c r="E2438">
        <v>3</v>
      </c>
      <c r="F2438" t="s">
        <v>5</v>
      </c>
      <c r="G2438" t="s">
        <v>6</v>
      </c>
      <c r="H2438">
        <v>37</v>
      </c>
      <c r="I2438" t="s">
        <v>53</v>
      </c>
    </row>
    <row r="2439" spans="1:9" x14ac:dyDescent="0.25">
      <c r="A2439" t="s">
        <v>1</v>
      </c>
      <c r="B2439" t="s">
        <v>45</v>
      </c>
      <c r="C2439" t="s">
        <v>55</v>
      </c>
      <c r="D2439" t="s">
        <v>51</v>
      </c>
      <c r="E2439">
        <v>3</v>
      </c>
      <c r="F2439" t="s">
        <v>5</v>
      </c>
      <c r="G2439" t="s">
        <v>6</v>
      </c>
      <c r="H2439">
        <v>38</v>
      </c>
      <c r="I2439" t="s">
        <v>54</v>
      </c>
    </row>
    <row r="2440" spans="1:9" x14ac:dyDescent="0.25">
      <c r="A2440" t="s">
        <v>1</v>
      </c>
      <c r="B2440" t="s">
        <v>45</v>
      </c>
      <c r="C2440" t="s">
        <v>55</v>
      </c>
      <c r="D2440" t="s">
        <v>51</v>
      </c>
      <c r="E2440">
        <v>3</v>
      </c>
      <c r="F2440" t="s">
        <v>5</v>
      </c>
      <c r="G2440" t="s">
        <v>6</v>
      </c>
      <c r="H2440">
        <v>39</v>
      </c>
      <c r="I2440" t="s">
        <v>54</v>
      </c>
    </row>
    <row r="2441" spans="1:9" x14ac:dyDescent="0.25">
      <c r="A2441" t="s">
        <v>1</v>
      </c>
      <c r="B2441" t="s">
        <v>45</v>
      </c>
      <c r="C2441" t="s">
        <v>55</v>
      </c>
      <c r="D2441" t="s">
        <v>51</v>
      </c>
      <c r="E2441">
        <v>3</v>
      </c>
      <c r="F2441" t="s">
        <v>5</v>
      </c>
      <c r="G2441" t="s">
        <v>6</v>
      </c>
      <c r="H2441">
        <v>40</v>
      </c>
      <c r="I2441" t="s">
        <v>53</v>
      </c>
    </row>
    <row r="2442" spans="1:9" x14ac:dyDescent="0.25">
      <c r="A2442" t="s">
        <v>1</v>
      </c>
      <c r="B2442" t="s">
        <v>45</v>
      </c>
      <c r="C2442" t="s">
        <v>55</v>
      </c>
      <c r="D2442" t="s">
        <v>51</v>
      </c>
      <c r="E2442">
        <v>3</v>
      </c>
      <c r="F2442" t="s">
        <v>5</v>
      </c>
      <c r="G2442" t="s">
        <v>6</v>
      </c>
      <c r="H2442">
        <v>41</v>
      </c>
      <c r="I2442" t="s">
        <v>53</v>
      </c>
    </row>
    <row r="2443" spans="1:9" x14ac:dyDescent="0.25">
      <c r="A2443" t="s">
        <v>1</v>
      </c>
      <c r="B2443" t="s">
        <v>45</v>
      </c>
      <c r="C2443" t="s">
        <v>55</v>
      </c>
      <c r="D2443" t="s">
        <v>51</v>
      </c>
      <c r="E2443">
        <v>3</v>
      </c>
      <c r="F2443" t="s">
        <v>5</v>
      </c>
      <c r="G2443" t="s">
        <v>6</v>
      </c>
      <c r="H2443">
        <v>42</v>
      </c>
      <c r="I2443" t="s">
        <v>54</v>
      </c>
    </row>
    <row r="2444" spans="1:9" x14ac:dyDescent="0.25">
      <c r="A2444" t="s">
        <v>1</v>
      </c>
      <c r="B2444" t="s">
        <v>45</v>
      </c>
      <c r="C2444" t="s">
        <v>55</v>
      </c>
      <c r="D2444" t="s">
        <v>51</v>
      </c>
      <c r="E2444">
        <v>3</v>
      </c>
      <c r="F2444" t="s">
        <v>5</v>
      </c>
      <c r="G2444" t="s">
        <v>6</v>
      </c>
      <c r="H2444">
        <v>43</v>
      </c>
      <c r="I2444" t="s">
        <v>53</v>
      </c>
    </row>
    <row r="2445" spans="1:9" x14ac:dyDescent="0.25">
      <c r="A2445" t="s">
        <v>1</v>
      </c>
      <c r="B2445" t="s">
        <v>45</v>
      </c>
      <c r="C2445" t="s">
        <v>55</v>
      </c>
      <c r="D2445" t="s">
        <v>51</v>
      </c>
      <c r="E2445">
        <v>3</v>
      </c>
      <c r="F2445" t="s">
        <v>5</v>
      </c>
      <c r="G2445" t="s">
        <v>6</v>
      </c>
      <c r="H2445">
        <v>44</v>
      </c>
      <c r="I2445" t="s">
        <v>53</v>
      </c>
    </row>
    <row r="2446" spans="1:9" x14ac:dyDescent="0.25">
      <c r="A2446" t="s">
        <v>1</v>
      </c>
      <c r="B2446" t="s">
        <v>45</v>
      </c>
      <c r="C2446" t="s">
        <v>55</v>
      </c>
      <c r="D2446" t="s">
        <v>51</v>
      </c>
      <c r="E2446">
        <v>3</v>
      </c>
      <c r="F2446" t="s">
        <v>5</v>
      </c>
      <c r="G2446" t="s">
        <v>6</v>
      </c>
      <c r="H2446">
        <v>45</v>
      </c>
      <c r="I2446" t="s">
        <v>54</v>
      </c>
    </row>
    <row r="2447" spans="1:9" x14ac:dyDescent="0.25">
      <c r="A2447" t="s">
        <v>1</v>
      </c>
      <c r="B2447" t="s">
        <v>45</v>
      </c>
      <c r="C2447" t="s">
        <v>55</v>
      </c>
      <c r="D2447" t="s">
        <v>51</v>
      </c>
      <c r="E2447">
        <v>3</v>
      </c>
      <c r="F2447" t="s">
        <v>5</v>
      </c>
      <c r="G2447" t="s">
        <v>6</v>
      </c>
      <c r="H2447">
        <v>46</v>
      </c>
      <c r="I2447" t="s">
        <v>54</v>
      </c>
    </row>
    <row r="2448" spans="1:9" x14ac:dyDescent="0.25">
      <c r="A2448" t="s">
        <v>1</v>
      </c>
      <c r="B2448" t="s">
        <v>45</v>
      </c>
      <c r="C2448" t="s">
        <v>55</v>
      </c>
      <c r="D2448" t="s">
        <v>51</v>
      </c>
      <c r="E2448">
        <v>3</v>
      </c>
      <c r="F2448" t="s">
        <v>5</v>
      </c>
      <c r="G2448" t="s">
        <v>6</v>
      </c>
      <c r="H2448">
        <v>47</v>
      </c>
      <c r="I2448" t="s">
        <v>54</v>
      </c>
    </row>
    <row r="2449" spans="1:9" x14ac:dyDescent="0.25">
      <c r="A2449" t="s">
        <v>1</v>
      </c>
      <c r="B2449" t="s">
        <v>45</v>
      </c>
      <c r="C2449" t="s">
        <v>55</v>
      </c>
      <c r="D2449" t="s">
        <v>51</v>
      </c>
      <c r="E2449">
        <v>3</v>
      </c>
      <c r="F2449" t="s">
        <v>5</v>
      </c>
      <c r="G2449" t="s">
        <v>6</v>
      </c>
      <c r="H2449">
        <v>48</v>
      </c>
      <c r="I2449" t="s">
        <v>54</v>
      </c>
    </row>
    <row r="2450" spans="1:9" x14ac:dyDescent="0.25">
      <c r="A2450" t="s">
        <v>1</v>
      </c>
      <c r="B2450" t="s">
        <v>45</v>
      </c>
      <c r="C2450" t="s">
        <v>55</v>
      </c>
      <c r="D2450" t="s">
        <v>51</v>
      </c>
      <c r="E2450">
        <v>3</v>
      </c>
      <c r="F2450" t="s">
        <v>5</v>
      </c>
      <c r="G2450" t="s">
        <v>6</v>
      </c>
      <c r="H2450">
        <v>49</v>
      </c>
      <c r="I2450" t="s">
        <v>54</v>
      </c>
    </row>
    <row r="2451" spans="1:9" x14ac:dyDescent="0.25">
      <c r="A2451" t="s">
        <v>1</v>
      </c>
      <c r="B2451" t="s">
        <v>45</v>
      </c>
      <c r="C2451" t="s">
        <v>55</v>
      </c>
      <c r="D2451" t="s">
        <v>51</v>
      </c>
      <c r="E2451">
        <v>3</v>
      </c>
      <c r="F2451" t="s">
        <v>5</v>
      </c>
      <c r="G2451" t="s">
        <v>6</v>
      </c>
      <c r="H2451">
        <v>50</v>
      </c>
      <c r="I2451" t="s">
        <v>53</v>
      </c>
    </row>
    <row r="2452" spans="1:9" x14ac:dyDescent="0.25">
      <c r="A2452" t="s">
        <v>1</v>
      </c>
      <c r="B2452" t="s">
        <v>45</v>
      </c>
      <c r="C2452" t="s">
        <v>55</v>
      </c>
      <c r="D2452" t="s">
        <v>51</v>
      </c>
      <c r="E2452">
        <v>3</v>
      </c>
      <c r="F2452" t="s">
        <v>5</v>
      </c>
      <c r="G2452" t="s">
        <v>6</v>
      </c>
      <c r="H2452">
        <v>51</v>
      </c>
      <c r="I2452" t="s">
        <v>53</v>
      </c>
    </row>
    <row r="2453" spans="1:9" x14ac:dyDescent="0.25">
      <c r="A2453" t="s">
        <v>1</v>
      </c>
      <c r="B2453" t="s">
        <v>45</v>
      </c>
      <c r="C2453" t="s">
        <v>55</v>
      </c>
      <c r="D2453" t="s">
        <v>51</v>
      </c>
      <c r="E2453">
        <v>3</v>
      </c>
      <c r="F2453" t="s">
        <v>5</v>
      </c>
      <c r="G2453" t="s">
        <v>6</v>
      </c>
      <c r="H2453">
        <v>52</v>
      </c>
      <c r="I2453" t="s">
        <v>53</v>
      </c>
    </row>
    <row r="2454" spans="1:9" x14ac:dyDescent="0.25">
      <c r="A2454" t="s">
        <v>1</v>
      </c>
      <c r="B2454" t="s">
        <v>45</v>
      </c>
      <c r="C2454" t="s">
        <v>55</v>
      </c>
      <c r="D2454" t="s">
        <v>51</v>
      </c>
      <c r="E2454">
        <v>3</v>
      </c>
      <c r="F2454" t="s">
        <v>5</v>
      </c>
      <c r="G2454" t="s">
        <v>6</v>
      </c>
      <c r="H2454">
        <v>53</v>
      </c>
      <c r="I2454" t="s">
        <v>54</v>
      </c>
    </row>
    <row r="2455" spans="1:9" x14ac:dyDescent="0.25">
      <c r="A2455" t="s">
        <v>1</v>
      </c>
      <c r="B2455" t="s">
        <v>45</v>
      </c>
      <c r="C2455" t="s">
        <v>55</v>
      </c>
      <c r="D2455" t="s">
        <v>51</v>
      </c>
      <c r="E2455">
        <v>3</v>
      </c>
      <c r="F2455" t="s">
        <v>5</v>
      </c>
      <c r="G2455" t="s">
        <v>6</v>
      </c>
      <c r="H2455">
        <v>54</v>
      </c>
      <c r="I2455" t="s">
        <v>54</v>
      </c>
    </row>
    <row r="2456" spans="1:9" x14ac:dyDescent="0.25">
      <c r="A2456" t="s">
        <v>1</v>
      </c>
      <c r="B2456" t="s">
        <v>45</v>
      </c>
      <c r="C2456" t="s">
        <v>55</v>
      </c>
      <c r="D2456" t="s">
        <v>51</v>
      </c>
      <c r="E2456">
        <v>3</v>
      </c>
      <c r="F2456" t="s">
        <v>5</v>
      </c>
      <c r="G2456" t="s">
        <v>6</v>
      </c>
      <c r="H2456">
        <v>55</v>
      </c>
      <c r="I2456" t="s">
        <v>53</v>
      </c>
    </row>
    <row r="2457" spans="1:9" x14ac:dyDescent="0.25">
      <c r="A2457" t="s">
        <v>1</v>
      </c>
      <c r="B2457" t="s">
        <v>45</v>
      </c>
      <c r="C2457" t="s">
        <v>55</v>
      </c>
      <c r="D2457" t="s">
        <v>51</v>
      </c>
      <c r="E2457">
        <v>3</v>
      </c>
      <c r="F2457" t="s">
        <v>5</v>
      </c>
      <c r="G2457" t="s">
        <v>6</v>
      </c>
      <c r="H2457">
        <v>56</v>
      </c>
      <c r="I2457" t="s">
        <v>53</v>
      </c>
    </row>
    <row r="2458" spans="1:9" x14ac:dyDescent="0.25">
      <c r="A2458" t="s">
        <v>1</v>
      </c>
      <c r="B2458" t="s">
        <v>45</v>
      </c>
      <c r="C2458" t="s">
        <v>55</v>
      </c>
      <c r="D2458" t="s">
        <v>51</v>
      </c>
      <c r="E2458">
        <v>3</v>
      </c>
      <c r="F2458" t="s">
        <v>5</v>
      </c>
      <c r="G2458" t="s">
        <v>6</v>
      </c>
      <c r="H2458">
        <v>57</v>
      </c>
      <c r="I2458" t="s">
        <v>53</v>
      </c>
    </row>
    <row r="2459" spans="1:9" x14ac:dyDescent="0.25">
      <c r="A2459" t="s">
        <v>1</v>
      </c>
      <c r="B2459" t="s">
        <v>45</v>
      </c>
      <c r="C2459" t="s">
        <v>55</v>
      </c>
      <c r="D2459" t="s">
        <v>51</v>
      </c>
      <c r="E2459">
        <v>3</v>
      </c>
      <c r="F2459" t="s">
        <v>5</v>
      </c>
      <c r="G2459" t="s">
        <v>6</v>
      </c>
      <c r="H2459">
        <v>58</v>
      </c>
      <c r="I2459" t="s">
        <v>53</v>
      </c>
    </row>
    <row r="2460" spans="1:9" x14ac:dyDescent="0.25">
      <c r="A2460" t="s">
        <v>1</v>
      </c>
      <c r="B2460" t="s">
        <v>45</v>
      </c>
      <c r="C2460" t="s">
        <v>55</v>
      </c>
      <c r="D2460" t="s">
        <v>51</v>
      </c>
      <c r="E2460">
        <v>3</v>
      </c>
      <c r="F2460" t="s">
        <v>5</v>
      </c>
      <c r="G2460" t="s">
        <v>6</v>
      </c>
      <c r="H2460">
        <v>59</v>
      </c>
      <c r="I2460" t="s">
        <v>53</v>
      </c>
    </row>
    <row r="2461" spans="1:9" x14ac:dyDescent="0.25">
      <c r="A2461" t="s">
        <v>1</v>
      </c>
      <c r="B2461" t="s">
        <v>45</v>
      </c>
      <c r="C2461" t="s">
        <v>55</v>
      </c>
      <c r="D2461" t="s">
        <v>51</v>
      </c>
      <c r="E2461">
        <v>3</v>
      </c>
      <c r="F2461" t="s">
        <v>5</v>
      </c>
      <c r="G2461" t="s">
        <v>6</v>
      </c>
      <c r="H2461">
        <v>60</v>
      </c>
      <c r="I2461" t="s">
        <v>53</v>
      </c>
    </row>
    <row r="2462" spans="1:9" x14ac:dyDescent="0.25">
      <c r="A2462" t="s">
        <v>1</v>
      </c>
      <c r="B2462" t="s">
        <v>45</v>
      </c>
      <c r="C2462" t="s">
        <v>55</v>
      </c>
      <c r="D2462" t="s">
        <v>51</v>
      </c>
      <c r="E2462">
        <v>3</v>
      </c>
      <c r="F2462" t="s">
        <v>5</v>
      </c>
      <c r="G2462" t="s">
        <v>6</v>
      </c>
      <c r="H2462">
        <v>61</v>
      </c>
      <c r="I2462" t="s">
        <v>53</v>
      </c>
    </row>
    <row r="2463" spans="1:9" x14ac:dyDescent="0.25">
      <c r="A2463" t="s">
        <v>1</v>
      </c>
      <c r="B2463" t="s">
        <v>45</v>
      </c>
      <c r="C2463" t="s">
        <v>55</v>
      </c>
      <c r="D2463" t="s">
        <v>51</v>
      </c>
      <c r="E2463">
        <v>3</v>
      </c>
      <c r="F2463" t="s">
        <v>5</v>
      </c>
      <c r="G2463" t="s">
        <v>6</v>
      </c>
      <c r="H2463">
        <v>62</v>
      </c>
      <c r="I2463" t="s">
        <v>54</v>
      </c>
    </row>
    <row r="2464" spans="1:9" x14ac:dyDescent="0.25">
      <c r="A2464" t="s">
        <v>1</v>
      </c>
      <c r="B2464" t="s">
        <v>45</v>
      </c>
      <c r="C2464" t="s">
        <v>55</v>
      </c>
      <c r="D2464" t="s">
        <v>51</v>
      </c>
      <c r="E2464">
        <v>3</v>
      </c>
      <c r="F2464" t="s">
        <v>5</v>
      </c>
      <c r="G2464" t="s">
        <v>6</v>
      </c>
      <c r="H2464">
        <v>63</v>
      </c>
      <c r="I2464" t="s">
        <v>53</v>
      </c>
    </row>
    <row r="2465" spans="1:9" x14ac:dyDescent="0.25">
      <c r="A2465" t="s">
        <v>1</v>
      </c>
      <c r="B2465" t="s">
        <v>45</v>
      </c>
      <c r="C2465" t="s">
        <v>55</v>
      </c>
      <c r="D2465" t="s">
        <v>51</v>
      </c>
      <c r="E2465">
        <v>3</v>
      </c>
      <c r="F2465" t="s">
        <v>5</v>
      </c>
      <c r="G2465" t="s">
        <v>6</v>
      </c>
      <c r="H2465">
        <v>64</v>
      </c>
      <c r="I2465" t="s">
        <v>54</v>
      </c>
    </row>
    <row r="2466" spans="1:9" x14ac:dyDescent="0.25">
      <c r="A2466" t="s">
        <v>1</v>
      </c>
      <c r="B2466" t="s">
        <v>45</v>
      </c>
      <c r="C2466" t="s">
        <v>55</v>
      </c>
      <c r="D2466" t="s">
        <v>51</v>
      </c>
      <c r="E2466">
        <v>3</v>
      </c>
      <c r="F2466" t="s">
        <v>5</v>
      </c>
      <c r="G2466" t="s">
        <v>6</v>
      </c>
      <c r="H2466">
        <v>65</v>
      </c>
      <c r="I2466" t="s">
        <v>54</v>
      </c>
    </row>
    <row r="2467" spans="1:9" x14ac:dyDescent="0.25">
      <c r="A2467" t="s">
        <v>1</v>
      </c>
      <c r="B2467" t="s">
        <v>45</v>
      </c>
      <c r="C2467" t="s">
        <v>55</v>
      </c>
      <c r="D2467" t="s">
        <v>51</v>
      </c>
      <c r="E2467">
        <v>3</v>
      </c>
      <c r="F2467" t="s">
        <v>5</v>
      </c>
      <c r="G2467" t="s">
        <v>6</v>
      </c>
      <c r="H2467">
        <v>66</v>
      </c>
      <c r="I2467" t="s">
        <v>54</v>
      </c>
    </row>
    <row r="2468" spans="1:9" x14ac:dyDescent="0.25">
      <c r="A2468" t="s">
        <v>1</v>
      </c>
      <c r="B2468" t="s">
        <v>45</v>
      </c>
      <c r="C2468" t="s">
        <v>55</v>
      </c>
      <c r="D2468" t="s">
        <v>51</v>
      </c>
      <c r="E2468">
        <v>3</v>
      </c>
      <c r="F2468" t="s">
        <v>5</v>
      </c>
      <c r="G2468" t="s">
        <v>6</v>
      </c>
      <c r="H2468">
        <v>67</v>
      </c>
      <c r="I2468" t="s">
        <v>54</v>
      </c>
    </row>
    <row r="2469" spans="1:9" x14ac:dyDescent="0.25">
      <c r="A2469" t="s">
        <v>1</v>
      </c>
      <c r="B2469" t="s">
        <v>45</v>
      </c>
      <c r="C2469" t="s">
        <v>55</v>
      </c>
      <c r="D2469" t="s">
        <v>51</v>
      </c>
      <c r="E2469">
        <v>3</v>
      </c>
      <c r="F2469" t="s">
        <v>5</v>
      </c>
      <c r="G2469" t="s">
        <v>6</v>
      </c>
      <c r="H2469">
        <v>68</v>
      </c>
      <c r="I2469" t="s">
        <v>53</v>
      </c>
    </row>
    <row r="2470" spans="1:9" x14ac:dyDescent="0.25">
      <c r="A2470" t="s">
        <v>1</v>
      </c>
      <c r="B2470" t="s">
        <v>45</v>
      </c>
      <c r="C2470" t="s">
        <v>55</v>
      </c>
      <c r="D2470" t="s">
        <v>51</v>
      </c>
      <c r="E2470">
        <v>3</v>
      </c>
      <c r="F2470" t="s">
        <v>5</v>
      </c>
      <c r="G2470" t="s">
        <v>6</v>
      </c>
      <c r="H2470">
        <v>69</v>
      </c>
      <c r="I2470" t="s">
        <v>54</v>
      </c>
    </row>
    <row r="2471" spans="1:9" x14ac:dyDescent="0.25">
      <c r="A2471" t="s">
        <v>1</v>
      </c>
      <c r="B2471" t="s">
        <v>45</v>
      </c>
      <c r="C2471" t="s">
        <v>55</v>
      </c>
      <c r="D2471" t="s">
        <v>51</v>
      </c>
      <c r="E2471">
        <v>3</v>
      </c>
      <c r="F2471" t="s">
        <v>5</v>
      </c>
      <c r="G2471" t="s">
        <v>6</v>
      </c>
      <c r="H2471">
        <v>70</v>
      </c>
      <c r="I2471" t="s">
        <v>54</v>
      </c>
    </row>
    <row r="2472" spans="1:9" x14ac:dyDescent="0.25">
      <c r="A2472" t="s">
        <v>1</v>
      </c>
      <c r="B2472" t="s">
        <v>45</v>
      </c>
      <c r="C2472" t="s">
        <v>55</v>
      </c>
      <c r="D2472" t="s">
        <v>51</v>
      </c>
      <c r="E2472">
        <v>3</v>
      </c>
      <c r="F2472" t="s">
        <v>5</v>
      </c>
      <c r="G2472" t="s">
        <v>6</v>
      </c>
      <c r="H2472">
        <v>71</v>
      </c>
      <c r="I2472" t="s">
        <v>54</v>
      </c>
    </row>
    <row r="2473" spans="1:9" x14ac:dyDescent="0.25">
      <c r="A2473" t="s">
        <v>1</v>
      </c>
      <c r="B2473" t="s">
        <v>45</v>
      </c>
      <c r="C2473" t="s">
        <v>55</v>
      </c>
      <c r="D2473" t="s">
        <v>51</v>
      </c>
      <c r="E2473">
        <v>3</v>
      </c>
      <c r="F2473" t="s">
        <v>5</v>
      </c>
      <c r="G2473" t="s">
        <v>6</v>
      </c>
      <c r="H2473">
        <v>72</v>
      </c>
      <c r="I2473" t="s">
        <v>54</v>
      </c>
    </row>
    <row r="2474" spans="1:9" x14ac:dyDescent="0.25">
      <c r="A2474" t="s">
        <v>1</v>
      </c>
      <c r="B2474" t="s">
        <v>45</v>
      </c>
      <c r="C2474" t="s">
        <v>55</v>
      </c>
      <c r="D2474" t="s">
        <v>51</v>
      </c>
      <c r="E2474">
        <v>3</v>
      </c>
      <c r="F2474" t="s">
        <v>5</v>
      </c>
      <c r="G2474" t="s">
        <v>6</v>
      </c>
      <c r="H2474">
        <v>73</v>
      </c>
      <c r="I2474" t="s">
        <v>53</v>
      </c>
    </row>
    <row r="2475" spans="1:9" x14ac:dyDescent="0.25">
      <c r="A2475" t="s">
        <v>1</v>
      </c>
      <c r="B2475" t="s">
        <v>45</v>
      </c>
      <c r="C2475" t="s">
        <v>55</v>
      </c>
      <c r="D2475" t="s">
        <v>51</v>
      </c>
      <c r="E2475">
        <v>3</v>
      </c>
      <c r="F2475" t="s">
        <v>5</v>
      </c>
      <c r="G2475" t="s">
        <v>6</v>
      </c>
      <c r="H2475">
        <v>74</v>
      </c>
      <c r="I2475" t="s">
        <v>54</v>
      </c>
    </row>
    <row r="2476" spans="1:9" x14ac:dyDescent="0.25">
      <c r="A2476" t="s">
        <v>1</v>
      </c>
      <c r="B2476" t="s">
        <v>45</v>
      </c>
      <c r="C2476" t="s">
        <v>55</v>
      </c>
      <c r="D2476" t="s">
        <v>51</v>
      </c>
      <c r="E2476">
        <v>3</v>
      </c>
      <c r="F2476" t="s">
        <v>5</v>
      </c>
      <c r="G2476" t="s">
        <v>6</v>
      </c>
      <c r="H2476">
        <v>75</v>
      </c>
      <c r="I2476" t="s">
        <v>53</v>
      </c>
    </row>
    <row r="2477" spans="1:9" x14ac:dyDescent="0.25">
      <c r="A2477" t="s">
        <v>1</v>
      </c>
      <c r="B2477" t="s">
        <v>45</v>
      </c>
      <c r="C2477" t="s">
        <v>55</v>
      </c>
      <c r="D2477" t="s">
        <v>51</v>
      </c>
      <c r="E2477">
        <v>3</v>
      </c>
      <c r="F2477" t="s">
        <v>5</v>
      </c>
      <c r="G2477" t="s">
        <v>6</v>
      </c>
      <c r="H2477">
        <v>76</v>
      </c>
      <c r="I2477" t="s">
        <v>53</v>
      </c>
    </row>
    <row r="2478" spans="1:9" x14ac:dyDescent="0.25">
      <c r="A2478" t="s">
        <v>1</v>
      </c>
      <c r="B2478" t="s">
        <v>45</v>
      </c>
      <c r="C2478" t="s">
        <v>55</v>
      </c>
      <c r="D2478" t="s">
        <v>51</v>
      </c>
      <c r="E2478">
        <v>3</v>
      </c>
      <c r="F2478" t="s">
        <v>5</v>
      </c>
      <c r="G2478" t="s">
        <v>6</v>
      </c>
      <c r="H2478">
        <v>77</v>
      </c>
      <c r="I2478" t="s">
        <v>53</v>
      </c>
    </row>
    <row r="2479" spans="1:9" x14ac:dyDescent="0.25">
      <c r="A2479" t="s">
        <v>1</v>
      </c>
      <c r="B2479" t="s">
        <v>45</v>
      </c>
      <c r="C2479" t="s">
        <v>55</v>
      </c>
      <c r="D2479" t="s">
        <v>51</v>
      </c>
      <c r="E2479">
        <v>3</v>
      </c>
      <c r="F2479" t="s">
        <v>5</v>
      </c>
      <c r="G2479" t="s">
        <v>6</v>
      </c>
      <c r="H2479">
        <v>78</v>
      </c>
      <c r="I2479" t="s">
        <v>53</v>
      </c>
    </row>
    <row r="2480" spans="1:9" x14ac:dyDescent="0.25">
      <c r="A2480" t="s">
        <v>1</v>
      </c>
      <c r="B2480" t="s">
        <v>45</v>
      </c>
      <c r="C2480" t="s">
        <v>55</v>
      </c>
      <c r="D2480" t="s">
        <v>51</v>
      </c>
      <c r="E2480">
        <v>3</v>
      </c>
      <c r="F2480" t="s">
        <v>5</v>
      </c>
      <c r="G2480" t="s">
        <v>6</v>
      </c>
      <c r="H2480">
        <v>79</v>
      </c>
      <c r="I2480" t="s">
        <v>54</v>
      </c>
    </row>
    <row r="2481" spans="1:9" x14ac:dyDescent="0.25">
      <c r="A2481" t="s">
        <v>1</v>
      </c>
      <c r="B2481" t="s">
        <v>45</v>
      </c>
      <c r="C2481" t="s">
        <v>55</v>
      </c>
      <c r="D2481" t="s">
        <v>51</v>
      </c>
      <c r="E2481">
        <v>3</v>
      </c>
      <c r="F2481" t="s">
        <v>5</v>
      </c>
      <c r="G2481" t="s">
        <v>6</v>
      </c>
      <c r="H2481">
        <v>80</v>
      </c>
      <c r="I2481" t="s">
        <v>54</v>
      </c>
    </row>
    <row r="2482" spans="1:9" x14ac:dyDescent="0.25">
      <c r="A2482" t="s">
        <v>1</v>
      </c>
      <c r="B2482" t="s">
        <v>45</v>
      </c>
      <c r="C2482" t="s">
        <v>55</v>
      </c>
      <c r="D2482" t="s">
        <v>51</v>
      </c>
      <c r="E2482">
        <v>3</v>
      </c>
      <c r="F2482" t="s">
        <v>5</v>
      </c>
      <c r="G2482" t="s">
        <v>6</v>
      </c>
      <c r="H2482">
        <v>81</v>
      </c>
      <c r="I2482" t="s">
        <v>53</v>
      </c>
    </row>
    <row r="2483" spans="1:9" x14ac:dyDescent="0.25">
      <c r="A2483" t="s">
        <v>1</v>
      </c>
      <c r="B2483" t="s">
        <v>45</v>
      </c>
      <c r="C2483" t="s">
        <v>55</v>
      </c>
      <c r="D2483" t="s">
        <v>51</v>
      </c>
      <c r="E2483">
        <v>3</v>
      </c>
      <c r="F2483" t="s">
        <v>5</v>
      </c>
      <c r="G2483" t="s">
        <v>6</v>
      </c>
      <c r="H2483">
        <v>82</v>
      </c>
      <c r="I2483" t="s">
        <v>53</v>
      </c>
    </row>
    <row r="2484" spans="1:9" x14ac:dyDescent="0.25">
      <c r="A2484" t="s">
        <v>1</v>
      </c>
      <c r="B2484" t="s">
        <v>45</v>
      </c>
      <c r="C2484" t="s">
        <v>55</v>
      </c>
      <c r="D2484" t="s">
        <v>51</v>
      </c>
      <c r="E2484">
        <v>3</v>
      </c>
      <c r="F2484" t="s">
        <v>5</v>
      </c>
      <c r="G2484" t="s">
        <v>6</v>
      </c>
      <c r="H2484">
        <v>83</v>
      </c>
      <c r="I2484" t="s">
        <v>54</v>
      </c>
    </row>
    <row r="2485" spans="1:9" x14ac:dyDescent="0.25">
      <c r="A2485" t="s">
        <v>1</v>
      </c>
      <c r="B2485" t="s">
        <v>45</v>
      </c>
      <c r="C2485" t="s">
        <v>55</v>
      </c>
      <c r="D2485" t="s">
        <v>51</v>
      </c>
      <c r="E2485">
        <v>3</v>
      </c>
      <c r="F2485" t="s">
        <v>5</v>
      </c>
      <c r="G2485" t="s">
        <v>6</v>
      </c>
      <c r="H2485">
        <v>84</v>
      </c>
      <c r="I2485" t="s">
        <v>53</v>
      </c>
    </row>
    <row r="2486" spans="1:9" x14ac:dyDescent="0.25">
      <c r="A2486" t="s">
        <v>1</v>
      </c>
      <c r="B2486" t="s">
        <v>45</v>
      </c>
      <c r="C2486" t="s">
        <v>55</v>
      </c>
      <c r="D2486" t="s">
        <v>51</v>
      </c>
      <c r="E2486">
        <v>3</v>
      </c>
      <c r="F2486" t="s">
        <v>5</v>
      </c>
      <c r="G2486" t="s">
        <v>6</v>
      </c>
      <c r="H2486">
        <v>85</v>
      </c>
      <c r="I2486" t="s">
        <v>53</v>
      </c>
    </row>
    <row r="2487" spans="1:9" x14ac:dyDescent="0.25">
      <c r="A2487" t="s">
        <v>1</v>
      </c>
      <c r="B2487" t="s">
        <v>45</v>
      </c>
      <c r="C2487" t="s">
        <v>55</v>
      </c>
      <c r="D2487" t="s">
        <v>51</v>
      </c>
      <c r="E2487">
        <v>3</v>
      </c>
      <c r="F2487" t="s">
        <v>5</v>
      </c>
      <c r="G2487" t="s">
        <v>6</v>
      </c>
      <c r="H2487">
        <v>86</v>
      </c>
      <c r="I2487" t="s">
        <v>53</v>
      </c>
    </row>
    <row r="2488" spans="1:9" x14ac:dyDescent="0.25">
      <c r="A2488" t="s">
        <v>1</v>
      </c>
      <c r="B2488" t="s">
        <v>45</v>
      </c>
      <c r="C2488" t="s">
        <v>55</v>
      </c>
      <c r="D2488" t="s">
        <v>51</v>
      </c>
      <c r="E2488">
        <v>3</v>
      </c>
      <c r="F2488" t="s">
        <v>5</v>
      </c>
      <c r="G2488" t="s">
        <v>6</v>
      </c>
      <c r="H2488">
        <v>87</v>
      </c>
      <c r="I2488" t="s">
        <v>54</v>
      </c>
    </row>
    <row r="2489" spans="1:9" x14ac:dyDescent="0.25">
      <c r="A2489" t="s">
        <v>1</v>
      </c>
      <c r="B2489" t="s">
        <v>45</v>
      </c>
      <c r="C2489" t="s">
        <v>55</v>
      </c>
      <c r="D2489" t="s">
        <v>51</v>
      </c>
      <c r="E2489">
        <v>3</v>
      </c>
      <c r="F2489" t="s">
        <v>5</v>
      </c>
      <c r="G2489" t="s">
        <v>6</v>
      </c>
      <c r="H2489">
        <v>88</v>
      </c>
      <c r="I2489" t="s">
        <v>54</v>
      </c>
    </row>
    <row r="2490" spans="1:9" x14ac:dyDescent="0.25">
      <c r="A2490" t="s">
        <v>1</v>
      </c>
      <c r="B2490" t="s">
        <v>45</v>
      </c>
      <c r="C2490" t="s">
        <v>55</v>
      </c>
      <c r="D2490" t="s">
        <v>51</v>
      </c>
      <c r="E2490">
        <v>3</v>
      </c>
      <c r="F2490" t="s">
        <v>5</v>
      </c>
      <c r="G2490" t="s">
        <v>6</v>
      </c>
      <c r="H2490">
        <v>89</v>
      </c>
      <c r="I2490" t="s">
        <v>54</v>
      </c>
    </row>
    <row r="2491" spans="1:9" x14ac:dyDescent="0.25">
      <c r="A2491" t="s">
        <v>1</v>
      </c>
      <c r="B2491" t="s">
        <v>45</v>
      </c>
      <c r="C2491" t="s">
        <v>55</v>
      </c>
      <c r="D2491" t="s">
        <v>51</v>
      </c>
      <c r="E2491">
        <v>3</v>
      </c>
      <c r="F2491" t="s">
        <v>5</v>
      </c>
      <c r="G2491" t="s">
        <v>6</v>
      </c>
      <c r="H2491">
        <v>90</v>
      </c>
      <c r="I2491" t="s">
        <v>54</v>
      </c>
    </row>
    <row r="2492" spans="1:9" x14ac:dyDescent="0.25">
      <c r="A2492" t="s">
        <v>1</v>
      </c>
      <c r="B2492" t="s">
        <v>45</v>
      </c>
      <c r="C2492" t="s">
        <v>55</v>
      </c>
      <c r="D2492" t="s">
        <v>51</v>
      </c>
      <c r="E2492">
        <v>3</v>
      </c>
      <c r="F2492" t="s">
        <v>5</v>
      </c>
      <c r="G2492" t="s">
        <v>6</v>
      </c>
      <c r="H2492">
        <v>91</v>
      </c>
      <c r="I2492" t="s">
        <v>54</v>
      </c>
    </row>
    <row r="2493" spans="1:9" x14ac:dyDescent="0.25">
      <c r="A2493" t="s">
        <v>1</v>
      </c>
      <c r="B2493" t="s">
        <v>45</v>
      </c>
      <c r="C2493" t="s">
        <v>55</v>
      </c>
      <c r="D2493" t="s">
        <v>51</v>
      </c>
      <c r="E2493">
        <v>3</v>
      </c>
      <c r="F2493" t="s">
        <v>5</v>
      </c>
      <c r="G2493" t="s">
        <v>6</v>
      </c>
      <c r="H2493">
        <v>92</v>
      </c>
      <c r="I2493" t="s">
        <v>54</v>
      </c>
    </row>
    <row r="2494" spans="1:9" x14ac:dyDescent="0.25">
      <c r="A2494" t="s">
        <v>1</v>
      </c>
      <c r="B2494" t="s">
        <v>45</v>
      </c>
      <c r="C2494" t="s">
        <v>55</v>
      </c>
      <c r="D2494" t="s">
        <v>51</v>
      </c>
      <c r="E2494">
        <v>3</v>
      </c>
      <c r="F2494" t="s">
        <v>5</v>
      </c>
      <c r="G2494" t="s">
        <v>6</v>
      </c>
      <c r="H2494">
        <v>93</v>
      </c>
      <c r="I2494" t="s">
        <v>54</v>
      </c>
    </row>
    <row r="2495" spans="1:9" x14ac:dyDescent="0.25">
      <c r="A2495" t="s">
        <v>1</v>
      </c>
      <c r="B2495" t="s">
        <v>45</v>
      </c>
      <c r="C2495" t="s">
        <v>55</v>
      </c>
      <c r="D2495" t="s">
        <v>51</v>
      </c>
      <c r="E2495">
        <v>3</v>
      </c>
      <c r="F2495" t="s">
        <v>5</v>
      </c>
      <c r="G2495" t="s">
        <v>6</v>
      </c>
      <c r="H2495">
        <v>94</v>
      </c>
      <c r="I2495" t="s">
        <v>54</v>
      </c>
    </row>
    <row r="2496" spans="1:9" x14ac:dyDescent="0.25">
      <c r="A2496" t="s">
        <v>1</v>
      </c>
      <c r="B2496" t="s">
        <v>45</v>
      </c>
      <c r="C2496" t="s">
        <v>55</v>
      </c>
      <c r="D2496" t="s">
        <v>51</v>
      </c>
      <c r="E2496">
        <v>3</v>
      </c>
      <c r="F2496" t="s">
        <v>5</v>
      </c>
      <c r="G2496" t="s">
        <v>6</v>
      </c>
      <c r="H2496">
        <v>95</v>
      </c>
      <c r="I2496" t="s">
        <v>54</v>
      </c>
    </row>
    <row r="2497" spans="1:9" x14ac:dyDescent="0.25">
      <c r="A2497" t="s">
        <v>1</v>
      </c>
      <c r="B2497" t="s">
        <v>45</v>
      </c>
      <c r="C2497" t="s">
        <v>55</v>
      </c>
      <c r="D2497" t="s">
        <v>51</v>
      </c>
      <c r="E2497">
        <v>3</v>
      </c>
      <c r="F2497" t="s">
        <v>5</v>
      </c>
      <c r="G2497" t="s">
        <v>6</v>
      </c>
      <c r="H2497">
        <v>96</v>
      </c>
      <c r="I2497" t="s">
        <v>54</v>
      </c>
    </row>
    <row r="2498" spans="1:9" x14ac:dyDescent="0.25">
      <c r="A2498" t="s">
        <v>1</v>
      </c>
      <c r="B2498" t="s">
        <v>45</v>
      </c>
      <c r="C2498" t="s">
        <v>55</v>
      </c>
      <c r="D2498" t="s">
        <v>51</v>
      </c>
      <c r="E2498">
        <v>3</v>
      </c>
      <c r="F2498" t="s">
        <v>5</v>
      </c>
      <c r="G2498" t="s">
        <v>6</v>
      </c>
      <c r="H2498">
        <v>97</v>
      </c>
      <c r="I2498" t="s">
        <v>54</v>
      </c>
    </row>
    <row r="2499" spans="1:9" x14ac:dyDescent="0.25">
      <c r="A2499" t="s">
        <v>1</v>
      </c>
      <c r="B2499" t="s">
        <v>45</v>
      </c>
      <c r="C2499" t="s">
        <v>55</v>
      </c>
      <c r="D2499" t="s">
        <v>51</v>
      </c>
      <c r="E2499">
        <v>3</v>
      </c>
      <c r="F2499" t="s">
        <v>5</v>
      </c>
      <c r="G2499" t="s">
        <v>6</v>
      </c>
      <c r="H2499">
        <v>98</v>
      </c>
      <c r="I2499" t="s">
        <v>53</v>
      </c>
    </row>
    <row r="2500" spans="1:9" x14ac:dyDescent="0.25">
      <c r="A2500" t="s">
        <v>1</v>
      </c>
      <c r="B2500" t="s">
        <v>45</v>
      </c>
      <c r="C2500" t="s">
        <v>55</v>
      </c>
      <c r="D2500" t="s">
        <v>51</v>
      </c>
      <c r="E2500">
        <v>3</v>
      </c>
      <c r="F2500" t="s">
        <v>5</v>
      </c>
      <c r="G2500" t="s">
        <v>6</v>
      </c>
      <c r="H2500">
        <v>99</v>
      </c>
      <c r="I2500" t="s">
        <v>54</v>
      </c>
    </row>
    <row r="2501" spans="1:9" x14ac:dyDescent="0.25">
      <c r="A2501" t="s">
        <v>1</v>
      </c>
      <c r="B2501" t="s">
        <v>45</v>
      </c>
      <c r="C2501" t="s">
        <v>55</v>
      </c>
      <c r="D2501" t="s">
        <v>51</v>
      </c>
      <c r="E2501">
        <v>3</v>
      </c>
      <c r="F2501" t="s">
        <v>5</v>
      </c>
      <c r="G2501" t="s">
        <v>6</v>
      </c>
      <c r="H2501">
        <v>100</v>
      </c>
      <c r="I2501" t="s">
        <v>53</v>
      </c>
    </row>
    <row r="2502" spans="1:9" x14ac:dyDescent="0.25">
      <c r="A2502" t="s">
        <v>1</v>
      </c>
      <c r="B2502" t="s">
        <v>45</v>
      </c>
      <c r="C2502" t="s">
        <v>55</v>
      </c>
      <c r="D2502" t="s">
        <v>51</v>
      </c>
      <c r="E2502">
        <v>3</v>
      </c>
      <c r="F2502" t="s">
        <v>5</v>
      </c>
      <c r="G2502" t="s">
        <v>17</v>
      </c>
      <c r="H2502">
        <v>1</v>
      </c>
      <c r="I2502" t="s">
        <v>54</v>
      </c>
    </row>
    <row r="2503" spans="1:9" x14ac:dyDescent="0.25">
      <c r="A2503" t="s">
        <v>1</v>
      </c>
      <c r="B2503" t="s">
        <v>45</v>
      </c>
      <c r="C2503" t="s">
        <v>55</v>
      </c>
      <c r="D2503" t="s">
        <v>51</v>
      </c>
      <c r="E2503">
        <v>3</v>
      </c>
      <c r="F2503" t="s">
        <v>5</v>
      </c>
      <c r="G2503" t="s">
        <v>17</v>
      </c>
      <c r="H2503">
        <v>2</v>
      </c>
      <c r="I2503" t="s">
        <v>54</v>
      </c>
    </row>
    <row r="2504" spans="1:9" x14ac:dyDescent="0.25">
      <c r="A2504" t="s">
        <v>1</v>
      </c>
      <c r="B2504" t="s">
        <v>45</v>
      </c>
      <c r="C2504" t="s">
        <v>55</v>
      </c>
      <c r="D2504" t="s">
        <v>51</v>
      </c>
      <c r="E2504">
        <v>3</v>
      </c>
      <c r="F2504" t="s">
        <v>5</v>
      </c>
      <c r="G2504" t="s">
        <v>17</v>
      </c>
      <c r="H2504">
        <v>3</v>
      </c>
      <c r="I2504" t="s">
        <v>54</v>
      </c>
    </row>
    <row r="2505" spans="1:9" x14ac:dyDescent="0.25">
      <c r="A2505" t="s">
        <v>1</v>
      </c>
      <c r="B2505" t="s">
        <v>45</v>
      </c>
      <c r="C2505" t="s">
        <v>55</v>
      </c>
      <c r="D2505" t="s">
        <v>51</v>
      </c>
      <c r="E2505">
        <v>3</v>
      </c>
      <c r="F2505" t="s">
        <v>5</v>
      </c>
      <c r="G2505" t="s">
        <v>17</v>
      </c>
      <c r="H2505">
        <v>4</v>
      </c>
      <c r="I2505" t="s">
        <v>54</v>
      </c>
    </row>
    <row r="2506" spans="1:9" x14ac:dyDescent="0.25">
      <c r="A2506" t="s">
        <v>1</v>
      </c>
      <c r="B2506" t="s">
        <v>45</v>
      </c>
      <c r="C2506" t="s">
        <v>55</v>
      </c>
      <c r="D2506" t="s">
        <v>51</v>
      </c>
      <c r="E2506">
        <v>3</v>
      </c>
      <c r="F2506" t="s">
        <v>5</v>
      </c>
      <c r="G2506" t="s">
        <v>17</v>
      </c>
      <c r="H2506">
        <v>5</v>
      </c>
      <c r="I2506" t="s">
        <v>54</v>
      </c>
    </row>
    <row r="2507" spans="1:9" x14ac:dyDescent="0.25">
      <c r="A2507" t="s">
        <v>1</v>
      </c>
      <c r="B2507" t="s">
        <v>45</v>
      </c>
      <c r="C2507" t="s">
        <v>55</v>
      </c>
      <c r="D2507" t="s">
        <v>51</v>
      </c>
      <c r="E2507">
        <v>3</v>
      </c>
      <c r="F2507" t="s">
        <v>5</v>
      </c>
      <c r="G2507" t="s">
        <v>17</v>
      </c>
      <c r="H2507">
        <v>6</v>
      </c>
      <c r="I2507" t="s">
        <v>54</v>
      </c>
    </row>
    <row r="2508" spans="1:9" x14ac:dyDescent="0.25">
      <c r="A2508" t="s">
        <v>1</v>
      </c>
      <c r="B2508" t="s">
        <v>45</v>
      </c>
      <c r="C2508" t="s">
        <v>55</v>
      </c>
      <c r="D2508" t="s">
        <v>51</v>
      </c>
      <c r="E2508">
        <v>3</v>
      </c>
      <c r="F2508" t="s">
        <v>5</v>
      </c>
      <c r="G2508" t="s">
        <v>17</v>
      </c>
      <c r="H2508">
        <v>7</v>
      </c>
      <c r="I2508" t="s">
        <v>54</v>
      </c>
    </row>
    <row r="2509" spans="1:9" x14ac:dyDescent="0.25">
      <c r="A2509" t="s">
        <v>1</v>
      </c>
      <c r="B2509" t="s">
        <v>45</v>
      </c>
      <c r="C2509" t="s">
        <v>55</v>
      </c>
      <c r="D2509" t="s">
        <v>51</v>
      </c>
      <c r="E2509">
        <v>3</v>
      </c>
      <c r="F2509" t="s">
        <v>5</v>
      </c>
      <c r="G2509" t="s">
        <v>17</v>
      </c>
      <c r="H2509">
        <v>8</v>
      </c>
      <c r="I2509" t="s">
        <v>54</v>
      </c>
    </row>
    <row r="2510" spans="1:9" x14ac:dyDescent="0.25">
      <c r="A2510" t="s">
        <v>1</v>
      </c>
      <c r="B2510" t="s">
        <v>45</v>
      </c>
      <c r="C2510" t="s">
        <v>55</v>
      </c>
      <c r="D2510" t="s">
        <v>51</v>
      </c>
      <c r="E2510">
        <v>3</v>
      </c>
      <c r="F2510" t="s">
        <v>5</v>
      </c>
      <c r="G2510" t="s">
        <v>17</v>
      </c>
      <c r="H2510">
        <v>9</v>
      </c>
      <c r="I2510" t="s">
        <v>54</v>
      </c>
    </row>
    <row r="2511" spans="1:9" x14ac:dyDescent="0.25">
      <c r="A2511" t="s">
        <v>1</v>
      </c>
      <c r="B2511" t="s">
        <v>45</v>
      </c>
      <c r="C2511" t="s">
        <v>55</v>
      </c>
      <c r="D2511" t="s">
        <v>51</v>
      </c>
      <c r="E2511">
        <v>3</v>
      </c>
      <c r="F2511" t="s">
        <v>5</v>
      </c>
      <c r="G2511" t="s">
        <v>17</v>
      </c>
      <c r="H2511">
        <v>10</v>
      </c>
      <c r="I2511" t="s">
        <v>54</v>
      </c>
    </row>
    <row r="2512" spans="1:9" x14ac:dyDescent="0.25">
      <c r="A2512" t="s">
        <v>1</v>
      </c>
      <c r="B2512" t="s">
        <v>45</v>
      </c>
      <c r="C2512" t="s">
        <v>55</v>
      </c>
      <c r="D2512" t="s">
        <v>51</v>
      </c>
      <c r="E2512">
        <v>3</v>
      </c>
      <c r="F2512" t="s">
        <v>5</v>
      </c>
      <c r="G2512" t="s">
        <v>17</v>
      </c>
      <c r="H2512">
        <v>11</v>
      </c>
      <c r="I2512" t="s">
        <v>54</v>
      </c>
    </row>
    <row r="2513" spans="1:9" x14ac:dyDescent="0.25">
      <c r="A2513" t="s">
        <v>1</v>
      </c>
      <c r="B2513" t="s">
        <v>45</v>
      </c>
      <c r="C2513" t="s">
        <v>55</v>
      </c>
      <c r="D2513" t="s">
        <v>51</v>
      </c>
      <c r="E2513">
        <v>3</v>
      </c>
      <c r="F2513" t="s">
        <v>5</v>
      </c>
      <c r="G2513" t="s">
        <v>17</v>
      </c>
      <c r="H2513">
        <v>12</v>
      </c>
      <c r="I2513" t="s">
        <v>54</v>
      </c>
    </row>
    <row r="2514" spans="1:9" x14ac:dyDescent="0.25">
      <c r="A2514" t="s">
        <v>1</v>
      </c>
      <c r="B2514" t="s">
        <v>45</v>
      </c>
      <c r="C2514" t="s">
        <v>55</v>
      </c>
      <c r="D2514" t="s">
        <v>51</v>
      </c>
      <c r="E2514">
        <v>3</v>
      </c>
      <c r="F2514" t="s">
        <v>5</v>
      </c>
      <c r="G2514" t="s">
        <v>17</v>
      </c>
      <c r="H2514">
        <v>13</v>
      </c>
      <c r="I2514" t="s">
        <v>54</v>
      </c>
    </row>
    <row r="2515" spans="1:9" x14ac:dyDescent="0.25">
      <c r="A2515" t="s">
        <v>1</v>
      </c>
      <c r="B2515" t="s">
        <v>45</v>
      </c>
      <c r="C2515" t="s">
        <v>55</v>
      </c>
      <c r="D2515" t="s">
        <v>51</v>
      </c>
      <c r="E2515">
        <v>3</v>
      </c>
      <c r="F2515" t="s">
        <v>5</v>
      </c>
      <c r="G2515" t="s">
        <v>17</v>
      </c>
      <c r="H2515">
        <v>14</v>
      </c>
      <c r="I2515" t="s">
        <v>54</v>
      </c>
    </row>
    <row r="2516" spans="1:9" x14ac:dyDescent="0.25">
      <c r="A2516" t="s">
        <v>1</v>
      </c>
      <c r="B2516" t="s">
        <v>45</v>
      </c>
      <c r="C2516" t="s">
        <v>55</v>
      </c>
      <c r="D2516" t="s">
        <v>51</v>
      </c>
      <c r="E2516">
        <v>3</v>
      </c>
      <c r="F2516" t="s">
        <v>5</v>
      </c>
      <c r="G2516" t="s">
        <v>17</v>
      </c>
      <c r="H2516">
        <v>15</v>
      </c>
      <c r="I2516" t="s">
        <v>54</v>
      </c>
    </row>
    <row r="2517" spans="1:9" x14ac:dyDescent="0.25">
      <c r="A2517" t="s">
        <v>1</v>
      </c>
      <c r="B2517" t="s">
        <v>45</v>
      </c>
      <c r="C2517" t="s">
        <v>55</v>
      </c>
      <c r="D2517" t="s">
        <v>51</v>
      </c>
      <c r="E2517">
        <v>3</v>
      </c>
      <c r="F2517" t="s">
        <v>5</v>
      </c>
      <c r="G2517" t="s">
        <v>17</v>
      </c>
      <c r="H2517">
        <v>16</v>
      </c>
      <c r="I2517" t="s">
        <v>54</v>
      </c>
    </row>
    <row r="2518" spans="1:9" x14ac:dyDescent="0.25">
      <c r="A2518" t="s">
        <v>1</v>
      </c>
      <c r="B2518" t="s">
        <v>45</v>
      </c>
      <c r="C2518" t="s">
        <v>55</v>
      </c>
      <c r="D2518" t="s">
        <v>51</v>
      </c>
      <c r="E2518">
        <v>3</v>
      </c>
      <c r="F2518" t="s">
        <v>5</v>
      </c>
      <c r="G2518" t="s">
        <v>17</v>
      </c>
      <c r="H2518">
        <v>17</v>
      </c>
      <c r="I2518" t="s">
        <v>53</v>
      </c>
    </row>
    <row r="2519" spans="1:9" x14ac:dyDescent="0.25">
      <c r="A2519" t="s">
        <v>1</v>
      </c>
      <c r="B2519" t="s">
        <v>45</v>
      </c>
      <c r="C2519" t="s">
        <v>55</v>
      </c>
      <c r="D2519" t="s">
        <v>51</v>
      </c>
      <c r="E2519">
        <v>3</v>
      </c>
      <c r="F2519" t="s">
        <v>5</v>
      </c>
      <c r="G2519" t="s">
        <v>17</v>
      </c>
      <c r="H2519">
        <v>18</v>
      </c>
      <c r="I2519" t="s">
        <v>54</v>
      </c>
    </row>
    <row r="2520" spans="1:9" x14ac:dyDescent="0.25">
      <c r="A2520" t="s">
        <v>1</v>
      </c>
      <c r="B2520" t="s">
        <v>45</v>
      </c>
      <c r="C2520" t="s">
        <v>55</v>
      </c>
      <c r="D2520" t="s">
        <v>51</v>
      </c>
      <c r="E2520">
        <v>3</v>
      </c>
      <c r="F2520" t="s">
        <v>5</v>
      </c>
      <c r="G2520" t="s">
        <v>17</v>
      </c>
      <c r="H2520">
        <v>19</v>
      </c>
      <c r="I2520" t="s">
        <v>54</v>
      </c>
    </row>
    <row r="2521" spans="1:9" x14ac:dyDescent="0.25">
      <c r="A2521" t="s">
        <v>1</v>
      </c>
      <c r="B2521" t="s">
        <v>45</v>
      </c>
      <c r="C2521" t="s">
        <v>55</v>
      </c>
      <c r="D2521" t="s">
        <v>51</v>
      </c>
      <c r="E2521">
        <v>3</v>
      </c>
      <c r="F2521" t="s">
        <v>5</v>
      </c>
      <c r="G2521" t="s">
        <v>17</v>
      </c>
      <c r="H2521">
        <v>20</v>
      </c>
      <c r="I2521" t="s">
        <v>54</v>
      </c>
    </row>
    <row r="2522" spans="1:9" x14ac:dyDescent="0.25">
      <c r="A2522" t="s">
        <v>1</v>
      </c>
      <c r="B2522" t="s">
        <v>45</v>
      </c>
      <c r="C2522" t="s">
        <v>55</v>
      </c>
      <c r="D2522" t="s">
        <v>51</v>
      </c>
      <c r="E2522">
        <v>3</v>
      </c>
      <c r="F2522" t="s">
        <v>5</v>
      </c>
      <c r="G2522" t="s">
        <v>17</v>
      </c>
      <c r="H2522">
        <v>21</v>
      </c>
      <c r="I2522" t="s">
        <v>54</v>
      </c>
    </row>
    <row r="2523" spans="1:9" x14ac:dyDescent="0.25">
      <c r="A2523" t="s">
        <v>1</v>
      </c>
      <c r="B2523" t="s">
        <v>45</v>
      </c>
      <c r="C2523" t="s">
        <v>55</v>
      </c>
      <c r="D2523" t="s">
        <v>51</v>
      </c>
      <c r="E2523">
        <v>3</v>
      </c>
      <c r="F2523" t="s">
        <v>5</v>
      </c>
      <c r="G2523" t="s">
        <v>17</v>
      </c>
      <c r="H2523">
        <v>22</v>
      </c>
      <c r="I2523" t="s">
        <v>53</v>
      </c>
    </row>
    <row r="2524" spans="1:9" x14ac:dyDescent="0.25">
      <c r="A2524" t="s">
        <v>1</v>
      </c>
      <c r="B2524" t="s">
        <v>45</v>
      </c>
      <c r="C2524" t="s">
        <v>55</v>
      </c>
      <c r="D2524" t="s">
        <v>51</v>
      </c>
      <c r="E2524">
        <v>3</v>
      </c>
      <c r="F2524" t="s">
        <v>5</v>
      </c>
      <c r="G2524" t="s">
        <v>17</v>
      </c>
      <c r="H2524">
        <v>23</v>
      </c>
      <c r="I2524" t="s">
        <v>54</v>
      </c>
    </row>
    <row r="2525" spans="1:9" x14ac:dyDescent="0.25">
      <c r="A2525" t="s">
        <v>1</v>
      </c>
      <c r="B2525" t="s">
        <v>45</v>
      </c>
      <c r="C2525" t="s">
        <v>55</v>
      </c>
      <c r="D2525" t="s">
        <v>51</v>
      </c>
      <c r="E2525">
        <v>3</v>
      </c>
      <c r="F2525" t="s">
        <v>5</v>
      </c>
      <c r="G2525" t="s">
        <v>17</v>
      </c>
      <c r="H2525">
        <v>24</v>
      </c>
      <c r="I2525" t="s">
        <v>54</v>
      </c>
    </row>
    <row r="2526" spans="1:9" x14ac:dyDescent="0.25">
      <c r="A2526" t="s">
        <v>1</v>
      </c>
      <c r="B2526" t="s">
        <v>45</v>
      </c>
      <c r="C2526" t="s">
        <v>55</v>
      </c>
      <c r="D2526" t="s">
        <v>51</v>
      </c>
      <c r="E2526">
        <v>3</v>
      </c>
      <c r="F2526" t="s">
        <v>5</v>
      </c>
      <c r="G2526" t="s">
        <v>17</v>
      </c>
      <c r="H2526">
        <v>25</v>
      </c>
      <c r="I2526" t="s">
        <v>54</v>
      </c>
    </row>
    <row r="2527" spans="1:9" x14ac:dyDescent="0.25">
      <c r="A2527" t="s">
        <v>1</v>
      </c>
      <c r="B2527" t="s">
        <v>45</v>
      </c>
      <c r="C2527" t="s">
        <v>55</v>
      </c>
      <c r="D2527" t="s">
        <v>51</v>
      </c>
      <c r="E2527">
        <v>3</v>
      </c>
      <c r="F2527" t="s">
        <v>5</v>
      </c>
      <c r="G2527" t="s">
        <v>17</v>
      </c>
      <c r="H2527">
        <v>26</v>
      </c>
      <c r="I2527" t="s">
        <v>54</v>
      </c>
    </row>
    <row r="2528" spans="1:9" x14ac:dyDescent="0.25">
      <c r="A2528" t="s">
        <v>1</v>
      </c>
      <c r="B2528" t="s">
        <v>45</v>
      </c>
      <c r="C2528" t="s">
        <v>55</v>
      </c>
      <c r="D2528" t="s">
        <v>51</v>
      </c>
      <c r="E2528">
        <v>3</v>
      </c>
      <c r="F2528" t="s">
        <v>5</v>
      </c>
      <c r="G2528" t="s">
        <v>17</v>
      </c>
      <c r="H2528">
        <v>27</v>
      </c>
      <c r="I2528" t="s">
        <v>54</v>
      </c>
    </row>
    <row r="2529" spans="1:9" x14ac:dyDescent="0.25">
      <c r="A2529" t="s">
        <v>1</v>
      </c>
      <c r="B2529" t="s">
        <v>45</v>
      </c>
      <c r="C2529" t="s">
        <v>55</v>
      </c>
      <c r="D2529" t="s">
        <v>51</v>
      </c>
      <c r="E2529">
        <v>3</v>
      </c>
      <c r="F2529" t="s">
        <v>5</v>
      </c>
      <c r="G2529" t="s">
        <v>17</v>
      </c>
      <c r="H2529">
        <v>28</v>
      </c>
      <c r="I2529" t="s">
        <v>54</v>
      </c>
    </row>
    <row r="2530" spans="1:9" x14ac:dyDescent="0.25">
      <c r="A2530" t="s">
        <v>1</v>
      </c>
      <c r="B2530" t="s">
        <v>45</v>
      </c>
      <c r="C2530" t="s">
        <v>55</v>
      </c>
      <c r="D2530" t="s">
        <v>51</v>
      </c>
      <c r="E2530">
        <v>3</v>
      </c>
      <c r="F2530" t="s">
        <v>5</v>
      </c>
      <c r="G2530" t="s">
        <v>17</v>
      </c>
      <c r="H2530">
        <v>29</v>
      </c>
      <c r="I2530" t="s">
        <v>54</v>
      </c>
    </row>
    <row r="2531" spans="1:9" x14ac:dyDescent="0.25">
      <c r="A2531" t="s">
        <v>1</v>
      </c>
      <c r="B2531" t="s">
        <v>45</v>
      </c>
      <c r="C2531" t="s">
        <v>55</v>
      </c>
      <c r="D2531" t="s">
        <v>51</v>
      </c>
      <c r="E2531">
        <v>3</v>
      </c>
      <c r="F2531" t="s">
        <v>5</v>
      </c>
      <c r="G2531" t="s">
        <v>17</v>
      </c>
      <c r="H2531">
        <v>30</v>
      </c>
      <c r="I2531" t="s">
        <v>54</v>
      </c>
    </row>
    <row r="2532" spans="1:9" x14ac:dyDescent="0.25">
      <c r="A2532" t="s">
        <v>1</v>
      </c>
      <c r="B2532" t="s">
        <v>45</v>
      </c>
      <c r="C2532" t="s">
        <v>55</v>
      </c>
      <c r="D2532" t="s">
        <v>51</v>
      </c>
      <c r="E2532">
        <v>3</v>
      </c>
      <c r="F2532" t="s">
        <v>5</v>
      </c>
      <c r="G2532" t="s">
        <v>17</v>
      </c>
      <c r="H2532">
        <v>31</v>
      </c>
      <c r="I2532" t="s">
        <v>54</v>
      </c>
    </row>
    <row r="2533" spans="1:9" x14ac:dyDescent="0.25">
      <c r="A2533" t="s">
        <v>1</v>
      </c>
      <c r="B2533" t="s">
        <v>45</v>
      </c>
      <c r="C2533" t="s">
        <v>55</v>
      </c>
      <c r="D2533" t="s">
        <v>51</v>
      </c>
      <c r="E2533">
        <v>3</v>
      </c>
      <c r="F2533" t="s">
        <v>5</v>
      </c>
      <c r="G2533" t="s">
        <v>17</v>
      </c>
      <c r="H2533">
        <v>32</v>
      </c>
      <c r="I2533" t="s">
        <v>53</v>
      </c>
    </row>
    <row r="2534" spans="1:9" x14ac:dyDescent="0.25">
      <c r="A2534" t="s">
        <v>1</v>
      </c>
      <c r="B2534" t="s">
        <v>45</v>
      </c>
      <c r="C2534" t="s">
        <v>55</v>
      </c>
      <c r="D2534" t="s">
        <v>51</v>
      </c>
      <c r="E2534">
        <v>3</v>
      </c>
      <c r="F2534" t="s">
        <v>5</v>
      </c>
      <c r="G2534" t="s">
        <v>17</v>
      </c>
      <c r="H2534">
        <v>33</v>
      </c>
      <c r="I2534" t="s">
        <v>54</v>
      </c>
    </row>
    <row r="2535" spans="1:9" x14ac:dyDescent="0.25">
      <c r="A2535" t="s">
        <v>1</v>
      </c>
      <c r="B2535" t="s">
        <v>45</v>
      </c>
      <c r="C2535" t="s">
        <v>55</v>
      </c>
      <c r="D2535" t="s">
        <v>51</v>
      </c>
      <c r="E2535">
        <v>3</v>
      </c>
      <c r="F2535" t="s">
        <v>5</v>
      </c>
      <c r="G2535" t="s">
        <v>17</v>
      </c>
      <c r="H2535">
        <v>34</v>
      </c>
      <c r="I2535" t="s">
        <v>54</v>
      </c>
    </row>
    <row r="2536" spans="1:9" x14ac:dyDescent="0.25">
      <c r="A2536" t="s">
        <v>1</v>
      </c>
      <c r="B2536" t="s">
        <v>45</v>
      </c>
      <c r="C2536" t="s">
        <v>55</v>
      </c>
      <c r="D2536" t="s">
        <v>51</v>
      </c>
      <c r="E2536">
        <v>3</v>
      </c>
      <c r="F2536" t="s">
        <v>5</v>
      </c>
      <c r="G2536" t="s">
        <v>17</v>
      </c>
      <c r="H2536">
        <v>35</v>
      </c>
      <c r="I2536" t="s">
        <v>54</v>
      </c>
    </row>
    <row r="2537" spans="1:9" x14ac:dyDescent="0.25">
      <c r="A2537" t="s">
        <v>1</v>
      </c>
      <c r="B2537" t="s">
        <v>45</v>
      </c>
      <c r="C2537" t="s">
        <v>55</v>
      </c>
      <c r="D2537" t="s">
        <v>51</v>
      </c>
      <c r="E2537">
        <v>3</v>
      </c>
      <c r="F2537" t="s">
        <v>5</v>
      </c>
      <c r="G2537" t="s">
        <v>17</v>
      </c>
      <c r="H2537">
        <v>36</v>
      </c>
      <c r="I2537" t="s">
        <v>54</v>
      </c>
    </row>
    <row r="2538" spans="1:9" x14ac:dyDescent="0.25">
      <c r="A2538" t="s">
        <v>1</v>
      </c>
      <c r="B2538" t="s">
        <v>45</v>
      </c>
      <c r="C2538" t="s">
        <v>55</v>
      </c>
      <c r="D2538" t="s">
        <v>51</v>
      </c>
      <c r="E2538">
        <v>3</v>
      </c>
      <c r="F2538" t="s">
        <v>5</v>
      </c>
      <c r="G2538" t="s">
        <v>17</v>
      </c>
      <c r="H2538">
        <v>37</v>
      </c>
      <c r="I2538" t="s">
        <v>54</v>
      </c>
    </row>
    <row r="2539" spans="1:9" x14ac:dyDescent="0.25">
      <c r="A2539" t="s">
        <v>1</v>
      </c>
      <c r="B2539" t="s">
        <v>45</v>
      </c>
      <c r="C2539" t="s">
        <v>55</v>
      </c>
      <c r="D2539" t="s">
        <v>51</v>
      </c>
      <c r="E2539">
        <v>3</v>
      </c>
      <c r="F2539" t="s">
        <v>5</v>
      </c>
      <c r="G2539" t="s">
        <v>17</v>
      </c>
      <c r="H2539">
        <v>38</v>
      </c>
      <c r="I2539" t="s">
        <v>54</v>
      </c>
    </row>
    <row r="2540" spans="1:9" x14ac:dyDescent="0.25">
      <c r="A2540" t="s">
        <v>1</v>
      </c>
      <c r="B2540" t="s">
        <v>45</v>
      </c>
      <c r="C2540" t="s">
        <v>55</v>
      </c>
      <c r="D2540" t="s">
        <v>51</v>
      </c>
      <c r="E2540">
        <v>3</v>
      </c>
      <c r="F2540" t="s">
        <v>5</v>
      </c>
      <c r="G2540" t="s">
        <v>17</v>
      </c>
      <c r="H2540">
        <v>39</v>
      </c>
      <c r="I2540" t="s">
        <v>54</v>
      </c>
    </row>
    <row r="2541" spans="1:9" x14ac:dyDescent="0.25">
      <c r="A2541" t="s">
        <v>1</v>
      </c>
      <c r="B2541" t="s">
        <v>45</v>
      </c>
      <c r="C2541" t="s">
        <v>55</v>
      </c>
      <c r="D2541" t="s">
        <v>51</v>
      </c>
      <c r="E2541">
        <v>3</v>
      </c>
      <c r="F2541" t="s">
        <v>5</v>
      </c>
      <c r="G2541" t="s">
        <v>17</v>
      </c>
      <c r="H2541">
        <v>40</v>
      </c>
      <c r="I2541" t="s">
        <v>54</v>
      </c>
    </row>
    <row r="2542" spans="1:9" x14ac:dyDescent="0.25">
      <c r="A2542" t="s">
        <v>1</v>
      </c>
      <c r="B2542" t="s">
        <v>45</v>
      </c>
      <c r="C2542" t="s">
        <v>55</v>
      </c>
      <c r="D2542" t="s">
        <v>51</v>
      </c>
      <c r="E2542">
        <v>3</v>
      </c>
      <c r="F2542" t="s">
        <v>5</v>
      </c>
      <c r="G2542" t="s">
        <v>17</v>
      </c>
      <c r="H2542">
        <v>41</v>
      </c>
      <c r="I2542" t="s">
        <v>54</v>
      </c>
    </row>
    <row r="2543" spans="1:9" x14ac:dyDescent="0.25">
      <c r="A2543" t="s">
        <v>1</v>
      </c>
      <c r="B2543" t="s">
        <v>45</v>
      </c>
      <c r="C2543" t="s">
        <v>55</v>
      </c>
      <c r="D2543" t="s">
        <v>51</v>
      </c>
      <c r="E2543">
        <v>3</v>
      </c>
      <c r="F2543" t="s">
        <v>5</v>
      </c>
      <c r="G2543" t="s">
        <v>17</v>
      </c>
      <c r="H2543">
        <v>42</v>
      </c>
      <c r="I2543" t="s">
        <v>54</v>
      </c>
    </row>
    <row r="2544" spans="1:9" x14ac:dyDescent="0.25">
      <c r="A2544" t="s">
        <v>1</v>
      </c>
      <c r="B2544" t="s">
        <v>45</v>
      </c>
      <c r="C2544" t="s">
        <v>55</v>
      </c>
      <c r="D2544" t="s">
        <v>51</v>
      </c>
      <c r="E2544">
        <v>3</v>
      </c>
      <c r="F2544" t="s">
        <v>5</v>
      </c>
      <c r="G2544" t="s">
        <v>17</v>
      </c>
      <c r="H2544">
        <v>43</v>
      </c>
      <c r="I2544" t="s">
        <v>54</v>
      </c>
    </row>
    <row r="2545" spans="1:9" x14ac:dyDescent="0.25">
      <c r="A2545" t="s">
        <v>1</v>
      </c>
      <c r="B2545" t="s">
        <v>45</v>
      </c>
      <c r="C2545" t="s">
        <v>55</v>
      </c>
      <c r="D2545" t="s">
        <v>51</v>
      </c>
      <c r="E2545">
        <v>3</v>
      </c>
      <c r="F2545" t="s">
        <v>5</v>
      </c>
      <c r="G2545" t="s">
        <v>17</v>
      </c>
      <c r="H2545">
        <v>44</v>
      </c>
      <c r="I2545" t="s">
        <v>54</v>
      </c>
    </row>
    <row r="2546" spans="1:9" x14ac:dyDescent="0.25">
      <c r="A2546" t="s">
        <v>1</v>
      </c>
      <c r="B2546" t="s">
        <v>45</v>
      </c>
      <c r="C2546" t="s">
        <v>55</v>
      </c>
      <c r="D2546" t="s">
        <v>51</v>
      </c>
      <c r="E2546">
        <v>3</v>
      </c>
      <c r="F2546" t="s">
        <v>5</v>
      </c>
      <c r="G2546" t="s">
        <v>17</v>
      </c>
      <c r="H2546">
        <v>45</v>
      </c>
      <c r="I2546" t="s">
        <v>54</v>
      </c>
    </row>
    <row r="2547" spans="1:9" x14ac:dyDescent="0.25">
      <c r="A2547" t="s">
        <v>1</v>
      </c>
      <c r="B2547" t="s">
        <v>45</v>
      </c>
      <c r="C2547" t="s">
        <v>55</v>
      </c>
      <c r="D2547" t="s">
        <v>51</v>
      </c>
      <c r="E2547">
        <v>3</v>
      </c>
      <c r="F2547" t="s">
        <v>5</v>
      </c>
      <c r="G2547" t="s">
        <v>17</v>
      </c>
      <c r="H2547">
        <v>46</v>
      </c>
      <c r="I2547" t="s">
        <v>53</v>
      </c>
    </row>
    <row r="2548" spans="1:9" x14ac:dyDescent="0.25">
      <c r="A2548" t="s">
        <v>1</v>
      </c>
      <c r="B2548" t="s">
        <v>45</v>
      </c>
      <c r="C2548" t="s">
        <v>55</v>
      </c>
      <c r="D2548" t="s">
        <v>51</v>
      </c>
      <c r="E2548">
        <v>3</v>
      </c>
      <c r="F2548" t="s">
        <v>5</v>
      </c>
      <c r="G2548" t="s">
        <v>17</v>
      </c>
      <c r="H2548">
        <v>47</v>
      </c>
      <c r="I2548" t="s">
        <v>54</v>
      </c>
    </row>
    <row r="2549" spans="1:9" x14ac:dyDescent="0.25">
      <c r="A2549" t="s">
        <v>1</v>
      </c>
      <c r="B2549" t="s">
        <v>45</v>
      </c>
      <c r="C2549" t="s">
        <v>55</v>
      </c>
      <c r="D2549" t="s">
        <v>51</v>
      </c>
      <c r="E2549">
        <v>3</v>
      </c>
      <c r="F2549" t="s">
        <v>5</v>
      </c>
      <c r="G2549" t="s">
        <v>17</v>
      </c>
      <c r="H2549">
        <v>48</v>
      </c>
      <c r="I2549" t="s">
        <v>53</v>
      </c>
    </row>
    <row r="2550" spans="1:9" x14ac:dyDescent="0.25">
      <c r="A2550" t="s">
        <v>1</v>
      </c>
      <c r="B2550" t="s">
        <v>45</v>
      </c>
      <c r="C2550" t="s">
        <v>55</v>
      </c>
      <c r="D2550" t="s">
        <v>51</v>
      </c>
      <c r="E2550">
        <v>3</v>
      </c>
      <c r="F2550" t="s">
        <v>5</v>
      </c>
      <c r="G2550" t="s">
        <v>17</v>
      </c>
      <c r="H2550">
        <v>49</v>
      </c>
      <c r="I2550" t="s">
        <v>54</v>
      </c>
    </row>
    <row r="2551" spans="1:9" x14ac:dyDescent="0.25">
      <c r="A2551" t="s">
        <v>1</v>
      </c>
      <c r="B2551" t="s">
        <v>45</v>
      </c>
      <c r="C2551" t="s">
        <v>55</v>
      </c>
      <c r="D2551" t="s">
        <v>51</v>
      </c>
      <c r="E2551">
        <v>3</v>
      </c>
      <c r="F2551" t="s">
        <v>5</v>
      </c>
      <c r="G2551" t="s">
        <v>17</v>
      </c>
      <c r="H2551">
        <v>50</v>
      </c>
      <c r="I2551" t="s">
        <v>54</v>
      </c>
    </row>
    <row r="2552" spans="1:9" x14ac:dyDescent="0.25">
      <c r="A2552" t="s">
        <v>1</v>
      </c>
      <c r="B2552" t="s">
        <v>45</v>
      </c>
      <c r="C2552" t="s">
        <v>55</v>
      </c>
      <c r="D2552" t="s">
        <v>51</v>
      </c>
      <c r="E2552">
        <v>3</v>
      </c>
      <c r="F2552" t="s">
        <v>5</v>
      </c>
      <c r="G2552" t="s">
        <v>17</v>
      </c>
      <c r="H2552">
        <v>51</v>
      </c>
      <c r="I2552" t="s">
        <v>54</v>
      </c>
    </row>
    <row r="2553" spans="1:9" x14ac:dyDescent="0.25">
      <c r="A2553" t="s">
        <v>1</v>
      </c>
      <c r="B2553" t="s">
        <v>45</v>
      </c>
      <c r="C2553" t="s">
        <v>55</v>
      </c>
      <c r="D2553" t="s">
        <v>51</v>
      </c>
      <c r="E2553">
        <v>3</v>
      </c>
      <c r="F2553" t="s">
        <v>5</v>
      </c>
      <c r="G2553" t="s">
        <v>17</v>
      </c>
      <c r="H2553">
        <v>52</v>
      </c>
      <c r="I2553" t="s">
        <v>54</v>
      </c>
    </row>
    <row r="2554" spans="1:9" x14ac:dyDescent="0.25">
      <c r="A2554" t="s">
        <v>1</v>
      </c>
      <c r="B2554" t="s">
        <v>45</v>
      </c>
      <c r="C2554" t="s">
        <v>55</v>
      </c>
      <c r="D2554" t="s">
        <v>51</v>
      </c>
      <c r="E2554">
        <v>3</v>
      </c>
      <c r="F2554" t="s">
        <v>5</v>
      </c>
      <c r="G2554" t="s">
        <v>17</v>
      </c>
      <c r="H2554">
        <v>53</v>
      </c>
      <c r="I2554" t="s">
        <v>54</v>
      </c>
    </row>
    <row r="2555" spans="1:9" x14ac:dyDescent="0.25">
      <c r="A2555" t="s">
        <v>1</v>
      </c>
      <c r="B2555" t="s">
        <v>45</v>
      </c>
      <c r="C2555" t="s">
        <v>55</v>
      </c>
      <c r="D2555" t="s">
        <v>51</v>
      </c>
      <c r="E2555">
        <v>3</v>
      </c>
      <c r="F2555" t="s">
        <v>5</v>
      </c>
      <c r="G2555" t="s">
        <v>17</v>
      </c>
      <c r="H2555">
        <v>54</v>
      </c>
      <c r="I2555" t="s">
        <v>54</v>
      </c>
    </row>
    <row r="2556" spans="1:9" x14ac:dyDescent="0.25">
      <c r="A2556" t="s">
        <v>1</v>
      </c>
      <c r="B2556" t="s">
        <v>45</v>
      </c>
      <c r="C2556" t="s">
        <v>55</v>
      </c>
      <c r="D2556" t="s">
        <v>51</v>
      </c>
      <c r="E2556">
        <v>3</v>
      </c>
      <c r="F2556" t="s">
        <v>5</v>
      </c>
      <c r="G2556" t="s">
        <v>17</v>
      </c>
      <c r="H2556">
        <v>55</v>
      </c>
      <c r="I2556" t="s">
        <v>54</v>
      </c>
    </row>
    <row r="2557" spans="1:9" x14ac:dyDescent="0.25">
      <c r="A2557" t="s">
        <v>1</v>
      </c>
      <c r="B2557" t="s">
        <v>45</v>
      </c>
      <c r="C2557" t="s">
        <v>55</v>
      </c>
      <c r="D2557" t="s">
        <v>51</v>
      </c>
      <c r="E2557">
        <v>3</v>
      </c>
      <c r="F2557" t="s">
        <v>5</v>
      </c>
      <c r="G2557" t="s">
        <v>17</v>
      </c>
      <c r="H2557">
        <v>56</v>
      </c>
      <c r="I2557" t="s">
        <v>54</v>
      </c>
    </row>
    <row r="2558" spans="1:9" x14ac:dyDescent="0.25">
      <c r="A2558" t="s">
        <v>1</v>
      </c>
      <c r="B2558" t="s">
        <v>45</v>
      </c>
      <c r="C2558" t="s">
        <v>55</v>
      </c>
      <c r="D2558" t="s">
        <v>51</v>
      </c>
      <c r="E2558">
        <v>3</v>
      </c>
      <c r="F2558" t="s">
        <v>5</v>
      </c>
      <c r="G2558" t="s">
        <v>17</v>
      </c>
      <c r="H2558">
        <v>57</v>
      </c>
      <c r="I2558" t="s">
        <v>54</v>
      </c>
    </row>
    <row r="2559" spans="1:9" x14ac:dyDescent="0.25">
      <c r="A2559" t="s">
        <v>1</v>
      </c>
      <c r="B2559" t="s">
        <v>45</v>
      </c>
      <c r="C2559" t="s">
        <v>55</v>
      </c>
      <c r="D2559" t="s">
        <v>51</v>
      </c>
      <c r="E2559">
        <v>3</v>
      </c>
      <c r="F2559" t="s">
        <v>5</v>
      </c>
      <c r="G2559" t="s">
        <v>17</v>
      </c>
      <c r="H2559">
        <v>58</v>
      </c>
      <c r="I2559" t="s">
        <v>54</v>
      </c>
    </row>
    <row r="2560" spans="1:9" x14ac:dyDescent="0.25">
      <c r="A2560" t="s">
        <v>1</v>
      </c>
      <c r="B2560" t="s">
        <v>45</v>
      </c>
      <c r="C2560" t="s">
        <v>55</v>
      </c>
      <c r="D2560" t="s">
        <v>51</v>
      </c>
      <c r="E2560">
        <v>3</v>
      </c>
      <c r="F2560" t="s">
        <v>5</v>
      </c>
      <c r="G2560" t="s">
        <v>17</v>
      </c>
      <c r="H2560">
        <v>59</v>
      </c>
      <c r="I2560" t="s">
        <v>54</v>
      </c>
    </row>
    <row r="2561" spans="1:9" x14ac:dyDescent="0.25">
      <c r="A2561" t="s">
        <v>1</v>
      </c>
      <c r="B2561" t="s">
        <v>45</v>
      </c>
      <c r="C2561" t="s">
        <v>55</v>
      </c>
      <c r="D2561" t="s">
        <v>51</v>
      </c>
      <c r="E2561">
        <v>3</v>
      </c>
      <c r="F2561" t="s">
        <v>5</v>
      </c>
      <c r="G2561" t="s">
        <v>17</v>
      </c>
      <c r="H2561">
        <v>60</v>
      </c>
      <c r="I2561" t="s">
        <v>54</v>
      </c>
    </row>
    <row r="2562" spans="1:9" x14ac:dyDescent="0.25">
      <c r="A2562" t="s">
        <v>1</v>
      </c>
      <c r="B2562" t="s">
        <v>45</v>
      </c>
      <c r="C2562" t="s">
        <v>55</v>
      </c>
      <c r="D2562" t="s">
        <v>51</v>
      </c>
      <c r="E2562">
        <v>3</v>
      </c>
      <c r="F2562" t="s">
        <v>5</v>
      </c>
      <c r="G2562" t="s">
        <v>17</v>
      </c>
      <c r="H2562">
        <v>61</v>
      </c>
      <c r="I2562" t="s">
        <v>53</v>
      </c>
    </row>
    <row r="2563" spans="1:9" x14ac:dyDescent="0.25">
      <c r="A2563" t="s">
        <v>1</v>
      </c>
      <c r="B2563" t="s">
        <v>45</v>
      </c>
      <c r="C2563" t="s">
        <v>55</v>
      </c>
      <c r="D2563" t="s">
        <v>51</v>
      </c>
      <c r="E2563">
        <v>3</v>
      </c>
      <c r="F2563" t="s">
        <v>5</v>
      </c>
      <c r="G2563" t="s">
        <v>17</v>
      </c>
      <c r="H2563">
        <v>62</v>
      </c>
      <c r="I2563" t="s">
        <v>54</v>
      </c>
    </row>
    <row r="2564" spans="1:9" x14ac:dyDescent="0.25">
      <c r="A2564" t="s">
        <v>1</v>
      </c>
      <c r="B2564" t="s">
        <v>45</v>
      </c>
      <c r="C2564" t="s">
        <v>55</v>
      </c>
      <c r="D2564" t="s">
        <v>51</v>
      </c>
      <c r="E2564">
        <v>3</v>
      </c>
      <c r="F2564" t="s">
        <v>5</v>
      </c>
      <c r="G2564" t="s">
        <v>17</v>
      </c>
      <c r="H2564">
        <v>63</v>
      </c>
      <c r="I2564" t="s">
        <v>53</v>
      </c>
    </row>
    <row r="2565" spans="1:9" x14ac:dyDescent="0.25">
      <c r="A2565" t="s">
        <v>1</v>
      </c>
      <c r="B2565" t="s">
        <v>45</v>
      </c>
      <c r="C2565" t="s">
        <v>55</v>
      </c>
      <c r="D2565" t="s">
        <v>51</v>
      </c>
      <c r="E2565">
        <v>3</v>
      </c>
      <c r="F2565" t="s">
        <v>5</v>
      </c>
      <c r="G2565" t="s">
        <v>17</v>
      </c>
      <c r="H2565">
        <v>64</v>
      </c>
      <c r="I2565" t="s">
        <v>54</v>
      </c>
    </row>
    <row r="2566" spans="1:9" x14ac:dyDescent="0.25">
      <c r="A2566" t="s">
        <v>1</v>
      </c>
      <c r="B2566" t="s">
        <v>45</v>
      </c>
      <c r="C2566" t="s">
        <v>55</v>
      </c>
      <c r="D2566" t="s">
        <v>51</v>
      </c>
      <c r="E2566">
        <v>3</v>
      </c>
      <c r="F2566" t="s">
        <v>5</v>
      </c>
      <c r="G2566" t="s">
        <v>17</v>
      </c>
      <c r="H2566">
        <v>65</v>
      </c>
      <c r="I2566" t="s">
        <v>54</v>
      </c>
    </row>
    <row r="2567" spans="1:9" x14ac:dyDescent="0.25">
      <c r="A2567" t="s">
        <v>1</v>
      </c>
      <c r="B2567" t="s">
        <v>45</v>
      </c>
      <c r="C2567" t="s">
        <v>55</v>
      </c>
      <c r="D2567" t="s">
        <v>51</v>
      </c>
      <c r="E2567">
        <v>3</v>
      </c>
      <c r="F2567" t="s">
        <v>5</v>
      </c>
      <c r="G2567" t="s">
        <v>17</v>
      </c>
      <c r="H2567">
        <v>66</v>
      </c>
      <c r="I2567" t="s">
        <v>54</v>
      </c>
    </row>
    <row r="2568" spans="1:9" x14ac:dyDescent="0.25">
      <c r="A2568" t="s">
        <v>1</v>
      </c>
      <c r="B2568" t="s">
        <v>45</v>
      </c>
      <c r="C2568" t="s">
        <v>55</v>
      </c>
      <c r="D2568" t="s">
        <v>51</v>
      </c>
      <c r="E2568">
        <v>3</v>
      </c>
      <c r="F2568" t="s">
        <v>5</v>
      </c>
      <c r="G2568" t="s">
        <v>17</v>
      </c>
      <c r="H2568">
        <v>67</v>
      </c>
      <c r="I2568" t="s">
        <v>54</v>
      </c>
    </row>
    <row r="2569" spans="1:9" x14ac:dyDescent="0.25">
      <c r="A2569" t="s">
        <v>1</v>
      </c>
      <c r="B2569" t="s">
        <v>45</v>
      </c>
      <c r="C2569" t="s">
        <v>55</v>
      </c>
      <c r="D2569" t="s">
        <v>51</v>
      </c>
      <c r="E2569">
        <v>3</v>
      </c>
      <c r="F2569" t="s">
        <v>5</v>
      </c>
      <c r="G2569" t="s">
        <v>17</v>
      </c>
      <c r="H2569">
        <v>68</v>
      </c>
      <c r="I2569" t="s">
        <v>54</v>
      </c>
    </row>
    <row r="2570" spans="1:9" x14ac:dyDescent="0.25">
      <c r="A2570" t="s">
        <v>1</v>
      </c>
      <c r="B2570" t="s">
        <v>45</v>
      </c>
      <c r="C2570" t="s">
        <v>55</v>
      </c>
      <c r="D2570" t="s">
        <v>51</v>
      </c>
      <c r="E2570">
        <v>3</v>
      </c>
      <c r="F2570" t="s">
        <v>5</v>
      </c>
      <c r="G2570" t="s">
        <v>17</v>
      </c>
      <c r="H2570">
        <v>69</v>
      </c>
      <c r="I2570" t="s">
        <v>54</v>
      </c>
    </row>
    <row r="2571" spans="1:9" x14ac:dyDescent="0.25">
      <c r="A2571" t="s">
        <v>1</v>
      </c>
      <c r="B2571" t="s">
        <v>45</v>
      </c>
      <c r="C2571" t="s">
        <v>55</v>
      </c>
      <c r="D2571" t="s">
        <v>51</v>
      </c>
      <c r="E2571">
        <v>3</v>
      </c>
      <c r="F2571" t="s">
        <v>5</v>
      </c>
      <c r="G2571" t="s">
        <v>17</v>
      </c>
      <c r="H2571">
        <v>70</v>
      </c>
      <c r="I2571" t="s">
        <v>53</v>
      </c>
    </row>
    <row r="2572" spans="1:9" x14ac:dyDescent="0.25">
      <c r="A2572" t="s">
        <v>1</v>
      </c>
      <c r="B2572" t="s">
        <v>45</v>
      </c>
      <c r="C2572" t="s">
        <v>55</v>
      </c>
      <c r="D2572" t="s">
        <v>51</v>
      </c>
      <c r="E2572">
        <v>3</v>
      </c>
      <c r="F2572" t="s">
        <v>5</v>
      </c>
      <c r="G2572" t="s">
        <v>17</v>
      </c>
      <c r="H2572">
        <v>71</v>
      </c>
      <c r="I2572" t="s">
        <v>53</v>
      </c>
    </row>
    <row r="2573" spans="1:9" x14ac:dyDescent="0.25">
      <c r="A2573" t="s">
        <v>1</v>
      </c>
      <c r="B2573" t="s">
        <v>45</v>
      </c>
      <c r="C2573" t="s">
        <v>55</v>
      </c>
      <c r="D2573" t="s">
        <v>51</v>
      </c>
      <c r="E2573">
        <v>3</v>
      </c>
      <c r="F2573" t="s">
        <v>5</v>
      </c>
      <c r="G2573" t="s">
        <v>17</v>
      </c>
      <c r="H2573">
        <v>72</v>
      </c>
      <c r="I2573" t="s">
        <v>53</v>
      </c>
    </row>
    <row r="2574" spans="1:9" x14ac:dyDescent="0.25">
      <c r="A2574" t="s">
        <v>1</v>
      </c>
      <c r="B2574" t="s">
        <v>45</v>
      </c>
      <c r="C2574" t="s">
        <v>55</v>
      </c>
      <c r="D2574" t="s">
        <v>51</v>
      </c>
      <c r="E2574">
        <v>3</v>
      </c>
      <c r="F2574" t="s">
        <v>5</v>
      </c>
      <c r="G2574" t="s">
        <v>17</v>
      </c>
      <c r="H2574">
        <v>73</v>
      </c>
      <c r="I2574" t="s">
        <v>53</v>
      </c>
    </row>
    <row r="2575" spans="1:9" x14ac:dyDescent="0.25">
      <c r="A2575" t="s">
        <v>1</v>
      </c>
      <c r="B2575" t="s">
        <v>45</v>
      </c>
      <c r="C2575" t="s">
        <v>55</v>
      </c>
      <c r="D2575" t="s">
        <v>51</v>
      </c>
      <c r="E2575">
        <v>3</v>
      </c>
      <c r="F2575" t="s">
        <v>5</v>
      </c>
      <c r="G2575" t="s">
        <v>17</v>
      </c>
      <c r="H2575">
        <v>74</v>
      </c>
      <c r="I2575" t="s">
        <v>54</v>
      </c>
    </row>
    <row r="2576" spans="1:9" x14ac:dyDescent="0.25">
      <c r="A2576" t="s">
        <v>1</v>
      </c>
      <c r="B2576" t="s">
        <v>45</v>
      </c>
      <c r="C2576" t="s">
        <v>55</v>
      </c>
      <c r="D2576" t="s">
        <v>51</v>
      </c>
      <c r="E2576">
        <v>3</v>
      </c>
      <c r="F2576" t="s">
        <v>5</v>
      </c>
      <c r="G2576" t="s">
        <v>17</v>
      </c>
      <c r="H2576">
        <v>75</v>
      </c>
      <c r="I2576" t="s">
        <v>54</v>
      </c>
    </row>
    <row r="2577" spans="1:9" x14ac:dyDescent="0.25">
      <c r="A2577" t="s">
        <v>1</v>
      </c>
      <c r="B2577" t="s">
        <v>45</v>
      </c>
      <c r="C2577" t="s">
        <v>55</v>
      </c>
      <c r="D2577" t="s">
        <v>51</v>
      </c>
      <c r="E2577">
        <v>3</v>
      </c>
      <c r="F2577" t="s">
        <v>5</v>
      </c>
      <c r="G2577" t="s">
        <v>17</v>
      </c>
      <c r="H2577">
        <v>76</v>
      </c>
      <c r="I2577" t="s">
        <v>53</v>
      </c>
    </row>
    <row r="2578" spans="1:9" x14ac:dyDescent="0.25">
      <c r="A2578" t="s">
        <v>1</v>
      </c>
      <c r="B2578" t="s">
        <v>45</v>
      </c>
      <c r="C2578" t="s">
        <v>55</v>
      </c>
      <c r="D2578" t="s">
        <v>51</v>
      </c>
      <c r="E2578">
        <v>3</v>
      </c>
      <c r="F2578" t="s">
        <v>5</v>
      </c>
      <c r="G2578" t="s">
        <v>17</v>
      </c>
      <c r="H2578">
        <v>77</v>
      </c>
      <c r="I2578" t="s">
        <v>53</v>
      </c>
    </row>
    <row r="2579" spans="1:9" x14ac:dyDescent="0.25">
      <c r="A2579" t="s">
        <v>1</v>
      </c>
      <c r="B2579" t="s">
        <v>45</v>
      </c>
      <c r="C2579" t="s">
        <v>55</v>
      </c>
      <c r="D2579" t="s">
        <v>51</v>
      </c>
      <c r="E2579">
        <v>3</v>
      </c>
      <c r="F2579" t="s">
        <v>5</v>
      </c>
      <c r="G2579" t="s">
        <v>17</v>
      </c>
      <c r="H2579">
        <v>78</v>
      </c>
      <c r="I2579" t="s">
        <v>53</v>
      </c>
    </row>
    <row r="2580" spans="1:9" x14ac:dyDescent="0.25">
      <c r="A2580" t="s">
        <v>1</v>
      </c>
      <c r="B2580" t="s">
        <v>45</v>
      </c>
      <c r="C2580" t="s">
        <v>55</v>
      </c>
      <c r="D2580" t="s">
        <v>51</v>
      </c>
      <c r="E2580">
        <v>3</v>
      </c>
      <c r="F2580" t="s">
        <v>5</v>
      </c>
      <c r="G2580" t="s">
        <v>17</v>
      </c>
      <c r="H2580">
        <v>79</v>
      </c>
      <c r="I2580" t="s">
        <v>54</v>
      </c>
    </row>
    <row r="2581" spans="1:9" x14ac:dyDescent="0.25">
      <c r="A2581" t="s">
        <v>1</v>
      </c>
      <c r="B2581" t="s">
        <v>45</v>
      </c>
      <c r="C2581" t="s">
        <v>55</v>
      </c>
      <c r="D2581" t="s">
        <v>51</v>
      </c>
      <c r="E2581">
        <v>3</v>
      </c>
      <c r="F2581" t="s">
        <v>5</v>
      </c>
      <c r="G2581" t="s">
        <v>17</v>
      </c>
      <c r="H2581">
        <v>80</v>
      </c>
      <c r="I2581" t="s">
        <v>53</v>
      </c>
    </row>
    <row r="2582" spans="1:9" x14ac:dyDescent="0.25">
      <c r="A2582" t="s">
        <v>1</v>
      </c>
      <c r="B2582" t="s">
        <v>45</v>
      </c>
      <c r="C2582" t="s">
        <v>55</v>
      </c>
      <c r="D2582" t="s">
        <v>51</v>
      </c>
      <c r="E2582">
        <v>3</v>
      </c>
      <c r="F2582" t="s">
        <v>5</v>
      </c>
      <c r="G2582" t="s">
        <v>17</v>
      </c>
      <c r="H2582">
        <v>81</v>
      </c>
      <c r="I2582" t="s">
        <v>54</v>
      </c>
    </row>
    <row r="2583" spans="1:9" x14ac:dyDescent="0.25">
      <c r="A2583" t="s">
        <v>1</v>
      </c>
      <c r="B2583" t="s">
        <v>45</v>
      </c>
      <c r="C2583" t="s">
        <v>55</v>
      </c>
      <c r="D2583" t="s">
        <v>51</v>
      </c>
      <c r="E2583">
        <v>3</v>
      </c>
      <c r="F2583" t="s">
        <v>5</v>
      </c>
      <c r="G2583" t="s">
        <v>17</v>
      </c>
      <c r="H2583">
        <v>82</v>
      </c>
      <c r="I2583" t="s">
        <v>53</v>
      </c>
    </row>
    <row r="2584" spans="1:9" x14ac:dyDescent="0.25">
      <c r="A2584" t="s">
        <v>1</v>
      </c>
      <c r="B2584" t="s">
        <v>45</v>
      </c>
      <c r="C2584" t="s">
        <v>55</v>
      </c>
      <c r="D2584" t="s">
        <v>51</v>
      </c>
      <c r="E2584">
        <v>3</v>
      </c>
      <c r="F2584" t="s">
        <v>5</v>
      </c>
      <c r="G2584" t="s">
        <v>17</v>
      </c>
      <c r="H2584">
        <v>83</v>
      </c>
      <c r="I2584" t="s">
        <v>53</v>
      </c>
    </row>
    <row r="2585" spans="1:9" x14ac:dyDescent="0.25">
      <c r="A2585" t="s">
        <v>1</v>
      </c>
      <c r="B2585" t="s">
        <v>45</v>
      </c>
      <c r="C2585" t="s">
        <v>55</v>
      </c>
      <c r="D2585" t="s">
        <v>51</v>
      </c>
      <c r="E2585">
        <v>3</v>
      </c>
      <c r="F2585" t="s">
        <v>5</v>
      </c>
      <c r="G2585" t="s">
        <v>17</v>
      </c>
      <c r="H2585">
        <v>84</v>
      </c>
      <c r="I2585" t="s">
        <v>54</v>
      </c>
    </row>
    <row r="2586" spans="1:9" x14ac:dyDescent="0.25">
      <c r="A2586" t="s">
        <v>1</v>
      </c>
      <c r="B2586" t="s">
        <v>45</v>
      </c>
      <c r="C2586" t="s">
        <v>55</v>
      </c>
      <c r="D2586" t="s">
        <v>51</v>
      </c>
      <c r="E2586">
        <v>3</v>
      </c>
      <c r="F2586" t="s">
        <v>5</v>
      </c>
      <c r="G2586" t="s">
        <v>17</v>
      </c>
      <c r="H2586">
        <v>85</v>
      </c>
      <c r="I2586" t="s">
        <v>53</v>
      </c>
    </row>
    <row r="2587" spans="1:9" x14ac:dyDescent="0.25">
      <c r="A2587" t="s">
        <v>1</v>
      </c>
      <c r="B2587" t="s">
        <v>45</v>
      </c>
      <c r="C2587" t="s">
        <v>55</v>
      </c>
      <c r="D2587" t="s">
        <v>51</v>
      </c>
      <c r="E2587">
        <v>3</v>
      </c>
      <c r="F2587" t="s">
        <v>5</v>
      </c>
      <c r="G2587" t="s">
        <v>17</v>
      </c>
      <c r="H2587">
        <v>86</v>
      </c>
      <c r="I2587" t="s">
        <v>53</v>
      </c>
    </row>
    <row r="2588" spans="1:9" x14ac:dyDescent="0.25">
      <c r="A2588" t="s">
        <v>1</v>
      </c>
      <c r="B2588" t="s">
        <v>45</v>
      </c>
      <c r="C2588" t="s">
        <v>55</v>
      </c>
      <c r="D2588" t="s">
        <v>51</v>
      </c>
      <c r="E2588">
        <v>3</v>
      </c>
      <c r="F2588" t="s">
        <v>5</v>
      </c>
      <c r="G2588" t="s">
        <v>17</v>
      </c>
      <c r="H2588">
        <v>87</v>
      </c>
      <c r="I2588" t="s">
        <v>54</v>
      </c>
    </row>
    <row r="2589" spans="1:9" x14ac:dyDescent="0.25">
      <c r="A2589" t="s">
        <v>1</v>
      </c>
      <c r="B2589" t="s">
        <v>45</v>
      </c>
      <c r="C2589" t="s">
        <v>55</v>
      </c>
      <c r="D2589" t="s">
        <v>51</v>
      </c>
      <c r="E2589">
        <v>3</v>
      </c>
      <c r="F2589" t="s">
        <v>5</v>
      </c>
      <c r="G2589" t="s">
        <v>17</v>
      </c>
      <c r="H2589">
        <v>88</v>
      </c>
      <c r="I2589" t="s">
        <v>54</v>
      </c>
    </row>
    <row r="2590" spans="1:9" x14ac:dyDescent="0.25">
      <c r="A2590" t="s">
        <v>1</v>
      </c>
      <c r="B2590" t="s">
        <v>45</v>
      </c>
      <c r="C2590" t="s">
        <v>55</v>
      </c>
      <c r="D2590" t="s">
        <v>51</v>
      </c>
      <c r="E2590">
        <v>3</v>
      </c>
      <c r="F2590" t="s">
        <v>5</v>
      </c>
      <c r="G2590" t="s">
        <v>17</v>
      </c>
      <c r="H2590">
        <v>89</v>
      </c>
      <c r="I2590" t="s">
        <v>54</v>
      </c>
    </row>
    <row r="2591" spans="1:9" x14ac:dyDescent="0.25">
      <c r="A2591" t="s">
        <v>1</v>
      </c>
      <c r="B2591" t="s">
        <v>45</v>
      </c>
      <c r="C2591" t="s">
        <v>55</v>
      </c>
      <c r="D2591" t="s">
        <v>51</v>
      </c>
      <c r="E2591">
        <v>3</v>
      </c>
      <c r="F2591" t="s">
        <v>5</v>
      </c>
      <c r="G2591" t="s">
        <v>17</v>
      </c>
      <c r="H2591">
        <v>90</v>
      </c>
      <c r="I2591" t="s">
        <v>54</v>
      </c>
    </row>
    <row r="2592" spans="1:9" x14ac:dyDescent="0.25">
      <c r="A2592" t="s">
        <v>1</v>
      </c>
      <c r="B2592" t="s">
        <v>45</v>
      </c>
      <c r="C2592" t="s">
        <v>55</v>
      </c>
      <c r="D2592" t="s">
        <v>51</v>
      </c>
      <c r="E2592">
        <v>3</v>
      </c>
      <c r="F2592" t="s">
        <v>5</v>
      </c>
      <c r="G2592" t="s">
        <v>17</v>
      </c>
      <c r="H2592">
        <v>91</v>
      </c>
      <c r="I2592" t="s">
        <v>53</v>
      </c>
    </row>
    <row r="2593" spans="1:9" x14ac:dyDescent="0.25">
      <c r="A2593" t="s">
        <v>1</v>
      </c>
      <c r="B2593" t="s">
        <v>45</v>
      </c>
      <c r="C2593" t="s">
        <v>55</v>
      </c>
      <c r="D2593" t="s">
        <v>51</v>
      </c>
      <c r="E2593">
        <v>3</v>
      </c>
      <c r="F2593" t="s">
        <v>5</v>
      </c>
      <c r="G2593" t="s">
        <v>17</v>
      </c>
      <c r="H2593">
        <v>92</v>
      </c>
      <c r="I2593" t="s">
        <v>53</v>
      </c>
    </row>
    <row r="2594" spans="1:9" x14ac:dyDescent="0.25">
      <c r="A2594" t="s">
        <v>1</v>
      </c>
      <c r="B2594" t="s">
        <v>45</v>
      </c>
      <c r="C2594" t="s">
        <v>55</v>
      </c>
      <c r="D2594" t="s">
        <v>51</v>
      </c>
      <c r="E2594">
        <v>3</v>
      </c>
      <c r="F2594" t="s">
        <v>5</v>
      </c>
      <c r="G2594" t="s">
        <v>17</v>
      </c>
      <c r="H2594">
        <v>93</v>
      </c>
      <c r="I2594" t="s">
        <v>54</v>
      </c>
    </row>
    <row r="2595" spans="1:9" x14ac:dyDescent="0.25">
      <c r="A2595" t="s">
        <v>1</v>
      </c>
      <c r="B2595" t="s">
        <v>45</v>
      </c>
      <c r="C2595" t="s">
        <v>55</v>
      </c>
      <c r="D2595" t="s">
        <v>51</v>
      </c>
      <c r="E2595">
        <v>3</v>
      </c>
      <c r="F2595" t="s">
        <v>5</v>
      </c>
      <c r="G2595" t="s">
        <v>17</v>
      </c>
      <c r="H2595">
        <v>94</v>
      </c>
      <c r="I2595" t="s">
        <v>53</v>
      </c>
    </row>
    <row r="2596" spans="1:9" x14ac:dyDescent="0.25">
      <c r="A2596" t="s">
        <v>1</v>
      </c>
      <c r="B2596" t="s">
        <v>45</v>
      </c>
      <c r="C2596" t="s">
        <v>55</v>
      </c>
      <c r="D2596" t="s">
        <v>51</v>
      </c>
      <c r="E2596">
        <v>3</v>
      </c>
      <c r="F2596" t="s">
        <v>5</v>
      </c>
      <c r="G2596" t="s">
        <v>17</v>
      </c>
      <c r="H2596">
        <v>95</v>
      </c>
      <c r="I2596" t="s">
        <v>54</v>
      </c>
    </row>
    <row r="2597" spans="1:9" x14ac:dyDescent="0.25">
      <c r="A2597" t="s">
        <v>1</v>
      </c>
      <c r="B2597" t="s">
        <v>45</v>
      </c>
      <c r="C2597" t="s">
        <v>55</v>
      </c>
      <c r="D2597" t="s">
        <v>51</v>
      </c>
      <c r="E2597">
        <v>3</v>
      </c>
      <c r="F2597" t="s">
        <v>5</v>
      </c>
      <c r="G2597" t="s">
        <v>17</v>
      </c>
      <c r="H2597">
        <v>96</v>
      </c>
      <c r="I2597" t="s">
        <v>54</v>
      </c>
    </row>
    <row r="2598" spans="1:9" x14ac:dyDescent="0.25">
      <c r="A2598" t="s">
        <v>1</v>
      </c>
      <c r="B2598" t="s">
        <v>45</v>
      </c>
      <c r="C2598" t="s">
        <v>55</v>
      </c>
      <c r="D2598" t="s">
        <v>51</v>
      </c>
      <c r="E2598">
        <v>3</v>
      </c>
      <c r="F2598" t="s">
        <v>5</v>
      </c>
      <c r="G2598" t="s">
        <v>17</v>
      </c>
      <c r="H2598">
        <v>97</v>
      </c>
      <c r="I2598" t="s">
        <v>54</v>
      </c>
    </row>
    <row r="2599" spans="1:9" x14ac:dyDescent="0.25">
      <c r="A2599" t="s">
        <v>1</v>
      </c>
      <c r="B2599" t="s">
        <v>45</v>
      </c>
      <c r="C2599" t="s">
        <v>55</v>
      </c>
      <c r="D2599" t="s">
        <v>51</v>
      </c>
      <c r="E2599">
        <v>3</v>
      </c>
      <c r="F2599" t="s">
        <v>5</v>
      </c>
      <c r="G2599" t="s">
        <v>17</v>
      </c>
      <c r="H2599">
        <v>98</v>
      </c>
      <c r="I2599" t="s">
        <v>54</v>
      </c>
    </row>
    <row r="2600" spans="1:9" x14ac:dyDescent="0.25">
      <c r="A2600" t="s">
        <v>1</v>
      </c>
      <c r="B2600" t="s">
        <v>45</v>
      </c>
      <c r="C2600" t="s">
        <v>55</v>
      </c>
      <c r="D2600" t="s">
        <v>51</v>
      </c>
      <c r="E2600">
        <v>3</v>
      </c>
      <c r="F2600" t="s">
        <v>5</v>
      </c>
      <c r="G2600" t="s">
        <v>17</v>
      </c>
      <c r="H2600">
        <v>99</v>
      </c>
      <c r="I2600" t="s">
        <v>53</v>
      </c>
    </row>
    <row r="2601" spans="1:9" x14ac:dyDescent="0.25">
      <c r="A2601" t="s">
        <v>1</v>
      </c>
      <c r="B2601" t="s">
        <v>45</v>
      </c>
      <c r="C2601" t="s">
        <v>55</v>
      </c>
      <c r="D2601" t="s">
        <v>51</v>
      </c>
      <c r="E2601">
        <v>3</v>
      </c>
      <c r="F2601" t="s">
        <v>5</v>
      </c>
      <c r="G2601" t="s">
        <v>17</v>
      </c>
      <c r="H2601">
        <v>100</v>
      </c>
      <c r="I2601" t="s">
        <v>53</v>
      </c>
    </row>
    <row r="2602" spans="1:9" x14ac:dyDescent="0.25">
      <c r="A2602" t="s">
        <v>1</v>
      </c>
      <c r="B2602" t="s">
        <v>45</v>
      </c>
      <c r="C2602" t="s">
        <v>55</v>
      </c>
      <c r="D2602" t="s">
        <v>51</v>
      </c>
      <c r="E2602">
        <v>3</v>
      </c>
      <c r="F2602" t="s">
        <v>17</v>
      </c>
      <c r="G2602" t="s">
        <v>18</v>
      </c>
      <c r="H2602">
        <v>1</v>
      </c>
      <c r="I2602" t="s">
        <v>54</v>
      </c>
    </row>
    <row r="2603" spans="1:9" x14ac:dyDescent="0.25">
      <c r="A2603" t="s">
        <v>1</v>
      </c>
      <c r="B2603" t="s">
        <v>45</v>
      </c>
      <c r="C2603" t="s">
        <v>55</v>
      </c>
      <c r="D2603" t="s">
        <v>51</v>
      </c>
      <c r="E2603">
        <v>3</v>
      </c>
      <c r="F2603" t="s">
        <v>17</v>
      </c>
      <c r="G2603" t="s">
        <v>18</v>
      </c>
      <c r="H2603">
        <v>2</v>
      </c>
      <c r="I2603" t="s">
        <v>53</v>
      </c>
    </row>
    <row r="2604" spans="1:9" x14ac:dyDescent="0.25">
      <c r="A2604" t="s">
        <v>1</v>
      </c>
      <c r="B2604" t="s">
        <v>45</v>
      </c>
      <c r="C2604" t="s">
        <v>55</v>
      </c>
      <c r="D2604" t="s">
        <v>51</v>
      </c>
      <c r="E2604">
        <v>3</v>
      </c>
      <c r="F2604" t="s">
        <v>17</v>
      </c>
      <c r="G2604" t="s">
        <v>18</v>
      </c>
      <c r="H2604">
        <v>3</v>
      </c>
      <c r="I2604" t="s">
        <v>54</v>
      </c>
    </row>
    <row r="2605" spans="1:9" x14ac:dyDescent="0.25">
      <c r="A2605" t="s">
        <v>1</v>
      </c>
      <c r="B2605" t="s">
        <v>45</v>
      </c>
      <c r="C2605" t="s">
        <v>55</v>
      </c>
      <c r="D2605" t="s">
        <v>51</v>
      </c>
      <c r="E2605">
        <v>3</v>
      </c>
      <c r="F2605" t="s">
        <v>17</v>
      </c>
      <c r="G2605" t="s">
        <v>18</v>
      </c>
      <c r="H2605">
        <v>4</v>
      </c>
      <c r="I2605" t="s">
        <v>53</v>
      </c>
    </row>
    <row r="2606" spans="1:9" x14ac:dyDescent="0.25">
      <c r="A2606" t="s">
        <v>1</v>
      </c>
      <c r="B2606" t="s">
        <v>45</v>
      </c>
      <c r="C2606" t="s">
        <v>55</v>
      </c>
      <c r="D2606" t="s">
        <v>51</v>
      </c>
      <c r="E2606">
        <v>3</v>
      </c>
      <c r="F2606" t="s">
        <v>17</v>
      </c>
      <c r="G2606" t="s">
        <v>18</v>
      </c>
      <c r="H2606">
        <v>5</v>
      </c>
      <c r="I2606" t="s">
        <v>53</v>
      </c>
    </row>
    <row r="2607" spans="1:9" x14ac:dyDescent="0.25">
      <c r="A2607" t="s">
        <v>1</v>
      </c>
      <c r="B2607" t="s">
        <v>45</v>
      </c>
      <c r="C2607" t="s">
        <v>55</v>
      </c>
      <c r="D2607" t="s">
        <v>51</v>
      </c>
      <c r="E2607">
        <v>3</v>
      </c>
      <c r="F2607" t="s">
        <v>17</v>
      </c>
      <c r="G2607" t="s">
        <v>18</v>
      </c>
      <c r="H2607">
        <v>6</v>
      </c>
      <c r="I2607" t="s">
        <v>53</v>
      </c>
    </row>
    <row r="2608" spans="1:9" x14ac:dyDescent="0.25">
      <c r="A2608" t="s">
        <v>1</v>
      </c>
      <c r="B2608" t="s">
        <v>45</v>
      </c>
      <c r="C2608" t="s">
        <v>55</v>
      </c>
      <c r="D2608" t="s">
        <v>51</v>
      </c>
      <c r="E2608">
        <v>3</v>
      </c>
      <c r="F2608" t="s">
        <v>17</v>
      </c>
      <c r="G2608" t="s">
        <v>18</v>
      </c>
      <c r="H2608">
        <v>7</v>
      </c>
      <c r="I2608" t="s">
        <v>53</v>
      </c>
    </row>
    <row r="2609" spans="1:9" x14ac:dyDescent="0.25">
      <c r="A2609" t="s">
        <v>1</v>
      </c>
      <c r="B2609" t="s">
        <v>45</v>
      </c>
      <c r="C2609" t="s">
        <v>55</v>
      </c>
      <c r="D2609" t="s">
        <v>51</v>
      </c>
      <c r="E2609">
        <v>3</v>
      </c>
      <c r="F2609" t="s">
        <v>17</v>
      </c>
      <c r="G2609" t="s">
        <v>18</v>
      </c>
      <c r="H2609">
        <v>8</v>
      </c>
      <c r="I2609" t="s">
        <v>54</v>
      </c>
    </row>
    <row r="2610" spans="1:9" x14ac:dyDescent="0.25">
      <c r="A2610" t="s">
        <v>1</v>
      </c>
      <c r="B2610" t="s">
        <v>45</v>
      </c>
      <c r="C2610" t="s">
        <v>55</v>
      </c>
      <c r="D2610" t="s">
        <v>51</v>
      </c>
      <c r="E2610">
        <v>3</v>
      </c>
      <c r="F2610" t="s">
        <v>17</v>
      </c>
      <c r="G2610" t="s">
        <v>18</v>
      </c>
      <c r="H2610">
        <v>9</v>
      </c>
      <c r="I2610" t="s">
        <v>54</v>
      </c>
    </row>
    <row r="2611" spans="1:9" x14ac:dyDescent="0.25">
      <c r="A2611" t="s">
        <v>1</v>
      </c>
      <c r="B2611" t="s">
        <v>45</v>
      </c>
      <c r="C2611" t="s">
        <v>55</v>
      </c>
      <c r="D2611" t="s">
        <v>51</v>
      </c>
      <c r="E2611">
        <v>3</v>
      </c>
      <c r="F2611" t="s">
        <v>17</v>
      </c>
      <c r="G2611" t="s">
        <v>18</v>
      </c>
      <c r="H2611">
        <v>10</v>
      </c>
      <c r="I2611" t="s">
        <v>53</v>
      </c>
    </row>
    <row r="2612" spans="1:9" x14ac:dyDescent="0.25">
      <c r="A2612" t="s">
        <v>1</v>
      </c>
      <c r="B2612" t="s">
        <v>45</v>
      </c>
      <c r="C2612" t="s">
        <v>55</v>
      </c>
      <c r="D2612" t="s">
        <v>51</v>
      </c>
      <c r="E2612">
        <v>3</v>
      </c>
      <c r="F2612" t="s">
        <v>17</v>
      </c>
      <c r="G2612" t="s">
        <v>18</v>
      </c>
      <c r="H2612">
        <v>11</v>
      </c>
      <c r="I2612" t="s">
        <v>54</v>
      </c>
    </row>
    <row r="2613" spans="1:9" x14ac:dyDescent="0.25">
      <c r="A2613" t="s">
        <v>1</v>
      </c>
      <c r="B2613" t="s">
        <v>45</v>
      </c>
      <c r="C2613" t="s">
        <v>55</v>
      </c>
      <c r="D2613" t="s">
        <v>51</v>
      </c>
      <c r="E2613">
        <v>3</v>
      </c>
      <c r="F2613" t="s">
        <v>17</v>
      </c>
      <c r="G2613" t="s">
        <v>18</v>
      </c>
      <c r="H2613">
        <v>12</v>
      </c>
      <c r="I2613" t="s">
        <v>54</v>
      </c>
    </row>
    <row r="2614" spans="1:9" x14ac:dyDescent="0.25">
      <c r="A2614" t="s">
        <v>1</v>
      </c>
      <c r="B2614" t="s">
        <v>45</v>
      </c>
      <c r="C2614" t="s">
        <v>55</v>
      </c>
      <c r="D2614" t="s">
        <v>51</v>
      </c>
      <c r="E2614">
        <v>3</v>
      </c>
      <c r="F2614" t="s">
        <v>17</v>
      </c>
      <c r="G2614" t="s">
        <v>18</v>
      </c>
      <c r="H2614">
        <v>13</v>
      </c>
      <c r="I2614" t="s">
        <v>54</v>
      </c>
    </row>
    <row r="2615" spans="1:9" x14ac:dyDescent="0.25">
      <c r="A2615" t="s">
        <v>1</v>
      </c>
      <c r="B2615" t="s">
        <v>45</v>
      </c>
      <c r="C2615" t="s">
        <v>55</v>
      </c>
      <c r="D2615" t="s">
        <v>51</v>
      </c>
      <c r="E2615">
        <v>3</v>
      </c>
      <c r="F2615" t="s">
        <v>17</v>
      </c>
      <c r="G2615" t="s">
        <v>18</v>
      </c>
      <c r="H2615">
        <v>14</v>
      </c>
      <c r="I2615" t="s">
        <v>54</v>
      </c>
    </row>
    <row r="2616" spans="1:9" x14ac:dyDescent="0.25">
      <c r="A2616" t="s">
        <v>1</v>
      </c>
      <c r="B2616" t="s">
        <v>45</v>
      </c>
      <c r="C2616" t="s">
        <v>55</v>
      </c>
      <c r="D2616" t="s">
        <v>51</v>
      </c>
      <c r="E2616">
        <v>3</v>
      </c>
      <c r="F2616" t="s">
        <v>17</v>
      </c>
      <c r="G2616" t="s">
        <v>18</v>
      </c>
      <c r="H2616">
        <v>15</v>
      </c>
      <c r="I2616" t="s">
        <v>54</v>
      </c>
    </row>
    <row r="2617" spans="1:9" x14ac:dyDescent="0.25">
      <c r="A2617" t="s">
        <v>1</v>
      </c>
      <c r="B2617" t="s">
        <v>45</v>
      </c>
      <c r="C2617" t="s">
        <v>55</v>
      </c>
      <c r="D2617" t="s">
        <v>51</v>
      </c>
      <c r="E2617">
        <v>3</v>
      </c>
      <c r="F2617" t="s">
        <v>17</v>
      </c>
      <c r="G2617" t="s">
        <v>18</v>
      </c>
      <c r="H2617">
        <v>16</v>
      </c>
      <c r="I2617" t="s">
        <v>54</v>
      </c>
    </row>
    <row r="2618" spans="1:9" x14ac:dyDescent="0.25">
      <c r="A2618" t="s">
        <v>1</v>
      </c>
      <c r="B2618" t="s">
        <v>45</v>
      </c>
      <c r="C2618" t="s">
        <v>55</v>
      </c>
      <c r="D2618" t="s">
        <v>51</v>
      </c>
      <c r="E2618">
        <v>3</v>
      </c>
      <c r="F2618" t="s">
        <v>17</v>
      </c>
      <c r="G2618" t="s">
        <v>18</v>
      </c>
      <c r="H2618">
        <v>17</v>
      </c>
      <c r="I2618" t="s">
        <v>54</v>
      </c>
    </row>
    <row r="2619" spans="1:9" x14ac:dyDescent="0.25">
      <c r="A2619" t="s">
        <v>1</v>
      </c>
      <c r="B2619" t="s">
        <v>45</v>
      </c>
      <c r="C2619" t="s">
        <v>55</v>
      </c>
      <c r="D2619" t="s">
        <v>51</v>
      </c>
      <c r="E2619">
        <v>3</v>
      </c>
      <c r="F2619" t="s">
        <v>17</v>
      </c>
      <c r="G2619" t="s">
        <v>18</v>
      </c>
      <c r="H2619">
        <v>18</v>
      </c>
      <c r="I2619" t="s">
        <v>53</v>
      </c>
    </row>
    <row r="2620" spans="1:9" x14ac:dyDescent="0.25">
      <c r="A2620" t="s">
        <v>1</v>
      </c>
      <c r="B2620" t="s">
        <v>45</v>
      </c>
      <c r="C2620" t="s">
        <v>55</v>
      </c>
      <c r="D2620" t="s">
        <v>51</v>
      </c>
      <c r="E2620">
        <v>3</v>
      </c>
      <c r="F2620" t="s">
        <v>17</v>
      </c>
      <c r="G2620" t="s">
        <v>18</v>
      </c>
      <c r="H2620">
        <v>19</v>
      </c>
      <c r="I2620" t="s">
        <v>53</v>
      </c>
    </row>
    <row r="2621" spans="1:9" x14ac:dyDescent="0.25">
      <c r="A2621" t="s">
        <v>1</v>
      </c>
      <c r="B2621" t="s">
        <v>45</v>
      </c>
      <c r="C2621" t="s">
        <v>55</v>
      </c>
      <c r="D2621" t="s">
        <v>51</v>
      </c>
      <c r="E2621">
        <v>3</v>
      </c>
      <c r="F2621" t="s">
        <v>17</v>
      </c>
      <c r="G2621" t="s">
        <v>18</v>
      </c>
      <c r="H2621">
        <v>20</v>
      </c>
      <c r="I2621" t="s">
        <v>54</v>
      </c>
    </row>
    <row r="2622" spans="1:9" x14ac:dyDescent="0.25">
      <c r="A2622" t="s">
        <v>1</v>
      </c>
      <c r="B2622" t="s">
        <v>45</v>
      </c>
      <c r="C2622" t="s">
        <v>55</v>
      </c>
      <c r="D2622" t="s">
        <v>51</v>
      </c>
      <c r="E2622">
        <v>3</v>
      </c>
      <c r="F2622" t="s">
        <v>17</v>
      </c>
      <c r="G2622" t="s">
        <v>18</v>
      </c>
      <c r="H2622">
        <v>21</v>
      </c>
      <c r="I2622" t="s">
        <v>54</v>
      </c>
    </row>
    <row r="2623" spans="1:9" x14ac:dyDescent="0.25">
      <c r="A2623" t="s">
        <v>1</v>
      </c>
      <c r="B2623" t="s">
        <v>45</v>
      </c>
      <c r="C2623" t="s">
        <v>55</v>
      </c>
      <c r="D2623" t="s">
        <v>51</v>
      </c>
      <c r="E2623">
        <v>3</v>
      </c>
      <c r="F2623" t="s">
        <v>17</v>
      </c>
      <c r="G2623" t="s">
        <v>18</v>
      </c>
      <c r="H2623">
        <v>22</v>
      </c>
      <c r="I2623" t="s">
        <v>53</v>
      </c>
    </row>
    <row r="2624" spans="1:9" x14ac:dyDescent="0.25">
      <c r="A2624" t="s">
        <v>1</v>
      </c>
      <c r="B2624" t="s">
        <v>45</v>
      </c>
      <c r="C2624" t="s">
        <v>55</v>
      </c>
      <c r="D2624" t="s">
        <v>51</v>
      </c>
      <c r="E2624">
        <v>3</v>
      </c>
      <c r="F2624" t="s">
        <v>17</v>
      </c>
      <c r="G2624" t="s">
        <v>18</v>
      </c>
      <c r="H2624">
        <v>23</v>
      </c>
      <c r="I2624" t="s">
        <v>54</v>
      </c>
    </row>
    <row r="2625" spans="1:9" x14ac:dyDescent="0.25">
      <c r="A2625" t="s">
        <v>1</v>
      </c>
      <c r="B2625" t="s">
        <v>45</v>
      </c>
      <c r="C2625" t="s">
        <v>55</v>
      </c>
      <c r="D2625" t="s">
        <v>51</v>
      </c>
      <c r="E2625">
        <v>3</v>
      </c>
      <c r="F2625" t="s">
        <v>17</v>
      </c>
      <c r="G2625" t="s">
        <v>18</v>
      </c>
      <c r="H2625">
        <v>24</v>
      </c>
      <c r="I2625" t="s">
        <v>53</v>
      </c>
    </row>
    <row r="2626" spans="1:9" x14ac:dyDescent="0.25">
      <c r="A2626" t="s">
        <v>1</v>
      </c>
      <c r="B2626" t="s">
        <v>45</v>
      </c>
      <c r="C2626" t="s">
        <v>55</v>
      </c>
      <c r="D2626" t="s">
        <v>51</v>
      </c>
      <c r="E2626">
        <v>3</v>
      </c>
      <c r="F2626" t="s">
        <v>17</v>
      </c>
      <c r="G2626" t="s">
        <v>18</v>
      </c>
      <c r="H2626">
        <v>25</v>
      </c>
      <c r="I2626" t="s">
        <v>54</v>
      </c>
    </row>
    <row r="2627" spans="1:9" x14ac:dyDescent="0.25">
      <c r="A2627" t="s">
        <v>1</v>
      </c>
      <c r="B2627" t="s">
        <v>45</v>
      </c>
      <c r="C2627" t="s">
        <v>55</v>
      </c>
      <c r="D2627" t="s">
        <v>51</v>
      </c>
      <c r="E2627">
        <v>3</v>
      </c>
      <c r="F2627" t="s">
        <v>17</v>
      </c>
      <c r="G2627" t="s">
        <v>18</v>
      </c>
      <c r="H2627">
        <v>26</v>
      </c>
      <c r="I2627" t="s">
        <v>54</v>
      </c>
    </row>
    <row r="2628" spans="1:9" x14ac:dyDescent="0.25">
      <c r="A2628" t="s">
        <v>1</v>
      </c>
      <c r="B2628" t="s">
        <v>45</v>
      </c>
      <c r="C2628" t="s">
        <v>55</v>
      </c>
      <c r="D2628" t="s">
        <v>51</v>
      </c>
      <c r="E2628">
        <v>3</v>
      </c>
      <c r="F2628" t="s">
        <v>17</v>
      </c>
      <c r="G2628" t="s">
        <v>18</v>
      </c>
      <c r="H2628">
        <v>27</v>
      </c>
      <c r="I2628" t="s">
        <v>54</v>
      </c>
    </row>
    <row r="2629" spans="1:9" x14ac:dyDescent="0.25">
      <c r="A2629" t="s">
        <v>1</v>
      </c>
      <c r="B2629" t="s">
        <v>45</v>
      </c>
      <c r="C2629" t="s">
        <v>55</v>
      </c>
      <c r="D2629" t="s">
        <v>51</v>
      </c>
      <c r="E2629">
        <v>3</v>
      </c>
      <c r="F2629" t="s">
        <v>17</v>
      </c>
      <c r="G2629" t="s">
        <v>18</v>
      </c>
      <c r="H2629">
        <v>28</v>
      </c>
      <c r="I2629" t="s">
        <v>54</v>
      </c>
    </row>
    <row r="2630" spans="1:9" x14ac:dyDescent="0.25">
      <c r="A2630" t="s">
        <v>1</v>
      </c>
      <c r="B2630" t="s">
        <v>45</v>
      </c>
      <c r="C2630" t="s">
        <v>55</v>
      </c>
      <c r="D2630" t="s">
        <v>51</v>
      </c>
      <c r="E2630">
        <v>3</v>
      </c>
      <c r="F2630" t="s">
        <v>17</v>
      </c>
      <c r="G2630" t="s">
        <v>18</v>
      </c>
      <c r="H2630">
        <v>29</v>
      </c>
      <c r="I2630" t="s">
        <v>54</v>
      </c>
    </row>
    <row r="2631" spans="1:9" x14ac:dyDescent="0.25">
      <c r="A2631" t="s">
        <v>1</v>
      </c>
      <c r="B2631" t="s">
        <v>45</v>
      </c>
      <c r="C2631" t="s">
        <v>55</v>
      </c>
      <c r="D2631" t="s">
        <v>51</v>
      </c>
      <c r="E2631">
        <v>3</v>
      </c>
      <c r="F2631" t="s">
        <v>17</v>
      </c>
      <c r="G2631" t="s">
        <v>18</v>
      </c>
      <c r="H2631">
        <v>30</v>
      </c>
      <c r="I2631" t="s">
        <v>54</v>
      </c>
    </row>
    <row r="2632" spans="1:9" x14ac:dyDescent="0.25">
      <c r="A2632" t="s">
        <v>1</v>
      </c>
      <c r="B2632" t="s">
        <v>45</v>
      </c>
      <c r="C2632" t="s">
        <v>55</v>
      </c>
      <c r="D2632" t="s">
        <v>51</v>
      </c>
      <c r="E2632">
        <v>3</v>
      </c>
      <c r="F2632" t="s">
        <v>17</v>
      </c>
      <c r="G2632" t="s">
        <v>18</v>
      </c>
      <c r="H2632">
        <v>31</v>
      </c>
      <c r="I2632" t="s">
        <v>54</v>
      </c>
    </row>
    <row r="2633" spans="1:9" x14ac:dyDescent="0.25">
      <c r="A2633" t="s">
        <v>1</v>
      </c>
      <c r="B2633" t="s">
        <v>45</v>
      </c>
      <c r="C2633" t="s">
        <v>55</v>
      </c>
      <c r="D2633" t="s">
        <v>51</v>
      </c>
      <c r="E2633">
        <v>3</v>
      </c>
      <c r="F2633" t="s">
        <v>17</v>
      </c>
      <c r="G2633" t="s">
        <v>18</v>
      </c>
      <c r="H2633">
        <v>32</v>
      </c>
      <c r="I2633" t="s">
        <v>54</v>
      </c>
    </row>
    <row r="2634" spans="1:9" x14ac:dyDescent="0.25">
      <c r="A2634" t="s">
        <v>1</v>
      </c>
      <c r="B2634" t="s">
        <v>45</v>
      </c>
      <c r="C2634" t="s">
        <v>55</v>
      </c>
      <c r="D2634" t="s">
        <v>51</v>
      </c>
      <c r="E2634">
        <v>3</v>
      </c>
      <c r="F2634" t="s">
        <v>17</v>
      </c>
      <c r="G2634" t="s">
        <v>18</v>
      </c>
      <c r="H2634">
        <v>33</v>
      </c>
      <c r="I2634" t="s">
        <v>54</v>
      </c>
    </row>
    <row r="2635" spans="1:9" x14ac:dyDescent="0.25">
      <c r="A2635" t="s">
        <v>1</v>
      </c>
      <c r="B2635" t="s">
        <v>45</v>
      </c>
      <c r="C2635" t="s">
        <v>55</v>
      </c>
      <c r="D2635" t="s">
        <v>51</v>
      </c>
      <c r="E2635">
        <v>3</v>
      </c>
      <c r="F2635" t="s">
        <v>17</v>
      </c>
      <c r="G2635" t="s">
        <v>18</v>
      </c>
      <c r="H2635">
        <v>34</v>
      </c>
      <c r="I2635" t="s">
        <v>53</v>
      </c>
    </row>
    <row r="2636" spans="1:9" x14ac:dyDescent="0.25">
      <c r="A2636" t="s">
        <v>1</v>
      </c>
      <c r="B2636" t="s">
        <v>45</v>
      </c>
      <c r="C2636" t="s">
        <v>55</v>
      </c>
      <c r="D2636" t="s">
        <v>51</v>
      </c>
      <c r="E2636">
        <v>3</v>
      </c>
      <c r="F2636" t="s">
        <v>17</v>
      </c>
      <c r="G2636" t="s">
        <v>18</v>
      </c>
      <c r="H2636">
        <v>35</v>
      </c>
      <c r="I2636" t="s">
        <v>54</v>
      </c>
    </row>
    <row r="2637" spans="1:9" x14ac:dyDescent="0.25">
      <c r="A2637" t="s">
        <v>1</v>
      </c>
      <c r="B2637" t="s">
        <v>45</v>
      </c>
      <c r="C2637" t="s">
        <v>55</v>
      </c>
      <c r="D2637" t="s">
        <v>51</v>
      </c>
      <c r="E2637">
        <v>3</v>
      </c>
      <c r="F2637" t="s">
        <v>17</v>
      </c>
      <c r="G2637" t="s">
        <v>18</v>
      </c>
      <c r="H2637">
        <v>36</v>
      </c>
      <c r="I2637" t="s">
        <v>54</v>
      </c>
    </row>
    <row r="2638" spans="1:9" x14ac:dyDescent="0.25">
      <c r="A2638" t="s">
        <v>1</v>
      </c>
      <c r="B2638" t="s">
        <v>45</v>
      </c>
      <c r="C2638" t="s">
        <v>55</v>
      </c>
      <c r="D2638" t="s">
        <v>51</v>
      </c>
      <c r="E2638">
        <v>3</v>
      </c>
      <c r="F2638" t="s">
        <v>17</v>
      </c>
      <c r="G2638" t="s">
        <v>18</v>
      </c>
      <c r="H2638">
        <v>37</v>
      </c>
      <c r="I2638" t="s">
        <v>54</v>
      </c>
    </row>
    <row r="2639" spans="1:9" x14ac:dyDescent="0.25">
      <c r="A2639" t="s">
        <v>1</v>
      </c>
      <c r="B2639" t="s">
        <v>45</v>
      </c>
      <c r="C2639" t="s">
        <v>55</v>
      </c>
      <c r="D2639" t="s">
        <v>51</v>
      </c>
      <c r="E2639">
        <v>3</v>
      </c>
      <c r="F2639" t="s">
        <v>17</v>
      </c>
      <c r="G2639" t="s">
        <v>18</v>
      </c>
      <c r="H2639">
        <v>38</v>
      </c>
      <c r="I2639" t="s">
        <v>54</v>
      </c>
    </row>
    <row r="2640" spans="1:9" x14ac:dyDescent="0.25">
      <c r="A2640" t="s">
        <v>1</v>
      </c>
      <c r="B2640" t="s">
        <v>45</v>
      </c>
      <c r="C2640" t="s">
        <v>55</v>
      </c>
      <c r="D2640" t="s">
        <v>51</v>
      </c>
      <c r="E2640">
        <v>3</v>
      </c>
      <c r="F2640" t="s">
        <v>17</v>
      </c>
      <c r="G2640" t="s">
        <v>18</v>
      </c>
      <c r="H2640">
        <v>39</v>
      </c>
      <c r="I2640" t="s">
        <v>54</v>
      </c>
    </row>
    <row r="2641" spans="1:9" x14ac:dyDescent="0.25">
      <c r="A2641" t="s">
        <v>1</v>
      </c>
      <c r="B2641" t="s">
        <v>45</v>
      </c>
      <c r="C2641" t="s">
        <v>55</v>
      </c>
      <c r="D2641" t="s">
        <v>51</v>
      </c>
      <c r="E2641">
        <v>3</v>
      </c>
      <c r="F2641" t="s">
        <v>17</v>
      </c>
      <c r="G2641" t="s">
        <v>18</v>
      </c>
      <c r="H2641">
        <v>40</v>
      </c>
      <c r="I2641" t="s">
        <v>54</v>
      </c>
    </row>
    <row r="2642" spans="1:9" x14ac:dyDescent="0.25">
      <c r="A2642" t="s">
        <v>1</v>
      </c>
      <c r="B2642" t="s">
        <v>45</v>
      </c>
      <c r="C2642" t="s">
        <v>55</v>
      </c>
      <c r="D2642" t="s">
        <v>51</v>
      </c>
      <c r="E2642">
        <v>3</v>
      </c>
      <c r="F2642" t="s">
        <v>17</v>
      </c>
      <c r="G2642" t="s">
        <v>18</v>
      </c>
      <c r="H2642">
        <v>41</v>
      </c>
      <c r="I2642" t="s">
        <v>54</v>
      </c>
    </row>
    <row r="2643" spans="1:9" x14ac:dyDescent="0.25">
      <c r="A2643" t="s">
        <v>1</v>
      </c>
      <c r="B2643" t="s">
        <v>45</v>
      </c>
      <c r="C2643" t="s">
        <v>55</v>
      </c>
      <c r="D2643" t="s">
        <v>51</v>
      </c>
      <c r="E2643">
        <v>3</v>
      </c>
      <c r="F2643" t="s">
        <v>17</v>
      </c>
      <c r="G2643" t="s">
        <v>18</v>
      </c>
      <c r="H2643">
        <v>42</v>
      </c>
      <c r="I2643" t="s">
        <v>54</v>
      </c>
    </row>
    <row r="2644" spans="1:9" x14ac:dyDescent="0.25">
      <c r="A2644" t="s">
        <v>1</v>
      </c>
      <c r="B2644" t="s">
        <v>45</v>
      </c>
      <c r="C2644" t="s">
        <v>55</v>
      </c>
      <c r="D2644" t="s">
        <v>51</v>
      </c>
      <c r="E2644">
        <v>3</v>
      </c>
      <c r="F2644" t="s">
        <v>17</v>
      </c>
      <c r="G2644" t="s">
        <v>18</v>
      </c>
      <c r="H2644">
        <v>43</v>
      </c>
      <c r="I2644" t="s">
        <v>54</v>
      </c>
    </row>
    <row r="2645" spans="1:9" x14ac:dyDescent="0.25">
      <c r="A2645" t="s">
        <v>1</v>
      </c>
      <c r="B2645" t="s">
        <v>45</v>
      </c>
      <c r="C2645" t="s">
        <v>55</v>
      </c>
      <c r="D2645" t="s">
        <v>51</v>
      </c>
      <c r="E2645">
        <v>3</v>
      </c>
      <c r="F2645" t="s">
        <v>17</v>
      </c>
      <c r="G2645" t="s">
        <v>18</v>
      </c>
      <c r="H2645">
        <v>44</v>
      </c>
      <c r="I2645" t="s">
        <v>54</v>
      </c>
    </row>
    <row r="2646" spans="1:9" x14ac:dyDescent="0.25">
      <c r="A2646" t="s">
        <v>1</v>
      </c>
      <c r="B2646" t="s">
        <v>45</v>
      </c>
      <c r="C2646" t="s">
        <v>55</v>
      </c>
      <c r="D2646" t="s">
        <v>51</v>
      </c>
      <c r="E2646">
        <v>3</v>
      </c>
      <c r="F2646" t="s">
        <v>17</v>
      </c>
      <c r="G2646" t="s">
        <v>18</v>
      </c>
      <c r="H2646">
        <v>45</v>
      </c>
      <c r="I2646" t="s">
        <v>54</v>
      </c>
    </row>
    <row r="2647" spans="1:9" x14ac:dyDescent="0.25">
      <c r="A2647" t="s">
        <v>1</v>
      </c>
      <c r="B2647" t="s">
        <v>45</v>
      </c>
      <c r="C2647" t="s">
        <v>55</v>
      </c>
      <c r="D2647" t="s">
        <v>51</v>
      </c>
      <c r="E2647">
        <v>3</v>
      </c>
      <c r="F2647" t="s">
        <v>17</v>
      </c>
      <c r="G2647" t="s">
        <v>18</v>
      </c>
      <c r="H2647">
        <v>46</v>
      </c>
      <c r="I2647" t="s">
        <v>54</v>
      </c>
    </row>
    <row r="2648" spans="1:9" x14ac:dyDescent="0.25">
      <c r="A2648" t="s">
        <v>1</v>
      </c>
      <c r="B2648" t="s">
        <v>45</v>
      </c>
      <c r="C2648" t="s">
        <v>55</v>
      </c>
      <c r="D2648" t="s">
        <v>51</v>
      </c>
      <c r="E2648">
        <v>3</v>
      </c>
      <c r="F2648" t="s">
        <v>17</v>
      </c>
      <c r="G2648" t="s">
        <v>18</v>
      </c>
      <c r="H2648">
        <v>47</v>
      </c>
      <c r="I2648" t="s">
        <v>54</v>
      </c>
    </row>
    <row r="2649" spans="1:9" x14ac:dyDescent="0.25">
      <c r="A2649" t="s">
        <v>1</v>
      </c>
      <c r="B2649" t="s">
        <v>45</v>
      </c>
      <c r="C2649" t="s">
        <v>55</v>
      </c>
      <c r="D2649" t="s">
        <v>51</v>
      </c>
      <c r="E2649">
        <v>3</v>
      </c>
      <c r="F2649" t="s">
        <v>17</v>
      </c>
      <c r="G2649" t="s">
        <v>18</v>
      </c>
      <c r="H2649">
        <v>48</v>
      </c>
      <c r="I2649" t="s">
        <v>54</v>
      </c>
    </row>
    <row r="2650" spans="1:9" x14ac:dyDescent="0.25">
      <c r="A2650" t="s">
        <v>1</v>
      </c>
      <c r="B2650" t="s">
        <v>45</v>
      </c>
      <c r="C2650" t="s">
        <v>55</v>
      </c>
      <c r="D2650" t="s">
        <v>51</v>
      </c>
      <c r="E2650">
        <v>3</v>
      </c>
      <c r="F2650" t="s">
        <v>17</v>
      </c>
      <c r="G2650" t="s">
        <v>18</v>
      </c>
      <c r="H2650">
        <v>49</v>
      </c>
      <c r="I2650" t="s">
        <v>54</v>
      </c>
    </row>
    <row r="2651" spans="1:9" x14ac:dyDescent="0.25">
      <c r="A2651" t="s">
        <v>1</v>
      </c>
      <c r="B2651" t="s">
        <v>45</v>
      </c>
      <c r="C2651" t="s">
        <v>55</v>
      </c>
      <c r="D2651" t="s">
        <v>51</v>
      </c>
      <c r="E2651">
        <v>3</v>
      </c>
      <c r="F2651" t="s">
        <v>17</v>
      </c>
      <c r="G2651" t="s">
        <v>18</v>
      </c>
      <c r="H2651">
        <v>50</v>
      </c>
      <c r="I2651" t="s">
        <v>54</v>
      </c>
    </row>
    <row r="2652" spans="1:9" x14ac:dyDescent="0.25">
      <c r="A2652" t="s">
        <v>1</v>
      </c>
      <c r="B2652" t="s">
        <v>45</v>
      </c>
      <c r="C2652" t="s">
        <v>55</v>
      </c>
      <c r="D2652" t="s">
        <v>51</v>
      </c>
      <c r="E2652">
        <v>3</v>
      </c>
      <c r="F2652" t="s">
        <v>17</v>
      </c>
      <c r="G2652" t="s">
        <v>18</v>
      </c>
      <c r="H2652">
        <v>51</v>
      </c>
      <c r="I2652" t="s">
        <v>54</v>
      </c>
    </row>
    <row r="2653" spans="1:9" x14ac:dyDescent="0.25">
      <c r="A2653" t="s">
        <v>1</v>
      </c>
      <c r="B2653" t="s">
        <v>45</v>
      </c>
      <c r="C2653" t="s">
        <v>55</v>
      </c>
      <c r="D2653" t="s">
        <v>51</v>
      </c>
      <c r="E2653">
        <v>3</v>
      </c>
      <c r="F2653" t="s">
        <v>17</v>
      </c>
      <c r="G2653" t="s">
        <v>18</v>
      </c>
      <c r="H2653">
        <v>52</v>
      </c>
      <c r="I2653" t="s">
        <v>53</v>
      </c>
    </row>
    <row r="2654" spans="1:9" x14ac:dyDescent="0.25">
      <c r="A2654" t="s">
        <v>1</v>
      </c>
      <c r="B2654" t="s">
        <v>45</v>
      </c>
      <c r="C2654" t="s">
        <v>55</v>
      </c>
      <c r="D2654" t="s">
        <v>51</v>
      </c>
      <c r="E2654">
        <v>3</v>
      </c>
      <c r="F2654" t="s">
        <v>17</v>
      </c>
      <c r="G2654" t="s">
        <v>18</v>
      </c>
      <c r="H2654">
        <v>53</v>
      </c>
      <c r="I2654" t="s">
        <v>54</v>
      </c>
    </row>
    <row r="2655" spans="1:9" x14ac:dyDescent="0.25">
      <c r="A2655" t="s">
        <v>1</v>
      </c>
      <c r="B2655" t="s">
        <v>45</v>
      </c>
      <c r="C2655" t="s">
        <v>55</v>
      </c>
      <c r="D2655" t="s">
        <v>51</v>
      </c>
      <c r="E2655">
        <v>3</v>
      </c>
      <c r="F2655" t="s">
        <v>17</v>
      </c>
      <c r="G2655" t="s">
        <v>18</v>
      </c>
      <c r="H2655">
        <v>54</v>
      </c>
      <c r="I2655" t="s">
        <v>54</v>
      </c>
    </row>
    <row r="2656" spans="1:9" x14ac:dyDescent="0.25">
      <c r="A2656" t="s">
        <v>1</v>
      </c>
      <c r="B2656" t="s">
        <v>45</v>
      </c>
      <c r="C2656" t="s">
        <v>55</v>
      </c>
      <c r="D2656" t="s">
        <v>51</v>
      </c>
      <c r="E2656">
        <v>3</v>
      </c>
      <c r="F2656" t="s">
        <v>17</v>
      </c>
      <c r="G2656" t="s">
        <v>18</v>
      </c>
      <c r="H2656">
        <v>55</v>
      </c>
      <c r="I2656" t="s">
        <v>54</v>
      </c>
    </row>
    <row r="2657" spans="1:9" x14ac:dyDescent="0.25">
      <c r="A2657" t="s">
        <v>1</v>
      </c>
      <c r="B2657" t="s">
        <v>45</v>
      </c>
      <c r="C2657" t="s">
        <v>55</v>
      </c>
      <c r="D2657" t="s">
        <v>51</v>
      </c>
      <c r="E2657">
        <v>3</v>
      </c>
      <c r="F2657" t="s">
        <v>17</v>
      </c>
      <c r="G2657" t="s">
        <v>18</v>
      </c>
      <c r="H2657">
        <v>56</v>
      </c>
      <c r="I2657" t="s">
        <v>54</v>
      </c>
    </row>
    <row r="2658" spans="1:9" x14ac:dyDescent="0.25">
      <c r="A2658" t="s">
        <v>1</v>
      </c>
      <c r="B2658" t="s">
        <v>45</v>
      </c>
      <c r="C2658" t="s">
        <v>55</v>
      </c>
      <c r="D2658" t="s">
        <v>51</v>
      </c>
      <c r="E2658">
        <v>3</v>
      </c>
      <c r="F2658" t="s">
        <v>17</v>
      </c>
      <c r="G2658" t="s">
        <v>18</v>
      </c>
      <c r="H2658">
        <v>57</v>
      </c>
      <c r="I2658" t="s">
        <v>54</v>
      </c>
    </row>
    <row r="2659" spans="1:9" x14ac:dyDescent="0.25">
      <c r="A2659" t="s">
        <v>1</v>
      </c>
      <c r="B2659" t="s">
        <v>45</v>
      </c>
      <c r="C2659" t="s">
        <v>55</v>
      </c>
      <c r="D2659" t="s">
        <v>51</v>
      </c>
      <c r="E2659">
        <v>3</v>
      </c>
      <c r="F2659" t="s">
        <v>17</v>
      </c>
      <c r="G2659" t="s">
        <v>18</v>
      </c>
      <c r="H2659">
        <v>58</v>
      </c>
      <c r="I2659" t="s">
        <v>54</v>
      </c>
    </row>
    <row r="2660" spans="1:9" x14ac:dyDescent="0.25">
      <c r="A2660" t="s">
        <v>1</v>
      </c>
      <c r="B2660" t="s">
        <v>45</v>
      </c>
      <c r="C2660" t="s">
        <v>55</v>
      </c>
      <c r="D2660" t="s">
        <v>51</v>
      </c>
      <c r="E2660">
        <v>3</v>
      </c>
      <c r="F2660" t="s">
        <v>17</v>
      </c>
      <c r="G2660" t="s">
        <v>18</v>
      </c>
      <c r="H2660">
        <v>59</v>
      </c>
      <c r="I2660" t="s">
        <v>54</v>
      </c>
    </row>
    <row r="2661" spans="1:9" x14ac:dyDescent="0.25">
      <c r="A2661" t="s">
        <v>1</v>
      </c>
      <c r="B2661" t="s">
        <v>45</v>
      </c>
      <c r="C2661" t="s">
        <v>55</v>
      </c>
      <c r="D2661" t="s">
        <v>51</v>
      </c>
      <c r="E2661">
        <v>3</v>
      </c>
      <c r="F2661" t="s">
        <v>17</v>
      </c>
      <c r="G2661" t="s">
        <v>18</v>
      </c>
      <c r="H2661">
        <v>60</v>
      </c>
      <c r="I2661" t="s">
        <v>54</v>
      </c>
    </row>
    <row r="2662" spans="1:9" x14ac:dyDescent="0.25">
      <c r="A2662" t="s">
        <v>1</v>
      </c>
      <c r="B2662" t="s">
        <v>45</v>
      </c>
      <c r="C2662" t="s">
        <v>55</v>
      </c>
      <c r="D2662" t="s">
        <v>51</v>
      </c>
      <c r="E2662">
        <v>3</v>
      </c>
      <c r="F2662" t="s">
        <v>17</v>
      </c>
      <c r="G2662" t="s">
        <v>18</v>
      </c>
      <c r="H2662">
        <v>61</v>
      </c>
      <c r="I2662" t="s">
        <v>54</v>
      </c>
    </row>
    <row r="2663" spans="1:9" x14ac:dyDescent="0.25">
      <c r="A2663" t="s">
        <v>1</v>
      </c>
      <c r="B2663" t="s">
        <v>45</v>
      </c>
      <c r="C2663" t="s">
        <v>55</v>
      </c>
      <c r="D2663" t="s">
        <v>51</v>
      </c>
      <c r="E2663">
        <v>3</v>
      </c>
      <c r="F2663" t="s">
        <v>17</v>
      </c>
      <c r="G2663" t="s">
        <v>18</v>
      </c>
      <c r="H2663">
        <v>62</v>
      </c>
      <c r="I2663" t="s">
        <v>54</v>
      </c>
    </row>
    <row r="2664" spans="1:9" x14ac:dyDescent="0.25">
      <c r="A2664" t="s">
        <v>1</v>
      </c>
      <c r="B2664" t="s">
        <v>45</v>
      </c>
      <c r="C2664" t="s">
        <v>55</v>
      </c>
      <c r="D2664" t="s">
        <v>51</v>
      </c>
      <c r="E2664">
        <v>3</v>
      </c>
      <c r="F2664" t="s">
        <v>17</v>
      </c>
      <c r="G2664" t="s">
        <v>18</v>
      </c>
      <c r="H2664">
        <v>63</v>
      </c>
      <c r="I2664" t="s">
        <v>54</v>
      </c>
    </row>
    <row r="2665" spans="1:9" x14ac:dyDescent="0.25">
      <c r="A2665" t="s">
        <v>1</v>
      </c>
      <c r="B2665" t="s">
        <v>45</v>
      </c>
      <c r="C2665" t="s">
        <v>55</v>
      </c>
      <c r="D2665" t="s">
        <v>51</v>
      </c>
      <c r="E2665">
        <v>3</v>
      </c>
      <c r="F2665" t="s">
        <v>17</v>
      </c>
      <c r="G2665" t="s">
        <v>18</v>
      </c>
      <c r="H2665">
        <v>64</v>
      </c>
      <c r="I2665" t="s">
        <v>54</v>
      </c>
    </row>
    <row r="2666" spans="1:9" x14ac:dyDescent="0.25">
      <c r="A2666" t="s">
        <v>1</v>
      </c>
      <c r="B2666" t="s">
        <v>45</v>
      </c>
      <c r="C2666" t="s">
        <v>55</v>
      </c>
      <c r="D2666" t="s">
        <v>51</v>
      </c>
      <c r="E2666">
        <v>3</v>
      </c>
      <c r="F2666" t="s">
        <v>17</v>
      </c>
      <c r="G2666" t="s">
        <v>18</v>
      </c>
      <c r="H2666">
        <v>65</v>
      </c>
      <c r="I2666" t="s">
        <v>53</v>
      </c>
    </row>
    <row r="2667" spans="1:9" x14ac:dyDescent="0.25">
      <c r="A2667" t="s">
        <v>1</v>
      </c>
      <c r="B2667" t="s">
        <v>45</v>
      </c>
      <c r="C2667" t="s">
        <v>55</v>
      </c>
      <c r="D2667" t="s">
        <v>51</v>
      </c>
      <c r="E2667">
        <v>3</v>
      </c>
      <c r="F2667" t="s">
        <v>17</v>
      </c>
      <c r="G2667" t="s">
        <v>18</v>
      </c>
      <c r="H2667">
        <v>66</v>
      </c>
      <c r="I2667" t="s">
        <v>54</v>
      </c>
    </row>
    <row r="2668" spans="1:9" x14ac:dyDescent="0.25">
      <c r="A2668" t="s">
        <v>1</v>
      </c>
      <c r="B2668" t="s">
        <v>45</v>
      </c>
      <c r="C2668" t="s">
        <v>55</v>
      </c>
      <c r="D2668" t="s">
        <v>51</v>
      </c>
      <c r="E2668">
        <v>3</v>
      </c>
      <c r="F2668" t="s">
        <v>17</v>
      </c>
      <c r="G2668" t="s">
        <v>18</v>
      </c>
      <c r="H2668">
        <v>67</v>
      </c>
      <c r="I2668" t="s">
        <v>53</v>
      </c>
    </row>
    <row r="2669" spans="1:9" x14ac:dyDescent="0.25">
      <c r="A2669" t="s">
        <v>1</v>
      </c>
      <c r="B2669" t="s">
        <v>45</v>
      </c>
      <c r="C2669" t="s">
        <v>55</v>
      </c>
      <c r="D2669" t="s">
        <v>51</v>
      </c>
      <c r="E2669">
        <v>3</v>
      </c>
      <c r="F2669" t="s">
        <v>17</v>
      </c>
      <c r="G2669" t="s">
        <v>18</v>
      </c>
      <c r="H2669">
        <v>68</v>
      </c>
      <c r="I2669" t="s">
        <v>54</v>
      </c>
    </row>
    <row r="2670" spans="1:9" x14ac:dyDescent="0.25">
      <c r="A2670" t="s">
        <v>1</v>
      </c>
      <c r="B2670" t="s">
        <v>45</v>
      </c>
      <c r="C2670" t="s">
        <v>55</v>
      </c>
      <c r="D2670" t="s">
        <v>51</v>
      </c>
      <c r="E2670">
        <v>3</v>
      </c>
      <c r="F2670" t="s">
        <v>17</v>
      </c>
      <c r="G2670" t="s">
        <v>18</v>
      </c>
      <c r="H2670">
        <v>69</v>
      </c>
      <c r="I2670" t="s">
        <v>54</v>
      </c>
    </row>
    <row r="2671" spans="1:9" x14ac:dyDescent="0.25">
      <c r="A2671" t="s">
        <v>1</v>
      </c>
      <c r="B2671" t="s">
        <v>45</v>
      </c>
      <c r="C2671" t="s">
        <v>55</v>
      </c>
      <c r="D2671" t="s">
        <v>51</v>
      </c>
      <c r="E2671">
        <v>3</v>
      </c>
      <c r="F2671" t="s">
        <v>17</v>
      </c>
      <c r="G2671" t="s">
        <v>18</v>
      </c>
      <c r="H2671">
        <v>70</v>
      </c>
      <c r="I2671" t="s">
        <v>54</v>
      </c>
    </row>
    <row r="2672" spans="1:9" x14ac:dyDescent="0.25">
      <c r="A2672" t="s">
        <v>1</v>
      </c>
      <c r="B2672" t="s">
        <v>45</v>
      </c>
      <c r="C2672" t="s">
        <v>55</v>
      </c>
      <c r="D2672" t="s">
        <v>51</v>
      </c>
      <c r="E2672">
        <v>3</v>
      </c>
      <c r="F2672" t="s">
        <v>17</v>
      </c>
      <c r="G2672" t="s">
        <v>18</v>
      </c>
      <c r="H2672">
        <v>71</v>
      </c>
      <c r="I2672" t="s">
        <v>54</v>
      </c>
    </row>
    <row r="2673" spans="1:9" x14ac:dyDescent="0.25">
      <c r="A2673" t="s">
        <v>1</v>
      </c>
      <c r="B2673" t="s">
        <v>45</v>
      </c>
      <c r="C2673" t="s">
        <v>55</v>
      </c>
      <c r="D2673" t="s">
        <v>51</v>
      </c>
      <c r="E2673">
        <v>3</v>
      </c>
      <c r="F2673" t="s">
        <v>17</v>
      </c>
      <c r="G2673" t="s">
        <v>18</v>
      </c>
      <c r="H2673">
        <v>72</v>
      </c>
      <c r="I2673" t="s">
        <v>54</v>
      </c>
    </row>
    <row r="2674" spans="1:9" x14ac:dyDescent="0.25">
      <c r="A2674" t="s">
        <v>1</v>
      </c>
      <c r="B2674" t="s">
        <v>45</v>
      </c>
      <c r="C2674" t="s">
        <v>55</v>
      </c>
      <c r="D2674" t="s">
        <v>51</v>
      </c>
      <c r="E2674">
        <v>3</v>
      </c>
      <c r="F2674" t="s">
        <v>17</v>
      </c>
      <c r="G2674" t="s">
        <v>18</v>
      </c>
      <c r="H2674">
        <v>73</v>
      </c>
      <c r="I2674" t="s">
        <v>54</v>
      </c>
    </row>
    <row r="2675" spans="1:9" x14ac:dyDescent="0.25">
      <c r="A2675" t="s">
        <v>1</v>
      </c>
      <c r="B2675" t="s">
        <v>45</v>
      </c>
      <c r="C2675" t="s">
        <v>55</v>
      </c>
      <c r="D2675" t="s">
        <v>51</v>
      </c>
      <c r="E2675">
        <v>3</v>
      </c>
      <c r="F2675" t="s">
        <v>17</v>
      </c>
      <c r="G2675" t="s">
        <v>18</v>
      </c>
      <c r="H2675">
        <v>74</v>
      </c>
      <c r="I2675" t="s">
        <v>54</v>
      </c>
    </row>
    <row r="2676" spans="1:9" x14ac:dyDescent="0.25">
      <c r="A2676" t="s">
        <v>1</v>
      </c>
      <c r="B2676" t="s">
        <v>45</v>
      </c>
      <c r="C2676" t="s">
        <v>55</v>
      </c>
      <c r="D2676" t="s">
        <v>51</v>
      </c>
      <c r="E2676">
        <v>3</v>
      </c>
      <c r="F2676" t="s">
        <v>17</v>
      </c>
      <c r="G2676" t="s">
        <v>18</v>
      </c>
      <c r="H2676">
        <v>75</v>
      </c>
      <c r="I2676" t="s">
        <v>54</v>
      </c>
    </row>
    <row r="2677" spans="1:9" x14ac:dyDescent="0.25">
      <c r="A2677" t="s">
        <v>1</v>
      </c>
      <c r="B2677" t="s">
        <v>45</v>
      </c>
      <c r="C2677" t="s">
        <v>55</v>
      </c>
      <c r="D2677" t="s">
        <v>51</v>
      </c>
      <c r="E2677">
        <v>3</v>
      </c>
      <c r="F2677" t="s">
        <v>17</v>
      </c>
      <c r="G2677" t="s">
        <v>18</v>
      </c>
      <c r="H2677">
        <v>76</v>
      </c>
      <c r="I2677" t="s">
        <v>54</v>
      </c>
    </row>
    <row r="2678" spans="1:9" x14ac:dyDescent="0.25">
      <c r="A2678" t="s">
        <v>1</v>
      </c>
      <c r="B2678" t="s">
        <v>45</v>
      </c>
      <c r="C2678" t="s">
        <v>55</v>
      </c>
      <c r="D2678" t="s">
        <v>51</v>
      </c>
      <c r="E2678">
        <v>3</v>
      </c>
      <c r="F2678" t="s">
        <v>17</v>
      </c>
      <c r="G2678" t="s">
        <v>18</v>
      </c>
      <c r="H2678">
        <v>77</v>
      </c>
      <c r="I2678" t="s">
        <v>54</v>
      </c>
    </row>
    <row r="2679" spans="1:9" x14ac:dyDescent="0.25">
      <c r="A2679" t="s">
        <v>1</v>
      </c>
      <c r="B2679" t="s">
        <v>45</v>
      </c>
      <c r="C2679" t="s">
        <v>55</v>
      </c>
      <c r="D2679" t="s">
        <v>51</v>
      </c>
      <c r="E2679">
        <v>3</v>
      </c>
      <c r="F2679" t="s">
        <v>17</v>
      </c>
      <c r="G2679" t="s">
        <v>18</v>
      </c>
      <c r="H2679">
        <v>78</v>
      </c>
      <c r="I2679" t="s">
        <v>54</v>
      </c>
    </row>
    <row r="2680" spans="1:9" x14ac:dyDescent="0.25">
      <c r="A2680" t="s">
        <v>1</v>
      </c>
      <c r="B2680" t="s">
        <v>45</v>
      </c>
      <c r="C2680" t="s">
        <v>55</v>
      </c>
      <c r="D2680" t="s">
        <v>51</v>
      </c>
      <c r="E2680">
        <v>3</v>
      </c>
      <c r="F2680" t="s">
        <v>17</v>
      </c>
      <c r="G2680" t="s">
        <v>18</v>
      </c>
      <c r="H2680">
        <v>79</v>
      </c>
      <c r="I2680" t="s">
        <v>54</v>
      </c>
    </row>
    <row r="2681" spans="1:9" x14ac:dyDescent="0.25">
      <c r="A2681" t="s">
        <v>1</v>
      </c>
      <c r="B2681" t="s">
        <v>45</v>
      </c>
      <c r="C2681" t="s">
        <v>55</v>
      </c>
      <c r="D2681" t="s">
        <v>51</v>
      </c>
      <c r="E2681">
        <v>3</v>
      </c>
      <c r="F2681" t="s">
        <v>17</v>
      </c>
      <c r="G2681" t="s">
        <v>18</v>
      </c>
      <c r="H2681">
        <v>80</v>
      </c>
      <c r="I2681" t="s">
        <v>54</v>
      </c>
    </row>
    <row r="2682" spans="1:9" x14ac:dyDescent="0.25">
      <c r="A2682" t="s">
        <v>1</v>
      </c>
      <c r="B2682" t="s">
        <v>45</v>
      </c>
      <c r="C2682" t="s">
        <v>55</v>
      </c>
      <c r="D2682" t="s">
        <v>51</v>
      </c>
      <c r="E2682">
        <v>3</v>
      </c>
      <c r="F2682" t="s">
        <v>17</v>
      </c>
      <c r="G2682" t="s">
        <v>18</v>
      </c>
      <c r="H2682">
        <v>81</v>
      </c>
      <c r="I2682" t="s">
        <v>54</v>
      </c>
    </row>
    <row r="2683" spans="1:9" x14ac:dyDescent="0.25">
      <c r="A2683" t="s">
        <v>1</v>
      </c>
      <c r="B2683" t="s">
        <v>45</v>
      </c>
      <c r="C2683" t="s">
        <v>55</v>
      </c>
      <c r="D2683" t="s">
        <v>51</v>
      </c>
      <c r="E2683">
        <v>3</v>
      </c>
      <c r="F2683" t="s">
        <v>17</v>
      </c>
      <c r="G2683" t="s">
        <v>18</v>
      </c>
      <c r="H2683">
        <v>82</v>
      </c>
      <c r="I2683" t="s">
        <v>53</v>
      </c>
    </row>
    <row r="2684" spans="1:9" x14ac:dyDescent="0.25">
      <c r="A2684" t="s">
        <v>1</v>
      </c>
      <c r="B2684" t="s">
        <v>45</v>
      </c>
      <c r="C2684" t="s">
        <v>55</v>
      </c>
      <c r="D2684" t="s">
        <v>51</v>
      </c>
      <c r="E2684">
        <v>3</v>
      </c>
      <c r="F2684" t="s">
        <v>17</v>
      </c>
      <c r="G2684" t="s">
        <v>18</v>
      </c>
      <c r="H2684">
        <v>83</v>
      </c>
      <c r="I2684" t="s">
        <v>54</v>
      </c>
    </row>
    <row r="2685" spans="1:9" x14ac:dyDescent="0.25">
      <c r="A2685" t="s">
        <v>1</v>
      </c>
      <c r="B2685" t="s">
        <v>45</v>
      </c>
      <c r="C2685" t="s">
        <v>55</v>
      </c>
      <c r="D2685" t="s">
        <v>51</v>
      </c>
      <c r="E2685">
        <v>3</v>
      </c>
      <c r="F2685" t="s">
        <v>17</v>
      </c>
      <c r="G2685" t="s">
        <v>18</v>
      </c>
      <c r="H2685">
        <v>84</v>
      </c>
      <c r="I2685" t="s">
        <v>54</v>
      </c>
    </row>
    <row r="2686" spans="1:9" x14ac:dyDescent="0.25">
      <c r="A2686" t="s">
        <v>1</v>
      </c>
      <c r="B2686" t="s">
        <v>45</v>
      </c>
      <c r="C2686" t="s">
        <v>55</v>
      </c>
      <c r="D2686" t="s">
        <v>51</v>
      </c>
      <c r="E2686">
        <v>3</v>
      </c>
      <c r="F2686" t="s">
        <v>17</v>
      </c>
      <c r="G2686" t="s">
        <v>18</v>
      </c>
      <c r="H2686">
        <v>85</v>
      </c>
      <c r="I2686" t="s">
        <v>54</v>
      </c>
    </row>
    <row r="2687" spans="1:9" x14ac:dyDescent="0.25">
      <c r="A2687" t="s">
        <v>1</v>
      </c>
      <c r="B2687" t="s">
        <v>45</v>
      </c>
      <c r="C2687" t="s">
        <v>55</v>
      </c>
      <c r="D2687" t="s">
        <v>51</v>
      </c>
      <c r="E2687">
        <v>3</v>
      </c>
      <c r="F2687" t="s">
        <v>17</v>
      </c>
      <c r="G2687" t="s">
        <v>18</v>
      </c>
      <c r="H2687">
        <v>86</v>
      </c>
      <c r="I2687" t="s">
        <v>54</v>
      </c>
    </row>
    <row r="2688" spans="1:9" x14ac:dyDescent="0.25">
      <c r="A2688" t="s">
        <v>1</v>
      </c>
      <c r="B2688" t="s">
        <v>45</v>
      </c>
      <c r="C2688" t="s">
        <v>55</v>
      </c>
      <c r="D2688" t="s">
        <v>51</v>
      </c>
      <c r="E2688">
        <v>3</v>
      </c>
      <c r="F2688" t="s">
        <v>17</v>
      </c>
      <c r="G2688" t="s">
        <v>18</v>
      </c>
      <c r="H2688">
        <v>87</v>
      </c>
      <c r="I2688" t="s">
        <v>54</v>
      </c>
    </row>
    <row r="2689" spans="1:9" x14ac:dyDescent="0.25">
      <c r="A2689" t="s">
        <v>1</v>
      </c>
      <c r="B2689" t="s">
        <v>45</v>
      </c>
      <c r="C2689" t="s">
        <v>55</v>
      </c>
      <c r="D2689" t="s">
        <v>51</v>
      </c>
      <c r="E2689">
        <v>3</v>
      </c>
      <c r="F2689" t="s">
        <v>17</v>
      </c>
      <c r="G2689" t="s">
        <v>18</v>
      </c>
      <c r="H2689">
        <v>88</v>
      </c>
      <c r="I2689" t="s">
        <v>53</v>
      </c>
    </row>
    <row r="2690" spans="1:9" x14ac:dyDescent="0.25">
      <c r="A2690" t="s">
        <v>1</v>
      </c>
      <c r="B2690" t="s">
        <v>45</v>
      </c>
      <c r="C2690" t="s">
        <v>55</v>
      </c>
      <c r="D2690" t="s">
        <v>51</v>
      </c>
      <c r="E2690">
        <v>3</v>
      </c>
      <c r="F2690" t="s">
        <v>17</v>
      </c>
      <c r="G2690" t="s">
        <v>18</v>
      </c>
      <c r="H2690">
        <v>89</v>
      </c>
      <c r="I2690" t="s">
        <v>54</v>
      </c>
    </row>
    <row r="2691" spans="1:9" x14ac:dyDescent="0.25">
      <c r="A2691" t="s">
        <v>1</v>
      </c>
      <c r="B2691" t="s">
        <v>45</v>
      </c>
      <c r="C2691" t="s">
        <v>55</v>
      </c>
      <c r="D2691" t="s">
        <v>51</v>
      </c>
      <c r="E2691">
        <v>3</v>
      </c>
      <c r="F2691" t="s">
        <v>17</v>
      </c>
      <c r="G2691" t="s">
        <v>18</v>
      </c>
      <c r="H2691">
        <v>90</v>
      </c>
      <c r="I2691" t="s">
        <v>54</v>
      </c>
    </row>
    <row r="2692" spans="1:9" x14ac:dyDescent="0.25">
      <c r="A2692" t="s">
        <v>1</v>
      </c>
      <c r="B2692" t="s">
        <v>45</v>
      </c>
      <c r="C2692" t="s">
        <v>55</v>
      </c>
      <c r="D2692" t="s">
        <v>51</v>
      </c>
      <c r="E2692">
        <v>3</v>
      </c>
      <c r="F2692" t="s">
        <v>17</v>
      </c>
      <c r="G2692" t="s">
        <v>18</v>
      </c>
      <c r="H2692">
        <v>91</v>
      </c>
      <c r="I2692" t="s">
        <v>54</v>
      </c>
    </row>
    <row r="2693" spans="1:9" x14ac:dyDescent="0.25">
      <c r="A2693" t="s">
        <v>1</v>
      </c>
      <c r="B2693" t="s">
        <v>45</v>
      </c>
      <c r="C2693" t="s">
        <v>55</v>
      </c>
      <c r="D2693" t="s">
        <v>51</v>
      </c>
      <c r="E2693">
        <v>3</v>
      </c>
      <c r="F2693" t="s">
        <v>17</v>
      </c>
      <c r="G2693" t="s">
        <v>18</v>
      </c>
      <c r="H2693">
        <v>92</v>
      </c>
      <c r="I2693" t="s">
        <v>54</v>
      </c>
    </row>
    <row r="2694" spans="1:9" x14ac:dyDescent="0.25">
      <c r="A2694" t="s">
        <v>1</v>
      </c>
      <c r="B2694" t="s">
        <v>45</v>
      </c>
      <c r="C2694" t="s">
        <v>55</v>
      </c>
      <c r="D2694" t="s">
        <v>51</v>
      </c>
      <c r="E2694">
        <v>3</v>
      </c>
      <c r="F2694" t="s">
        <v>17</v>
      </c>
      <c r="G2694" t="s">
        <v>18</v>
      </c>
      <c r="H2694">
        <v>93</v>
      </c>
      <c r="I2694" t="s">
        <v>54</v>
      </c>
    </row>
    <row r="2695" spans="1:9" x14ac:dyDescent="0.25">
      <c r="A2695" t="s">
        <v>1</v>
      </c>
      <c r="B2695" t="s">
        <v>45</v>
      </c>
      <c r="C2695" t="s">
        <v>55</v>
      </c>
      <c r="D2695" t="s">
        <v>51</v>
      </c>
      <c r="E2695">
        <v>3</v>
      </c>
      <c r="F2695" t="s">
        <v>17</v>
      </c>
      <c r="G2695" t="s">
        <v>18</v>
      </c>
      <c r="H2695">
        <v>94</v>
      </c>
      <c r="I2695" t="s">
        <v>53</v>
      </c>
    </row>
    <row r="2696" spans="1:9" x14ac:dyDescent="0.25">
      <c r="A2696" t="s">
        <v>1</v>
      </c>
      <c r="B2696" t="s">
        <v>45</v>
      </c>
      <c r="C2696" t="s">
        <v>55</v>
      </c>
      <c r="D2696" t="s">
        <v>51</v>
      </c>
      <c r="E2696">
        <v>3</v>
      </c>
      <c r="F2696" t="s">
        <v>17</v>
      </c>
      <c r="G2696" t="s">
        <v>18</v>
      </c>
      <c r="H2696">
        <v>95</v>
      </c>
      <c r="I2696" t="s">
        <v>53</v>
      </c>
    </row>
    <row r="2697" spans="1:9" x14ac:dyDescent="0.25">
      <c r="A2697" t="s">
        <v>1</v>
      </c>
      <c r="B2697" t="s">
        <v>45</v>
      </c>
      <c r="C2697" t="s">
        <v>55</v>
      </c>
      <c r="D2697" t="s">
        <v>51</v>
      </c>
      <c r="E2697">
        <v>3</v>
      </c>
      <c r="F2697" t="s">
        <v>17</v>
      </c>
      <c r="G2697" t="s">
        <v>18</v>
      </c>
      <c r="H2697">
        <v>96</v>
      </c>
      <c r="I2697" t="s">
        <v>53</v>
      </c>
    </row>
    <row r="2698" spans="1:9" x14ac:dyDescent="0.25">
      <c r="A2698" t="s">
        <v>1</v>
      </c>
      <c r="B2698" t="s">
        <v>45</v>
      </c>
      <c r="C2698" t="s">
        <v>55</v>
      </c>
      <c r="D2698" t="s">
        <v>51</v>
      </c>
      <c r="E2698">
        <v>3</v>
      </c>
      <c r="F2698" t="s">
        <v>17</v>
      </c>
      <c r="G2698" t="s">
        <v>18</v>
      </c>
      <c r="H2698">
        <v>97</v>
      </c>
      <c r="I2698" t="s">
        <v>53</v>
      </c>
    </row>
    <row r="2699" spans="1:9" x14ac:dyDescent="0.25">
      <c r="A2699" t="s">
        <v>1</v>
      </c>
      <c r="B2699" t="s">
        <v>45</v>
      </c>
      <c r="C2699" t="s">
        <v>55</v>
      </c>
      <c r="D2699" t="s">
        <v>51</v>
      </c>
      <c r="E2699">
        <v>3</v>
      </c>
      <c r="F2699" t="s">
        <v>17</v>
      </c>
      <c r="G2699" t="s">
        <v>18</v>
      </c>
      <c r="H2699">
        <v>98</v>
      </c>
      <c r="I2699" t="s">
        <v>53</v>
      </c>
    </row>
    <row r="2700" spans="1:9" x14ac:dyDescent="0.25">
      <c r="A2700" t="s">
        <v>1</v>
      </c>
      <c r="B2700" t="s">
        <v>45</v>
      </c>
      <c r="C2700" t="s">
        <v>55</v>
      </c>
      <c r="D2700" t="s">
        <v>51</v>
      </c>
      <c r="E2700">
        <v>3</v>
      </c>
      <c r="F2700" t="s">
        <v>17</v>
      </c>
      <c r="G2700" t="s">
        <v>18</v>
      </c>
      <c r="H2700">
        <v>99</v>
      </c>
      <c r="I2700" t="s">
        <v>53</v>
      </c>
    </row>
    <row r="2701" spans="1:9" x14ac:dyDescent="0.25">
      <c r="A2701" t="s">
        <v>1</v>
      </c>
      <c r="B2701" t="s">
        <v>45</v>
      </c>
      <c r="C2701" t="s">
        <v>55</v>
      </c>
      <c r="D2701" t="s">
        <v>51</v>
      </c>
      <c r="E2701">
        <v>3</v>
      </c>
      <c r="F2701" t="s">
        <v>17</v>
      </c>
      <c r="G2701" t="s">
        <v>18</v>
      </c>
      <c r="H2701">
        <v>100</v>
      </c>
      <c r="I2701" t="s">
        <v>53</v>
      </c>
    </row>
    <row r="2702" spans="1:9" x14ac:dyDescent="0.25">
      <c r="A2702" t="s">
        <v>1</v>
      </c>
      <c r="B2702" t="s">
        <v>45</v>
      </c>
      <c r="C2702" t="s">
        <v>55</v>
      </c>
      <c r="D2702" t="s">
        <v>51</v>
      </c>
      <c r="E2702">
        <v>3</v>
      </c>
      <c r="F2702" t="s">
        <v>18</v>
      </c>
      <c r="G2702" t="s">
        <v>21</v>
      </c>
      <c r="H2702">
        <v>1</v>
      </c>
      <c r="I2702" t="s">
        <v>53</v>
      </c>
    </row>
    <row r="2703" spans="1:9" x14ac:dyDescent="0.25">
      <c r="A2703" t="s">
        <v>1</v>
      </c>
      <c r="B2703" t="s">
        <v>45</v>
      </c>
      <c r="C2703" t="s">
        <v>55</v>
      </c>
      <c r="D2703" t="s">
        <v>51</v>
      </c>
      <c r="E2703">
        <v>3</v>
      </c>
      <c r="F2703" t="s">
        <v>18</v>
      </c>
      <c r="G2703" t="s">
        <v>21</v>
      </c>
      <c r="H2703">
        <v>2</v>
      </c>
      <c r="I2703" t="s">
        <v>54</v>
      </c>
    </row>
    <row r="2704" spans="1:9" x14ac:dyDescent="0.25">
      <c r="A2704" t="s">
        <v>1</v>
      </c>
      <c r="B2704" t="s">
        <v>45</v>
      </c>
      <c r="C2704" t="s">
        <v>55</v>
      </c>
      <c r="D2704" t="s">
        <v>51</v>
      </c>
      <c r="E2704">
        <v>3</v>
      </c>
      <c r="F2704" t="s">
        <v>18</v>
      </c>
      <c r="G2704" t="s">
        <v>21</v>
      </c>
      <c r="H2704">
        <v>3</v>
      </c>
      <c r="I2704" t="s">
        <v>53</v>
      </c>
    </row>
    <row r="2705" spans="1:9" x14ac:dyDescent="0.25">
      <c r="A2705" t="s">
        <v>1</v>
      </c>
      <c r="B2705" t="s">
        <v>45</v>
      </c>
      <c r="C2705" t="s">
        <v>55</v>
      </c>
      <c r="D2705" t="s">
        <v>51</v>
      </c>
      <c r="E2705">
        <v>3</v>
      </c>
      <c r="F2705" t="s">
        <v>18</v>
      </c>
      <c r="G2705" t="s">
        <v>21</v>
      </c>
      <c r="H2705">
        <v>4</v>
      </c>
      <c r="I2705" t="s">
        <v>53</v>
      </c>
    </row>
    <row r="2706" spans="1:9" x14ac:dyDescent="0.25">
      <c r="A2706" t="s">
        <v>1</v>
      </c>
      <c r="B2706" t="s">
        <v>45</v>
      </c>
      <c r="C2706" t="s">
        <v>55</v>
      </c>
      <c r="D2706" t="s">
        <v>51</v>
      </c>
      <c r="E2706">
        <v>3</v>
      </c>
      <c r="F2706" t="s">
        <v>18</v>
      </c>
      <c r="G2706" t="s">
        <v>21</v>
      </c>
      <c r="H2706">
        <v>5</v>
      </c>
      <c r="I2706" t="s">
        <v>54</v>
      </c>
    </row>
    <row r="2707" spans="1:9" x14ac:dyDescent="0.25">
      <c r="A2707" t="s">
        <v>1</v>
      </c>
      <c r="B2707" t="s">
        <v>45</v>
      </c>
      <c r="C2707" t="s">
        <v>55</v>
      </c>
      <c r="D2707" t="s">
        <v>51</v>
      </c>
      <c r="E2707">
        <v>3</v>
      </c>
      <c r="F2707" t="s">
        <v>18</v>
      </c>
      <c r="G2707" t="s">
        <v>21</v>
      </c>
      <c r="H2707">
        <v>6</v>
      </c>
      <c r="I2707" t="s">
        <v>54</v>
      </c>
    </row>
    <row r="2708" spans="1:9" x14ac:dyDescent="0.25">
      <c r="A2708" t="s">
        <v>1</v>
      </c>
      <c r="B2708" t="s">
        <v>45</v>
      </c>
      <c r="C2708" t="s">
        <v>55</v>
      </c>
      <c r="D2708" t="s">
        <v>51</v>
      </c>
      <c r="E2708">
        <v>3</v>
      </c>
      <c r="F2708" t="s">
        <v>18</v>
      </c>
      <c r="G2708" t="s">
        <v>21</v>
      </c>
      <c r="H2708">
        <v>7</v>
      </c>
      <c r="I2708" t="s">
        <v>54</v>
      </c>
    </row>
    <row r="2709" spans="1:9" x14ac:dyDescent="0.25">
      <c r="A2709" t="s">
        <v>1</v>
      </c>
      <c r="B2709" t="s">
        <v>45</v>
      </c>
      <c r="C2709" t="s">
        <v>55</v>
      </c>
      <c r="D2709" t="s">
        <v>51</v>
      </c>
      <c r="E2709">
        <v>3</v>
      </c>
      <c r="F2709" t="s">
        <v>18</v>
      </c>
      <c r="G2709" t="s">
        <v>21</v>
      </c>
      <c r="H2709">
        <v>8</v>
      </c>
      <c r="I2709" t="s">
        <v>54</v>
      </c>
    </row>
    <row r="2710" spans="1:9" x14ac:dyDescent="0.25">
      <c r="A2710" t="s">
        <v>1</v>
      </c>
      <c r="B2710" t="s">
        <v>45</v>
      </c>
      <c r="C2710" t="s">
        <v>55</v>
      </c>
      <c r="D2710" t="s">
        <v>51</v>
      </c>
      <c r="E2710">
        <v>3</v>
      </c>
      <c r="F2710" t="s">
        <v>18</v>
      </c>
      <c r="G2710" t="s">
        <v>21</v>
      </c>
      <c r="H2710">
        <v>9</v>
      </c>
      <c r="I2710" t="s">
        <v>54</v>
      </c>
    </row>
    <row r="2711" spans="1:9" x14ac:dyDescent="0.25">
      <c r="A2711" t="s">
        <v>1</v>
      </c>
      <c r="B2711" t="s">
        <v>45</v>
      </c>
      <c r="C2711" t="s">
        <v>55</v>
      </c>
      <c r="D2711" t="s">
        <v>51</v>
      </c>
      <c r="E2711">
        <v>3</v>
      </c>
      <c r="F2711" t="s">
        <v>18</v>
      </c>
      <c r="G2711" t="s">
        <v>21</v>
      </c>
      <c r="H2711">
        <v>10</v>
      </c>
      <c r="I2711" t="s">
        <v>54</v>
      </c>
    </row>
    <row r="2712" spans="1:9" x14ac:dyDescent="0.25">
      <c r="A2712" t="s">
        <v>1</v>
      </c>
      <c r="B2712" t="s">
        <v>45</v>
      </c>
      <c r="C2712" t="s">
        <v>55</v>
      </c>
      <c r="D2712" t="s">
        <v>51</v>
      </c>
      <c r="E2712">
        <v>3</v>
      </c>
      <c r="F2712" t="s">
        <v>18</v>
      </c>
      <c r="G2712" t="s">
        <v>21</v>
      </c>
      <c r="H2712">
        <v>11</v>
      </c>
      <c r="I2712" t="s">
        <v>54</v>
      </c>
    </row>
    <row r="2713" spans="1:9" x14ac:dyDescent="0.25">
      <c r="A2713" t="s">
        <v>1</v>
      </c>
      <c r="B2713" t="s">
        <v>45</v>
      </c>
      <c r="C2713" t="s">
        <v>55</v>
      </c>
      <c r="D2713" t="s">
        <v>51</v>
      </c>
      <c r="E2713">
        <v>3</v>
      </c>
      <c r="F2713" t="s">
        <v>18</v>
      </c>
      <c r="G2713" t="s">
        <v>21</v>
      </c>
      <c r="H2713">
        <v>12</v>
      </c>
      <c r="I2713" t="s">
        <v>54</v>
      </c>
    </row>
    <row r="2714" spans="1:9" x14ac:dyDescent="0.25">
      <c r="A2714" t="s">
        <v>1</v>
      </c>
      <c r="B2714" t="s">
        <v>45</v>
      </c>
      <c r="C2714" t="s">
        <v>55</v>
      </c>
      <c r="D2714" t="s">
        <v>51</v>
      </c>
      <c r="E2714">
        <v>3</v>
      </c>
      <c r="F2714" t="s">
        <v>18</v>
      </c>
      <c r="G2714" t="s">
        <v>21</v>
      </c>
      <c r="H2714">
        <v>13</v>
      </c>
      <c r="I2714" t="s">
        <v>54</v>
      </c>
    </row>
    <row r="2715" spans="1:9" x14ac:dyDescent="0.25">
      <c r="A2715" t="s">
        <v>1</v>
      </c>
      <c r="B2715" t="s">
        <v>45</v>
      </c>
      <c r="C2715" t="s">
        <v>55</v>
      </c>
      <c r="D2715" t="s">
        <v>51</v>
      </c>
      <c r="E2715">
        <v>3</v>
      </c>
      <c r="F2715" t="s">
        <v>18</v>
      </c>
      <c r="G2715" t="s">
        <v>21</v>
      </c>
      <c r="H2715">
        <v>14</v>
      </c>
      <c r="I2715" t="s">
        <v>53</v>
      </c>
    </row>
    <row r="2716" spans="1:9" x14ac:dyDescent="0.25">
      <c r="A2716" t="s">
        <v>1</v>
      </c>
      <c r="B2716" t="s">
        <v>45</v>
      </c>
      <c r="C2716" t="s">
        <v>55</v>
      </c>
      <c r="D2716" t="s">
        <v>51</v>
      </c>
      <c r="E2716">
        <v>3</v>
      </c>
      <c r="F2716" t="s">
        <v>18</v>
      </c>
      <c r="G2716" t="s">
        <v>21</v>
      </c>
      <c r="H2716">
        <v>15</v>
      </c>
      <c r="I2716" t="s">
        <v>54</v>
      </c>
    </row>
    <row r="2717" spans="1:9" x14ac:dyDescent="0.25">
      <c r="A2717" t="s">
        <v>1</v>
      </c>
      <c r="B2717" t="s">
        <v>45</v>
      </c>
      <c r="C2717" t="s">
        <v>55</v>
      </c>
      <c r="D2717" t="s">
        <v>51</v>
      </c>
      <c r="E2717">
        <v>3</v>
      </c>
      <c r="F2717" t="s">
        <v>18</v>
      </c>
      <c r="G2717" t="s">
        <v>21</v>
      </c>
      <c r="H2717">
        <v>16</v>
      </c>
      <c r="I2717" t="s">
        <v>53</v>
      </c>
    </row>
    <row r="2718" spans="1:9" x14ac:dyDescent="0.25">
      <c r="A2718" t="s">
        <v>1</v>
      </c>
      <c r="B2718" t="s">
        <v>45</v>
      </c>
      <c r="C2718" t="s">
        <v>55</v>
      </c>
      <c r="D2718" t="s">
        <v>51</v>
      </c>
      <c r="E2718">
        <v>3</v>
      </c>
      <c r="F2718" t="s">
        <v>18</v>
      </c>
      <c r="G2718" t="s">
        <v>21</v>
      </c>
      <c r="H2718">
        <v>17</v>
      </c>
      <c r="I2718" t="s">
        <v>54</v>
      </c>
    </row>
    <row r="2719" spans="1:9" x14ac:dyDescent="0.25">
      <c r="A2719" t="s">
        <v>1</v>
      </c>
      <c r="B2719" t="s">
        <v>45</v>
      </c>
      <c r="C2719" t="s">
        <v>55</v>
      </c>
      <c r="D2719" t="s">
        <v>51</v>
      </c>
      <c r="E2719">
        <v>3</v>
      </c>
      <c r="F2719" t="s">
        <v>18</v>
      </c>
      <c r="G2719" t="s">
        <v>21</v>
      </c>
      <c r="H2719">
        <v>18</v>
      </c>
      <c r="I2719" t="s">
        <v>54</v>
      </c>
    </row>
    <row r="2720" spans="1:9" x14ac:dyDescent="0.25">
      <c r="A2720" t="s">
        <v>1</v>
      </c>
      <c r="B2720" t="s">
        <v>45</v>
      </c>
      <c r="C2720" t="s">
        <v>55</v>
      </c>
      <c r="D2720" t="s">
        <v>51</v>
      </c>
      <c r="E2720">
        <v>3</v>
      </c>
      <c r="F2720" t="s">
        <v>18</v>
      </c>
      <c r="G2720" t="s">
        <v>21</v>
      </c>
      <c r="H2720">
        <v>19</v>
      </c>
      <c r="I2720" t="s">
        <v>54</v>
      </c>
    </row>
    <row r="2721" spans="1:9" x14ac:dyDescent="0.25">
      <c r="A2721" t="s">
        <v>1</v>
      </c>
      <c r="B2721" t="s">
        <v>45</v>
      </c>
      <c r="C2721" t="s">
        <v>55</v>
      </c>
      <c r="D2721" t="s">
        <v>51</v>
      </c>
      <c r="E2721">
        <v>3</v>
      </c>
      <c r="F2721" t="s">
        <v>18</v>
      </c>
      <c r="G2721" t="s">
        <v>21</v>
      </c>
      <c r="H2721">
        <v>20</v>
      </c>
      <c r="I2721" t="s">
        <v>53</v>
      </c>
    </row>
    <row r="2722" spans="1:9" x14ac:dyDescent="0.25">
      <c r="A2722" t="s">
        <v>1</v>
      </c>
      <c r="B2722" t="s">
        <v>45</v>
      </c>
      <c r="C2722" t="s">
        <v>55</v>
      </c>
      <c r="D2722" t="s">
        <v>51</v>
      </c>
      <c r="E2722">
        <v>3</v>
      </c>
      <c r="F2722" t="s">
        <v>18</v>
      </c>
      <c r="G2722" t="s">
        <v>21</v>
      </c>
      <c r="H2722">
        <v>21</v>
      </c>
      <c r="I2722" t="s">
        <v>53</v>
      </c>
    </row>
    <row r="2723" spans="1:9" x14ac:dyDescent="0.25">
      <c r="A2723" t="s">
        <v>1</v>
      </c>
      <c r="B2723" t="s">
        <v>45</v>
      </c>
      <c r="C2723" t="s">
        <v>55</v>
      </c>
      <c r="D2723" t="s">
        <v>51</v>
      </c>
      <c r="E2723">
        <v>3</v>
      </c>
      <c r="F2723" t="s">
        <v>18</v>
      </c>
      <c r="G2723" t="s">
        <v>21</v>
      </c>
      <c r="H2723">
        <v>22</v>
      </c>
      <c r="I2723" t="s">
        <v>53</v>
      </c>
    </row>
    <row r="2724" spans="1:9" x14ac:dyDescent="0.25">
      <c r="A2724" t="s">
        <v>1</v>
      </c>
      <c r="B2724" t="s">
        <v>45</v>
      </c>
      <c r="C2724" t="s">
        <v>55</v>
      </c>
      <c r="D2724" t="s">
        <v>51</v>
      </c>
      <c r="E2724">
        <v>3</v>
      </c>
      <c r="F2724" t="s">
        <v>18</v>
      </c>
      <c r="G2724" t="s">
        <v>21</v>
      </c>
      <c r="H2724">
        <v>23</v>
      </c>
      <c r="I2724" t="s">
        <v>53</v>
      </c>
    </row>
    <row r="2725" spans="1:9" x14ac:dyDescent="0.25">
      <c r="A2725" t="s">
        <v>1</v>
      </c>
      <c r="B2725" t="s">
        <v>45</v>
      </c>
      <c r="C2725" t="s">
        <v>55</v>
      </c>
      <c r="D2725" t="s">
        <v>51</v>
      </c>
      <c r="E2725">
        <v>3</v>
      </c>
      <c r="F2725" t="s">
        <v>18</v>
      </c>
      <c r="G2725" t="s">
        <v>21</v>
      </c>
      <c r="H2725">
        <v>24</v>
      </c>
      <c r="I2725" t="s">
        <v>54</v>
      </c>
    </row>
    <row r="2726" spans="1:9" x14ac:dyDescent="0.25">
      <c r="A2726" t="s">
        <v>1</v>
      </c>
      <c r="B2726" t="s">
        <v>45</v>
      </c>
      <c r="C2726" t="s">
        <v>55</v>
      </c>
      <c r="D2726" t="s">
        <v>51</v>
      </c>
      <c r="E2726">
        <v>3</v>
      </c>
      <c r="F2726" t="s">
        <v>18</v>
      </c>
      <c r="G2726" t="s">
        <v>21</v>
      </c>
      <c r="H2726">
        <v>25</v>
      </c>
      <c r="I2726" t="s">
        <v>53</v>
      </c>
    </row>
    <row r="2727" spans="1:9" x14ac:dyDescent="0.25">
      <c r="A2727" t="s">
        <v>1</v>
      </c>
      <c r="B2727" t="s">
        <v>45</v>
      </c>
      <c r="C2727" t="s">
        <v>55</v>
      </c>
      <c r="D2727" t="s">
        <v>51</v>
      </c>
      <c r="E2727">
        <v>3</v>
      </c>
      <c r="F2727" t="s">
        <v>18</v>
      </c>
      <c r="G2727" t="s">
        <v>21</v>
      </c>
      <c r="H2727">
        <v>26</v>
      </c>
      <c r="I2727" t="s">
        <v>53</v>
      </c>
    </row>
    <row r="2728" spans="1:9" x14ac:dyDescent="0.25">
      <c r="A2728" t="s">
        <v>1</v>
      </c>
      <c r="B2728" t="s">
        <v>45</v>
      </c>
      <c r="C2728" t="s">
        <v>55</v>
      </c>
      <c r="D2728" t="s">
        <v>51</v>
      </c>
      <c r="E2728">
        <v>3</v>
      </c>
      <c r="F2728" t="s">
        <v>18</v>
      </c>
      <c r="G2728" t="s">
        <v>21</v>
      </c>
      <c r="H2728">
        <v>27</v>
      </c>
      <c r="I2728" t="s">
        <v>54</v>
      </c>
    </row>
    <row r="2729" spans="1:9" x14ac:dyDescent="0.25">
      <c r="A2729" t="s">
        <v>1</v>
      </c>
      <c r="B2729" t="s">
        <v>45</v>
      </c>
      <c r="C2729" t="s">
        <v>55</v>
      </c>
      <c r="D2729" t="s">
        <v>51</v>
      </c>
      <c r="E2729">
        <v>3</v>
      </c>
      <c r="F2729" t="s">
        <v>18</v>
      </c>
      <c r="G2729" t="s">
        <v>21</v>
      </c>
      <c r="H2729">
        <v>28</v>
      </c>
      <c r="I2729" t="s">
        <v>54</v>
      </c>
    </row>
    <row r="2730" spans="1:9" x14ac:dyDescent="0.25">
      <c r="A2730" t="s">
        <v>1</v>
      </c>
      <c r="B2730" t="s">
        <v>45</v>
      </c>
      <c r="C2730" t="s">
        <v>55</v>
      </c>
      <c r="D2730" t="s">
        <v>51</v>
      </c>
      <c r="E2730">
        <v>3</v>
      </c>
      <c r="F2730" t="s">
        <v>18</v>
      </c>
      <c r="G2730" t="s">
        <v>21</v>
      </c>
      <c r="H2730">
        <v>29</v>
      </c>
      <c r="I2730" t="s">
        <v>53</v>
      </c>
    </row>
    <row r="2731" spans="1:9" x14ac:dyDescent="0.25">
      <c r="A2731" t="s">
        <v>1</v>
      </c>
      <c r="B2731" t="s">
        <v>45</v>
      </c>
      <c r="C2731" t="s">
        <v>55</v>
      </c>
      <c r="D2731" t="s">
        <v>51</v>
      </c>
      <c r="E2731">
        <v>3</v>
      </c>
      <c r="F2731" t="s">
        <v>18</v>
      </c>
      <c r="G2731" t="s">
        <v>21</v>
      </c>
      <c r="H2731">
        <v>30</v>
      </c>
      <c r="I2731" t="s">
        <v>53</v>
      </c>
    </row>
    <row r="2732" spans="1:9" x14ac:dyDescent="0.25">
      <c r="A2732" t="s">
        <v>1</v>
      </c>
      <c r="B2732" t="s">
        <v>45</v>
      </c>
      <c r="C2732" t="s">
        <v>55</v>
      </c>
      <c r="D2732" t="s">
        <v>51</v>
      </c>
      <c r="E2732">
        <v>3</v>
      </c>
      <c r="F2732" t="s">
        <v>18</v>
      </c>
      <c r="G2732" t="s">
        <v>21</v>
      </c>
      <c r="H2732">
        <v>31</v>
      </c>
      <c r="I2732" t="s">
        <v>54</v>
      </c>
    </row>
    <row r="2733" spans="1:9" x14ac:dyDescent="0.25">
      <c r="A2733" t="s">
        <v>1</v>
      </c>
      <c r="B2733" t="s">
        <v>45</v>
      </c>
      <c r="C2733" t="s">
        <v>55</v>
      </c>
      <c r="D2733" t="s">
        <v>51</v>
      </c>
      <c r="E2733">
        <v>3</v>
      </c>
      <c r="F2733" t="s">
        <v>18</v>
      </c>
      <c r="G2733" t="s">
        <v>21</v>
      </c>
      <c r="H2733">
        <v>32</v>
      </c>
      <c r="I2733" t="s">
        <v>53</v>
      </c>
    </row>
    <row r="2734" spans="1:9" x14ac:dyDescent="0.25">
      <c r="A2734" t="s">
        <v>1</v>
      </c>
      <c r="B2734" t="s">
        <v>45</v>
      </c>
      <c r="C2734" t="s">
        <v>55</v>
      </c>
      <c r="D2734" t="s">
        <v>51</v>
      </c>
      <c r="E2734">
        <v>3</v>
      </c>
      <c r="F2734" t="s">
        <v>18</v>
      </c>
      <c r="G2734" t="s">
        <v>21</v>
      </c>
      <c r="H2734">
        <v>33</v>
      </c>
      <c r="I2734" t="s">
        <v>54</v>
      </c>
    </row>
    <row r="2735" spans="1:9" x14ac:dyDescent="0.25">
      <c r="A2735" t="s">
        <v>1</v>
      </c>
      <c r="B2735" t="s">
        <v>45</v>
      </c>
      <c r="C2735" t="s">
        <v>55</v>
      </c>
      <c r="D2735" t="s">
        <v>51</v>
      </c>
      <c r="E2735">
        <v>3</v>
      </c>
      <c r="F2735" t="s">
        <v>18</v>
      </c>
      <c r="G2735" t="s">
        <v>21</v>
      </c>
      <c r="H2735">
        <v>34</v>
      </c>
      <c r="I2735" t="s">
        <v>54</v>
      </c>
    </row>
    <row r="2736" spans="1:9" x14ac:dyDescent="0.25">
      <c r="A2736" t="s">
        <v>1</v>
      </c>
      <c r="B2736" t="s">
        <v>45</v>
      </c>
      <c r="C2736" t="s">
        <v>55</v>
      </c>
      <c r="D2736" t="s">
        <v>51</v>
      </c>
      <c r="E2736">
        <v>3</v>
      </c>
      <c r="F2736" t="s">
        <v>18</v>
      </c>
      <c r="G2736" t="s">
        <v>21</v>
      </c>
      <c r="H2736">
        <v>35</v>
      </c>
      <c r="I2736" t="s">
        <v>54</v>
      </c>
    </row>
    <row r="2737" spans="1:9" x14ac:dyDescent="0.25">
      <c r="A2737" t="s">
        <v>1</v>
      </c>
      <c r="B2737" t="s">
        <v>45</v>
      </c>
      <c r="C2737" t="s">
        <v>55</v>
      </c>
      <c r="D2737" t="s">
        <v>51</v>
      </c>
      <c r="E2737">
        <v>3</v>
      </c>
      <c r="F2737" t="s">
        <v>18</v>
      </c>
      <c r="G2737" t="s">
        <v>21</v>
      </c>
      <c r="H2737">
        <v>36</v>
      </c>
      <c r="I2737" t="s">
        <v>54</v>
      </c>
    </row>
    <row r="2738" spans="1:9" x14ac:dyDescent="0.25">
      <c r="A2738" t="s">
        <v>1</v>
      </c>
      <c r="B2738" t="s">
        <v>45</v>
      </c>
      <c r="C2738" t="s">
        <v>55</v>
      </c>
      <c r="D2738" t="s">
        <v>51</v>
      </c>
      <c r="E2738">
        <v>3</v>
      </c>
      <c r="F2738" t="s">
        <v>18</v>
      </c>
      <c r="G2738" t="s">
        <v>21</v>
      </c>
      <c r="H2738">
        <v>37</v>
      </c>
      <c r="I2738" t="s">
        <v>54</v>
      </c>
    </row>
    <row r="2739" spans="1:9" x14ac:dyDescent="0.25">
      <c r="A2739" t="s">
        <v>1</v>
      </c>
      <c r="B2739" t="s">
        <v>45</v>
      </c>
      <c r="C2739" t="s">
        <v>55</v>
      </c>
      <c r="D2739" t="s">
        <v>51</v>
      </c>
      <c r="E2739">
        <v>3</v>
      </c>
      <c r="F2739" t="s">
        <v>18</v>
      </c>
      <c r="G2739" t="s">
        <v>21</v>
      </c>
      <c r="H2739">
        <v>38</v>
      </c>
      <c r="I2739" t="s">
        <v>54</v>
      </c>
    </row>
    <row r="2740" spans="1:9" x14ac:dyDescent="0.25">
      <c r="A2740" t="s">
        <v>1</v>
      </c>
      <c r="B2740" t="s">
        <v>45</v>
      </c>
      <c r="C2740" t="s">
        <v>55</v>
      </c>
      <c r="D2740" t="s">
        <v>51</v>
      </c>
      <c r="E2740">
        <v>3</v>
      </c>
      <c r="F2740" t="s">
        <v>18</v>
      </c>
      <c r="G2740" t="s">
        <v>21</v>
      </c>
      <c r="H2740">
        <v>39</v>
      </c>
      <c r="I2740" t="s">
        <v>54</v>
      </c>
    </row>
    <row r="2741" spans="1:9" x14ac:dyDescent="0.25">
      <c r="A2741" t="s">
        <v>1</v>
      </c>
      <c r="B2741" t="s">
        <v>45</v>
      </c>
      <c r="C2741" t="s">
        <v>55</v>
      </c>
      <c r="D2741" t="s">
        <v>51</v>
      </c>
      <c r="E2741">
        <v>3</v>
      </c>
      <c r="F2741" t="s">
        <v>18</v>
      </c>
      <c r="G2741" t="s">
        <v>21</v>
      </c>
      <c r="H2741">
        <v>40</v>
      </c>
      <c r="I2741" t="s">
        <v>54</v>
      </c>
    </row>
    <row r="2742" spans="1:9" x14ac:dyDescent="0.25">
      <c r="A2742" t="s">
        <v>1</v>
      </c>
      <c r="B2742" t="s">
        <v>45</v>
      </c>
      <c r="C2742" t="s">
        <v>55</v>
      </c>
      <c r="D2742" t="s">
        <v>51</v>
      </c>
      <c r="E2742">
        <v>3</v>
      </c>
      <c r="F2742" t="s">
        <v>18</v>
      </c>
      <c r="G2742" t="s">
        <v>21</v>
      </c>
      <c r="H2742">
        <v>41</v>
      </c>
      <c r="I2742" t="s">
        <v>53</v>
      </c>
    </row>
    <row r="2743" spans="1:9" x14ac:dyDescent="0.25">
      <c r="A2743" t="s">
        <v>1</v>
      </c>
      <c r="B2743" t="s">
        <v>45</v>
      </c>
      <c r="C2743" t="s">
        <v>55</v>
      </c>
      <c r="D2743" t="s">
        <v>51</v>
      </c>
      <c r="E2743">
        <v>3</v>
      </c>
      <c r="F2743" t="s">
        <v>18</v>
      </c>
      <c r="G2743" t="s">
        <v>21</v>
      </c>
      <c r="H2743">
        <v>42</v>
      </c>
      <c r="I2743" t="s">
        <v>53</v>
      </c>
    </row>
    <row r="2744" spans="1:9" x14ac:dyDescent="0.25">
      <c r="A2744" t="s">
        <v>1</v>
      </c>
      <c r="B2744" t="s">
        <v>45</v>
      </c>
      <c r="C2744" t="s">
        <v>55</v>
      </c>
      <c r="D2744" t="s">
        <v>51</v>
      </c>
      <c r="E2744">
        <v>3</v>
      </c>
      <c r="F2744" t="s">
        <v>18</v>
      </c>
      <c r="G2744" t="s">
        <v>21</v>
      </c>
      <c r="H2744">
        <v>43</v>
      </c>
      <c r="I2744" t="s">
        <v>53</v>
      </c>
    </row>
    <row r="2745" spans="1:9" x14ac:dyDescent="0.25">
      <c r="A2745" t="s">
        <v>1</v>
      </c>
      <c r="B2745" t="s">
        <v>45</v>
      </c>
      <c r="C2745" t="s">
        <v>55</v>
      </c>
      <c r="D2745" t="s">
        <v>51</v>
      </c>
      <c r="E2745">
        <v>3</v>
      </c>
      <c r="F2745" t="s">
        <v>18</v>
      </c>
      <c r="G2745" t="s">
        <v>21</v>
      </c>
      <c r="H2745">
        <v>44</v>
      </c>
      <c r="I2745" t="s">
        <v>53</v>
      </c>
    </row>
    <row r="2746" spans="1:9" x14ac:dyDescent="0.25">
      <c r="A2746" t="s">
        <v>1</v>
      </c>
      <c r="B2746" t="s">
        <v>45</v>
      </c>
      <c r="C2746" t="s">
        <v>55</v>
      </c>
      <c r="D2746" t="s">
        <v>51</v>
      </c>
      <c r="E2746">
        <v>3</v>
      </c>
      <c r="F2746" t="s">
        <v>18</v>
      </c>
      <c r="G2746" t="s">
        <v>21</v>
      </c>
      <c r="H2746">
        <v>45</v>
      </c>
      <c r="I2746" t="s">
        <v>53</v>
      </c>
    </row>
    <row r="2747" spans="1:9" x14ac:dyDescent="0.25">
      <c r="A2747" t="s">
        <v>1</v>
      </c>
      <c r="B2747" t="s">
        <v>45</v>
      </c>
      <c r="C2747" t="s">
        <v>55</v>
      </c>
      <c r="D2747" t="s">
        <v>51</v>
      </c>
      <c r="E2747">
        <v>3</v>
      </c>
      <c r="F2747" t="s">
        <v>18</v>
      </c>
      <c r="G2747" t="s">
        <v>21</v>
      </c>
      <c r="H2747">
        <v>46</v>
      </c>
      <c r="I2747" t="s">
        <v>53</v>
      </c>
    </row>
    <row r="2748" spans="1:9" x14ac:dyDescent="0.25">
      <c r="A2748" t="s">
        <v>1</v>
      </c>
      <c r="B2748" t="s">
        <v>45</v>
      </c>
      <c r="C2748" t="s">
        <v>55</v>
      </c>
      <c r="D2748" t="s">
        <v>51</v>
      </c>
      <c r="E2748">
        <v>3</v>
      </c>
      <c r="F2748" t="s">
        <v>18</v>
      </c>
      <c r="G2748" t="s">
        <v>21</v>
      </c>
      <c r="H2748">
        <v>47</v>
      </c>
      <c r="I2748" t="s">
        <v>53</v>
      </c>
    </row>
    <row r="2749" spans="1:9" x14ac:dyDescent="0.25">
      <c r="A2749" t="s">
        <v>1</v>
      </c>
      <c r="B2749" t="s">
        <v>45</v>
      </c>
      <c r="C2749" t="s">
        <v>55</v>
      </c>
      <c r="D2749" t="s">
        <v>51</v>
      </c>
      <c r="E2749">
        <v>3</v>
      </c>
      <c r="F2749" t="s">
        <v>18</v>
      </c>
      <c r="G2749" t="s">
        <v>21</v>
      </c>
      <c r="H2749">
        <v>48</v>
      </c>
      <c r="I2749" t="s">
        <v>54</v>
      </c>
    </row>
    <row r="2750" spans="1:9" x14ac:dyDescent="0.25">
      <c r="A2750" t="s">
        <v>1</v>
      </c>
      <c r="B2750" t="s">
        <v>45</v>
      </c>
      <c r="C2750" t="s">
        <v>55</v>
      </c>
      <c r="D2750" t="s">
        <v>51</v>
      </c>
      <c r="E2750">
        <v>3</v>
      </c>
      <c r="F2750" t="s">
        <v>18</v>
      </c>
      <c r="G2750" t="s">
        <v>21</v>
      </c>
      <c r="H2750">
        <v>49</v>
      </c>
      <c r="I2750" t="s">
        <v>53</v>
      </c>
    </row>
    <row r="2751" spans="1:9" x14ac:dyDescent="0.25">
      <c r="A2751" t="s">
        <v>1</v>
      </c>
      <c r="B2751" t="s">
        <v>45</v>
      </c>
      <c r="C2751" t="s">
        <v>55</v>
      </c>
      <c r="D2751" t="s">
        <v>51</v>
      </c>
      <c r="E2751">
        <v>3</v>
      </c>
      <c r="F2751" t="s">
        <v>18</v>
      </c>
      <c r="G2751" t="s">
        <v>21</v>
      </c>
      <c r="H2751">
        <v>50</v>
      </c>
      <c r="I2751" t="s">
        <v>53</v>
      </c>
    </row>
    <row r="2752" spans="1:9" x14ac:dyDescent="0.25">
      <c r="A2752" t="s">
        <v>1</v>
      </c>
      <c r="B2752" t="s">
        <v>45</v>
      </c>
      <c r="C2752" t="s">
        <v>55</v>
      </c>
      <c r="D2752" t="s">
        <v>51</v>
      </c>
      <c r="E2752">
        <v>3</v>
      </c>
      <c r="F2752" t="s">
        <v>18</v>
      </c>
      <c r="G2752" t="s">
        <v>21</v>
      </c>
      <c r="H2752">
        <v>51</v>
      </c>
      <c r="I2752" t="s">
        <v>53</v>
      </c>
    </row>
    <row r="2753" spans="1:9" x14ac:dyDescent="0.25">
      <c r="A2753" t="s">
        <v>1</v>
      </c>
      <c r="B2753" t="s">
        <v>45</v>
      </c>
      <c r="C2753" t="s">
        <v>55</v>
      </c>
      <c r="D2753" t="s">
        <v>51</v>
      </c>
      <c r="E2753">
        <v>3</v>
      </c>
      <c r="F2753" t="s">
        <v>18</v>
      </c>
      <c r="G2753" t="s">
        <v>21</v>
      </c>
      <c r="H2753">
        <v>52</v>
      </c>
      <c r="I2753" t="s">
        <v>53</v>
      </c>
    </row>
    <row r="2754" spans="1:9" x14ac:dyDescent="0.25">
      <c r="A2754" t="s">
        <v>1</v>
      </c>
      <c r="B2754" t="s">
        <v>45</v>
      </c>
      <c r="C2754" t="s">
        <v>55</v>
      </c>
      <c r="D2754" t="s">
        <v>51</v>
      </c>
      <c r="E2754">
        <v>3</v>
      </c>
      <c r="F2754" t="s">
        <v>18</v>
      </c>
      <c r="G2754" t="s">
        <v>21</v>
      </c>
      <c r="H2754">
        <v>53</v>
      </c>
      <c r="I2754" t="s">
        <v>53</v>
      </c>
    </row>
    <row r="2755" spans="1:9" x14ac:dyDescent="0.25">
      <c r="A2755" t="s">
        <v>1</v>
      </c>
      <c r="B2755" t="s">
        <v>45</v>
      </c>
      <c r="C2755" t="s">
        <v>55</v>
      </c>
      <c r="D2755" t="s">
        <v>51</v>
      </c>
      <c r="E2755">
        <v>3</v>
      </c>
      <c r="F2755" t="s">
        <v>18</v>
      </c>
      <c r="G2755" t="s">
        <v>21</v>
      </c>
      <c r="H2755">
        <v>54</v>
      </c>
      <c r="I2755" t="s">
        <v>54</v>
      </c>
    </row>
    <row r="2756" spans="1:9" x14ac:dyDescent="0.25">
      <c r="A2756" t="s">
        <v>1</v>
      </c>
      <c r="B2756" t="s">
        <v>45</v>
      </c>
      <c r="C2756" t="s">
        <v>55</v>
      </c>
      <c r="D2756" t="s">
        <v>51</v>
      </c>
      <c r="E2756">
        <v>3</v>
      </c>
      <c r="F2756" t="s">
        <v>18</v>
      </c>
      <c r="G2756" t="s">
        <v>21</v>
      </c>
      <c r="H2756">
        <v>55</v>
      </c>
      <c r="I2756" t="s">
        <v>53</v>
      </c>
    </row>
    <row r="2757" spans="1:9" x14ac:dyDescent="0.25">
      <c r="A2757" t="s">
        <v>1</v>
      </c>
      <c r="B2757" t="s">
        <v>45</v>
      </c>
      <c r="C2757" t="s">
        <v>55</v>
      </c>
      <c r="D2757" t="s">
        <v>51</v>
      </c>
      <c r="E2757">
        <v>3</v>
      </c>
      <c r="F2757" t="s">
        <v>18</v>
      </c>
      <c r="G2757" t="s">
        <v>21</v>
      </c>
      <c r="H2757">
        <v>56</v>
      </c>
      <c r="I2757" t="s">
        <v>54</v>
      </c>
    </row>
    <row r="2758" spans="1:9" x14ac:dyDescent="0.25">
      <c r="A2758" t="s">
        <v>1</v>
      </c>
      <c r="B2758" t="s">
        <v>45</v>
      </c>
      <c r="C2758" t="s">
        <v>55</v>
      </c>
      <c r="D2758" t="s">
        <v>51</v>
      </c>
      <c r="E2758">
        <v>3</v>
      </c>
      <c r="F2758" t="s">
        <v>18</v>
      </c>
      <c r="G2758" t="s">
        <v>21</v>
      </c>
      <c r="H2758">
        <v>57</v>
      </c>
      <c r="I2758" t="s">
        <v>54</v>
      </c>
    </row>
    <row r="2759" spans="1:9" x14ac:dyDescent="0.25">
      <c r="A2759" t="s">
        <v>1</v>
      </c>
      <c r="B2759" t="s">
        <v>45</v>
      </c>
      <c r="C2759" t="s">
        <v>55</v>
      </c>
      <c r="D2759" t="s">
        <v>51</v>
      </c>
      <c r="E2759">
        <v>3</v>
      </c>
      <c r="F2759" t="s">
        <v>18</v>
      </c>
      <c r="G2759" t="s">
        <v>21</v>
      </c>
      <c r="H2759">
        <v>58</v>
      </c>
      <c r="I2759" t="s">
        <v>53</v>
      </c>
    </row>
    <row r="2760" spans="1:9" x14ac:dyDescent="0.25">
      <c r="A2760" t="s">
        <v>1</v>
      </c>
      <c r="B2760" t="s">
        <v>45</v>
      </c>
      <c r="C2760" t="s">
        <v>55</v>
      </c>
      <c r="D2760" t="s">
        <v>51</v>
      </c>
      <c r="E2760">
        <v>3</v>
      </c>
      <c r="F2760" t="s">
        <v>18</v>
      </c>
      <c r="G2760" t="s">
        <v>21</v>
      </c>
      <c r="H2760">
        <v>59</v>
      </c>
      <c r="I2760" t="s">
        <v>54</v>
      </c>
    </row>
    <row r="2761" spans="1:9" x14ac:dyDescent="0.25">
      <c r="A2761" t="s">
        <v>1</v>
      </c>
      <c r="B2761" t="s">
        <v>45</v>
      </c>
      <c r="C2761" t="s">
        <v>55</v>
      </c>
      <c r="D2761" t="s">
        <v>51</v>
      </c>
      <c r="E2761">
        <v>3</v>
      </c>
      <c r="F2761" t="s">
        <v>18</v>
      </c>
      <c r="G2761" t="s">
        <v>21</v>
      </c>
      <c r="H2761">
        <v>60</v>
      </c>
      <c r="I2761" t="s">
        <v>54</v>
      </c>
    </row>
    <row r="2762" spans="1:9" x14ac:dyDescent="0.25">
      <c r="A2762" t="s">
        <v>1</v>
      </c>
      <c r="B2762" t="s">
        <v>45</v>
      </c>
      <c r="C2762" t="s">
        <v>55</v>
      </c>
      <c r="D2762" t="s">
        <v>51</v>
      </c>
      <c r="E2762">
        <v>3</v>
      </c>
      <c r="F2762" t="s">
        <v>18</v>
      </c>
      <c r="G2762" t="s">
        <v>21</v>
      </c>
      <c r="H2762">
        <v>61</v>
      </c>
      <c r="I2762" t="s">
        <v>54</v>
      </c>
    </row>
    <row r="2763" spans="1:9" x14ac:dyDescent="0.25">
      <c r="A2763" t="s">
        <v>1</v>
      </c>
      <c r="B2763" t="s">
        <v>45</v>
      </c>
      <c r="C2763" t="s">
        <v>55</v>
      </c>
      <c r="D2763" t="s">
        <v>51</v>
      </c>
      <c r="E2763">
        <v>3</v>
      </c>
      <c r="F2763" t="s">
        <v>18</v>
      </c>
      <c r="G2763" t="s">
        <v>21</v>
      </c>
      <c r="H2763">
        <v>62</v>
      </c>
      <c r="I2763" t="s">
        <v>53</v>
      </c>
    </row>
    <row r="2764" spans="1:9" x14ac:dyDescent="0.25">
      <c r="A2764" t="s">
        <v>1</v>
      </c>
      <c r="B2764" t="s">
        <v>45</v>
      </c>
      <c r="C2764" t="s">
        <v>55</v>
      </c>
      <c r="D2764" t="s">
        <v>51</v>
      </c>
      <c r="E2764">
        <v>3</v>
      </c>
      <c r="F2764" t="s">
        <v>18</v>
      </c>
      <c r="G2764" t="s">
        <v>21</v>
      </c>
      <c r="H2764">
        <v>63</v>
      </c>
      <c r="I2764" t="s">
        <v>54</v>
      </c>
    </row>
    <row r="2765" spans="1:9" x14ac:dyDescent="0.25">
      <c r="A2765" t="s">
        <v>1</v>
      </c>
      <c r="B2765" t="s">
        <v>45</v>
      </c>
      <c r="C2765" t="s">
        <v>55</v>
      </c>
      <c r="D2765" t="s">
        <v>51</v>
      </c>
      <c r="E2765">
        <v>3</v>
      </c>
      <c r="F2765" t="s">
        <v>18</v>
      </c>
      <c r="G2765" t="s">
        <v>21</v>
      </c>
      <c r="H2765">
        <v>64</v>
      </c>
      <c r="I2765" t="s">
        <v>53</v>
      </c>
    </row>
    <row r="2766" spans="1:9" x14ac:dyDescent="0.25">
      <c r="A2766" t="s">
        <v>1</v>
      </c>
      <c r="B2766" t="s">
        <v>45</v>
      </c>
      <c r="C2766" t="s">
        <v>55</v>
      </c>
      <c r="D2766" t="s">
        <v>51</v>
      </c>
      <c r="E2766">
        <v>3</v>
      </c>
      <c r="F2766" t="s">
        <v>18</v>
      </c>
      <c r="G2766" t="s">
        <v>21</v>
      </c>
      <c r="H2766">
        <v>65</v>
      </c>
      <c r="I2766" t="s">
        <v>54</v>
      </c>
    </row>
    <row r="2767" spans="1:9" x14ac:dyDescent="0.25">
      <c r="A2767" t="s">
        <v>1</v>
      </c>
      <c r="B2767" t="s">
        <v>45</v>
      </c>
      <c r="C2767" t="s">
        <v>55</v>
      </c>
      <c r="D2767" t="s">
        <v>51</v>
      </c>
      <c r="E2767">
        <v>3</v>
      </c>
      <c r="F2767" t="s">
        <v>18</v>
      </c>
      <c r="G2767" t="s">
        <v>21</v>
      </c>
      <c r="H2767">
        <v>66</v>
      </c>
      <c r="I2767" t="s">
        <v>54</v>
      </c>
    </row>
    <row r="2768" spans="1:9" x14ac:dyDescent="0.25">
      <c r="A2768" t="s">
        <v>1</v>
      </c>
      <c r="B2768" t="s">
        <v>45</v>
      </c>
      <c r="C2768" t="s">
        <v>55</v>
      </c>
      <c r="D2768" t="s">
        <v>51</v>
      </c>
      <c r="E2768">
        <v>3</v>
      </c>
      <c r="F2768" t="s">
        <v>18</v>
      </c>
      <c r="G2768" t="s">
        <v>21</v>
      </c>
      <c r="H2768">
        <v>67</v>
      </c>
      <c r="I2768" t="s">
        <v>54</v>
      </c>
    </row>
    <row r="2769" spans="1:9" x14ac:dyDescent="0.25">
      <c r="A2769" t="s">
        <v>1</v>
      </c>
      <c r="B2769" t="s">
        <v>45</v>
      </c>
      <c r="C2769" t="s">
        <v>55</v>
      </c>
      <c r="D2769" t="s">
        <v>51</v>
      </c>
      <c r="E2769">
        <v>3</v>
      </c>
      <c r="F2769" t="s">
        <v>18</v>
      </c>
      <c r="G2769" t="s">
        <v>21</v>
      </c>
      <c r="H2769">
        <v>68</v>
      </c>
      <c r="I2769" t="s">
        <v>54</v>
      </c>
    </row>
    <row r="2770" spans="1:9" x14ac:dyDescent="0.25">
      <c r="A2770" t="s">
        <v>1</v>
      </c>
      <c r="B2770" t="s">
        <v>45</v>
      </c>
      <c r="C2770" t="s">
        <v>55</v>
      </c>
      <c r="D2770" t="s">
        <v>51</v>
      </c>
      <c r="E2770">
        <v>3</v>
      </c>
      <c r="F2770" t="s">
        <v>18</v>
      </c>
      <c r="G2770" t="s">
        <v>21</v>
      </c>
      <c r="H2770">
        <v>69</v>
      </c>
      <c r="I2770" t="s">
        <v>54</v>
      </c>
    </row>
    <row r="2771" spans="1:9" x14ac:dyDescent="0.25">
      <c r="A2771" t="s">
        <v>1</v>
      </c>
      <c r="B2771" t="s">
        <v>45</v>
      </c>
      <c r="C2771" t="s">
        <v>55</v>
      </c>
      <c r="D2771" t="s">
        <v>51</v>
      </c>
      <c r="E2771">
        <v>3</v>
      </c>
      <c r="F2771" t="s">
        <v>18</v>
      </c>
      <c r="G2771" t="s">
        <v>21</v>
      </c>
      <c r="H2771">
        <v>70</v>
      </c>
      <c r="I2771" t="s">
        <v>53</v>
      </c>
    </row>
    <row r="2772" spans="1:9" x14ac:dyDescent="0.25">
      <c r="A2772" t="s">
        <v>1</v>
      </c>
      <c r="B2772" t="s">
        <v>45</v>
      </c>
      <c r="C2772" t="s">
        <v>55</v>
      </c>
      <c r="D2772" t="s">
        <v>51</v>
      </c>
      <c r="E2772">
        <v>3</v>
      </c>
      <c r="F2772" t="s">
        <v>18</v>
      </c>
      <c r="G2772" t="s">
        <v>21</v>
      </c>
      <c r="H2772">
        <v>71</v>
      </c>
      <c r="I2772" t="s">
        <v>54</v>
      </c>
    </row>
    <row r="2773" spans="1:9" x14ac:dyDescent="0.25">
      <c r="A2773" t="s">
        <v>1</v>
      </c>
      <c r="B2773" t="s">
        <v>45</v>
      </c>
      <c r="C2773" t="s">
        <v>55</v>
      </c>
      <c r="D2773" t="s">
        <v>51</v>
      </c>
      <c r="E2773">
        <v>3</v>
      </c>
      <c r="F2773" t="s">
        <v>18</v>
      </c>
      <c r="G2773" t="s">
        <v>21</v>
      </c>
      <c r="H2773">
        <v>72</v>
      </c>
      <c r="I2773" t="s">
        <v>54</v>
      </c>
    </row>
    <row r="2774" spans="1:9" x14ac:dyDescent="0.25">
      <c r="A2774" t="s">
        <v>1</v>
      </c>
      <c r="B2774" t="s">
        <v>45</v>
      </c>
      <c r="C2774" t="s">
        <v>55</v>
      </c>
      <c r="D2774" t="s">
        <v>51</v>
      </c>
      <c r="E2774">
        <v>3</v>
      </c>
      <c r="F2774" t="s">
        <v>18</v>
      </c>
      <c r="G2774" t="s">
        <v>21</v>
      </c>
      <c r="H2774">
        <v>73</v>
      </c>
      <c r="I2774" t="s">
        <v>54</v>
      </c>
    </row>
    <row r="2775" spans="1:9" x14ac:dyDescent="0.25">
      <c r="A2775" t="s">
        <v>1</v>
      </c>
      <c r="B2775" t="s">
        <v>45</v>
      </c>
      <c r="C2775" t="s">
        <v>55</v>
      </c>
      <c r="D2775" t="s">
        <v>51</v>
      </c>
      <c r="E2775">
        <v>3</v>
      </c>
      <c r="F2775" t="s">
        <v>18</v>
      </c>
      <c r="G2775" t="s">
        <v>21</v>
      </c>
      <c r="H2775">
        <v>74</v>
      </c>
      <c r="I2775" t="s">
        <v>53</v>
      </c>
    </row>
    <row r="2776" spans="1:9" x14ac:dyDescent="0.25">
      <c r="A2776" t="s">
        <v>1</v>
      </c>
      <c r="B2776" t="s">
        <v>45</v>
      </c>
      <c r="C2776" t="s">
        <v>55</v>
      </c>
      <c r="D2776" t="s">
        <v>51</v>
      </c>
      <c r="E2776">
        <v>3</v>
      </c>
      <c r="F2776" t="s">
        <v>18</v>
      </c>
      <c r="G2776" t="s">
        <v>21</v>
      </c>
      <c r="H2776">
        <v>75</v>
      </c>
      <c r="I2776" t="s">
        <v>54</v>
      </c>
    </row>
    <row r="2777" spans="1:9" x14ac:dyDescent="0.25">
      <c r="A2777" t="s">
        <v>1</v>
      </c>
      <c r="B2777" t="s">
        <v>45</v>
      </c>
      <c r="C2777" t="s">
        <v>55</v>
      </c>
      <c r="D2777" t="s">
        <v>51</v>
      </c>
      <c r="E2777">
        <v>3</v>
      </c>
      <c r="F2777" t="s">
        <v>18</v>
      </c>
      <c r="G2777" t="s">
        <v>21</v>
      </c>
      <c r="H2777">
        <v>76</v>
      </c>
      <c r="I2777" t="s">
        <v>54</v>
      </c>
    </row>
    <row r="2778" spans="1:9" x14ac:dyDescent="0.25">
      <c r="A2778" t="s">
        <v>1</v>
      </c>
      <c r="B2778" t="s">
        <v>45</v>
      </c>
      <c r="C2778" t="s">
        <v>55</v>
      </c>
      <c r="D2778" t="s">
        <v>51</v>
      </c>
      <c r="E2778">
        <v>3</v>
      </c>
      <c r="F2778" t="s">
        <v>18</v>
      </c>
      <c r="G2778" t="s">
        <v>21</v>
      </c>
      <c r="H2778">
        <v>77</v>
      </c>
      <c r="I2778" t="s">
        <v>53</v>
      </c>
    </row>
    <row r="2779" spans="1:9" x14ac:dyDescent="0.25">
      <c r="A2779" t="s">
        <v>1</v>
      </c>
      <c r="B2779" t="s">
        <v>45</v>
      </c>
      <c r="C2779" t="s">
        <v>55</v>
      </c>
      <c r="D2779" t="s">
        <v>51</v>
      </c>
      <c r="E2779">
        <v>3</v>
      </c>
      <c r="F2779" t="s">
        <v>18</v>
      </c>
      <c r="G2779" t="s">
        <v>21</v>
      </c>
      <c r="H2779">
        <v>78</v>
      </c>
      <c r="I2779" t="s">
        <v>54</v>
      </c>
    </row>
    <row r="2780" spans="1:9" x14ac:dyDescent="0.25">
      <c r="A2780" t="s">
        <v>1</v>
      </c>
      <c r="B2780" t="s">
        <v>45</v>
      </c>
      <c r="C2780" t="s">
        <v>55</v>
      </c>
      <c r="D2780" t="s">
        <v>51</v>
      </c>
      <c r="E2780">
        <v>3</v>
      </c>
      <c r="F2780" t="s">
        <v>18</v>
      </c>
      <c r="G2780" t="s">
        <v>21</v>
      </c>
      <c r="H2780">
        <v>79</v>
      </c>
      <c r="I2780" t="s">
        <v>53</v>
      </c>
    </row>
    <row r="2781" spans="1:9" x14ac:dyDescent="0.25">
      <c r="A2781" t="s">
        <v>1</v>
      </c>
      <c r="B2781" t="s">
        <v>45</v>
      </c>
      <c r="C2781" t="s">
        <v>55</v>
      </c>
      <c r="D2781" t="s">
        <v>51</v>
      </c>
      <c r="E2781">
        <v>3</v>
      </c>
      <c r="F2781" t="s">
        <v>18</v>
      </c>
      <c r="G2781" t="s">
        <v>21</v>
      </c>
      <c r="H2781">
        <v>80</v>
      </c>
      <c r="I2781" t="s">
        <v>53</v>
      </c>
    </row>
    <row r="2782" spans="1:9" x14ac:dyDescent="0.25">
      <c r="A2782" t="s">
        <v>1</v>
      </c>
      <c r="B2782" t="s">
        <v>45</v>
      </c>
      <c r="C2782" t="s">
        <v>55</v>
      </c>
      <c r="D2782" t="s">
        <v>51</v>
      </c>
      <c r="E2782">
        <v>3</v>
      </c>
      <c r="F2782" t="s">
        <v>18</v>
      </c>
      <c r="G2782" t="s">
        <v>21</v>
      </c>
      <c r="H2782">
        <v>81</v>
      </c>
      <c r="I2782" t="s">
        <v>53</v>
      </c>
    </row>
    <row r="2783" spans="1:9" x14ac:dyDescent="0.25">
      <c r="A2783" t="s">
        <v>1</v>
      </c>
      <c r="B2783" t="s">
        <v>45</v>
      </c>
      <c r="C2783" t="s">
        <v>55</v>
      </c>
      <c r="D2783" t="s">
        <v>51</v>
      </c>
      <c r="E2783">
        <v>3</v>
      </c>
      <c r="F2783" t="s">
        <v>18</v>
      </c>
      <c r="G2783" t="s">
        <v>21</v>
      </c>
      <c r="H2783">
        <v>82</v>
      </c>
      <c r="I2783" t="s">
        <v>53</v>
      </c>
    </row>
    <row r="2784" spans="1:9" x14ac:dyDescent="0.25">
      <c r="A2784" t="s">
        <v>1</v>
      </c>
      <c r="B2784" t="s">
        <v>45</v>
      </c>
      <c r="C2784" t="s">
        <v>55</v>
      </c>
      <c r="D2784" t="s">
        <v>51</v>
      </c>
      <c r="E2784">
        <v>3</v>
      </c>
      <c r="F2784" t="s">
        <v>18</v>
      </c>
      <c r="G2784" t="s">
        <v>21</v>
      </c>
      <c r="H2784">
        <v>83</v>
      </c>
      <c r="I2784" t="s">
        <v>53</v>
      </c>
    </row>
    <row r="2785" spans="1:9" x14ac:dyDescent="0.25">
      <c r="A2785" t="s">
        <v>1</v>
      </c>
      <c r="B2785" t="s">
        <v>45</v>
      </c>
      <c r="C2785" t="s">
        <v>55</v>
      </c>
      <c r="D2785" t="s">
        <v>51</v>
      </c>
      <c r="E2785">
        <v>3</v>
      </c>
      <c r="F2785" t="s">
        <v>18</v>
      </c>
      <c r="G2785" t="s">
        <v>21</v>
      </c>
      <c r="H2785">
        <v>84</v>
      </c>
      <c r="I2785" t="s">
        <v>53</v>
      </c>
    </row>
    <row r="2786" spans="1:9" x14ac:dyDescent="0.25">
      <c r="A2786" t="s">
        <v>1</v>
      </c>
      <c r="B2786" t="s">
        <v>45</v>
      </c>
      <c r="C2786" t="s">
        <v>55</v>
      </c>
      <c r="D2786" t="s">
        <v>51</v>
      </c>
      <c r="E2786">
        <v>3</v>
      </c>
      <c r="F2786" t="s">
        <v>18</v>
      </c>
      <c r="G2786" t="s">
        <v>21</v>
      </c>
      <c r="H2786">
        <v>85</v>
      </c>
      <c r="I2786" t="s">
        <v>53</v>
      </c>
    </row>
    <row r="2787" spans="1:9" x14ac:dyDescent="0.25">
      <c r="A2787" t="s">
        <v>1</v>
      </c>
      <c r="B2787" t="s">
        <v>45</v>
      </c>
      <c r="C2787" t="s">
        <v>55</v>
      </c>
      <c r="D2787" t="s">
        <v>51</v>
      </c>
      <c r="E2787">
        <v>3</v>
      </c>
      <c r="F2787" t="s">
        <v>18</v>
      </c>
      <c r="G2787" t="s">
        <v>21</v>
      </c>
      <c r="H2787">
        <v>86</v>
      </c>
      <c r="I2787" t="s">
        <v>53</v>
      </c>
    </row>
    <row r="2788" spans="1:9" x14ac:dyDescent="0.25">
      <c r="A2788" t="s">
        <v>1</v>
      </c>
      <c r="B2788" t="s">
        <v>45</v>
      </c>
      <c r="C2788" t="s">
        <v>55</v>
      </c>
      <c r="D2788" t="s">
        <v>51</v>
      </c>
      <c r="E2788">
        <v>3</v>
      </c>
      <c r="F2788" t="s">
        <v>18</v>
      </c>
      <c r="G2788" t="s">
        <v>21</v>
      </c>
      <c r="H2788">
        <v>87</v>
      </c>
      <c r="I2788" t="s">
        <v>54</v>
      </c>
    </row>
    <row r="2789" spans="1:9" x14ac:dyDescent="0.25">
      <c r="A2789" t="s">
        <v>1</v>
      </c>
      <c r="B2789" t="s">
        <v>45</v>
      </c>
      <c r="C2789" t="s">
        <v>55</v>
      </c>
      <c r="D2789" t="s">
        <v>51</v>
      </c>
      <c r="E2789">
        <v>3</v>
      </c>
      <c r="F2789" t="s">
        <v>18</v>
      </c>
      <c r="G2789" t="s">
        <v>21</v>
      </c>
      <c r="H2789">
        <v>88</v>
      </c>
      <c r="I2789" t="s">
        <v>54</v>
      </c>
    </row>
    <row r="2790" spans="1:9" x14ac:dyDescent="0.25">
      <c r="A2790" t="s">
        <v>1</v>
      </c>
      <c r="B2790" t="s">
        <v>45</v>
      </c>
      <c r="C2790" t="s">
        <v>55</v>
      </c>
      <c r="D2790" t="s">
        <v>51</v>
      </c>
      <c r="E2790">
        <v>3</v>
      </c>
      <c r="F2790" t="s">
        <v>18</v>
      </c>
      <c r="G2790" t="s">
        <v>21</v>
      </c>
      <c r="H2790">
        <v>89</v>
      </c>
      <c r="I2790" t="s">
        <v>53</v>
      </c>
    </row>
    <row r="2791" spans="1:9" x14ac:dyDescent="0.25">
      <c r="A2791" t="s">
        <v>1</v>
      </c>
      <c r="B2791" t="s">
        <v>45</v>
      </c>
      <c r="C2791" t="s">
        <v>55</v>
      </c>
      <c r="D2791" t="s">
        <v>51</v>
      </c>
      <c r="E2791">
        <v>3</v>
      </c>
      <c r="F2791" t="s">
        <v>18</v>
      </c>
      <c r="G2791" t="s">
        <v>21</v>
      </c>
      <c r="H2791">
        <v>90</v>
      </c>
      <c r="I2791" t="s">
        <v>53</v>
      </c>
    </row>
    <row r="2792" spans="1:9" x14ac:dyDescent="0.25">
      <c r="A2792" t="s">
        <v>1</v>
      </c>
      <c r="B2792" t="s">
        <v>45</v>
      </c>
      <c r="C2792" t="s">
        <v>55</v>
      </c>
      <c r="D2792" t="s">
        <v>51</v>
      </c>
      <c r="E2792">
        <v>3</v>
      </c>
      <c r="F2792" t="s">
        <v>18</v>
      </c>
      <c r="G2792" t="s">
        <v>21</v>
      </c>
      <c r="H2792">
        <v>91</v>
      </c>
      <c r="I2792" t="s">
        <v>53</v>
      </c>
    </row>
    <row r="2793" spans="1:9" x14ac:dyDescent="0.25">
      <c r="A2793" t="s">
        <v>1</v>
      </c>
      <c r="B2793" t="s">
        <v>45</v>
      </c>
      <c r="C2793" t="s">
        <v>55</v>
      </c>
      <c r="D2793" t="s">
        <v>51</v>
      </c>
      <c r="E2793">
        <v>3</v>
      </c>
      <c r="F2793" t="s">
        <v>18</v>
      </c>
      <c r="G2793" t="s">
        <v>21</v>
      </c>
      <c r="H2793">
        <v>92</v>
      </c>
      <c r="I2793" t="s">
        <v>53</v>
      </c>
    </row>
    <row r="2794" spans="1:9" x14ac:dyDescent="0.25">
      <c r="A2794" t="s">
        <v>1</v>
      </c>
      <c r="B2794" t="s">
        <v>45</v>
      </c>
      <c r="C2794" t="s">
        <v>55</v>
      </c>
      <c r="D2794" t="s">
        <v>51</v>
      </c>
      <c r="E2794">
        <v>3</v>
      </c>
      <c r="F2794" t="s">
        <v>18</v>
      </c>
      <c r="G2794" t="s">
        <v>21</v>
      </c>
      <c r="H2794">
        <v>93</v>
      </c>
      <c r="I2794" t="s">
        <v>53</v>
      </c>
    </row>
    <row r="2795" spans="1:9" x14ac:dyDescent="0.25">
      <c r="A2795" t="s">
        <v>1</v>
      </c>
      <c r="B2795" t="s">
        <v>45</v>
      </c>
      <c r="C2795" t="s">
        <v>55</v>
      </c>
      <c r="D2795" t="s">
        <v>51</v>
      </c>
      <c r="E2795">
        <v>3</v>
      </c>
      <c r="F2795" t="s">
        <v>18</v>
      </c>
      <c r="G2795" t="s">
        <v>21</v>
      </c>
      <c r="H2795">
        <v>94</v>
      </c>
      <c r="I2795" t="s">
        <v>53</v>
      </c>
    </row>
    <row r="2796" spans="1:9" x14ac:dyDescent="0.25">
      <c r="A2796" t="s">
        <v>1</v>
      </c>
      <c r="B2796" t="s">
        <v>45</v>
      </c>
      <c r="C2796" t="s">
        <v>55</v>
      </c>
      <c r="D2796" t="s">
        <v>51</v>
      </c>
      <c r="E2796">
        <v>3</v>
      </c>
      <c r="F2796" t="s">
        <v>18</v>
      </c>
      <c r="G2796" t="s">
        <v>21</v>
      </c>
      <c r="H2796">
        <v>95</v>
      </c>
      <c r="I2796" t="s">
        <v>53</v>
      </c>
    </row>
    <row r="2797" spans="1:9" x14ac:dyDescent="0.25">
      <c r="A2797" t="s">
        <v>1</v>
      </c>
      <c r="B2797" t="s">
        <v>45</v>
      </c>
      <c r="C2797" t="s">
        <v>55</v>
      </c>
      <c r="D2797" t="s">
        <v>51</v>
      </c>
      <c r="E2797">
        <v>3</v>
      </c>
      <c r="F2797" t="s">
        <v>18</v>
      </c>
      <c r="G2797" t="s">
        <v>21</v>
      </c>
      <c r="H2797">
        <v>96</v>
      </c>
      <c r="I2797" t="s">
        <v>53</v>
      </c>
    </row>
    <row r="2798" spans="1:9" x14ac:dyDescent="0.25">
      <c r="A2798" t="s">
        <v>1</v>
      </c>
      <c r="B2798" t="s">
        <v>45</v>
      </c>
      <c r="C2798" t="s">
        <v>55</v>
      </c>
      <c r="D2798" t="s">
        <v>51</v>
      </c>
      <c r="E2798">
        <v>3</v>
      </c>
      <c r="F2798" t="s">
        <v>18</v>
      </c>
      <c r="G2798" t="s">
        <v>21</v>
      </c>
      <c r="H2798">
        <v>97</v>
      </c>
      <c r="I2798" t="s">
        <v>53</v>
      </c>
    </row>
    <row r="2799" spans="1:9" x14ac:dyDescent="0.25">
      <c r="A2799" t="s">
        <v>1</v>
      </c>
      <c r="B2799" t="s">
        <v>45</v>
      </c>
      <c r="C2799" t="s">
        <v>55</v>
      </c>
      <c r="D2799" t="s">
        <v>51</v>
      </c>
      <c r="E2799">
        <v>3</v>
      </c>
      <c r="F2799" t="s">
        <v>18</v>
      </c>
      <c r="G2799" t="s">
        <v>21</v>
      </c>
      <c r="H2799">
        <v>98</v>
      </c>
      <c r="I2799" t="s">
        <v>54</v>
      </c>
    </row>
    <row r="2800" spans="1:9" x14ac:dyDescent="0.25">
      <c r="A2800" t="s">
        <v>1</v>
      </c>
      <c r="B2800" t="s">
        <v>45</v>
      </c>
      <c r="C2800" t="s">
        <v>55</v>
      </c>
      <c r="D2800" t="s">
        <v>51</v>
      </c>
      <c r="E2800">
        <v>3</v>
      </c>
      <c r="F2800" t="s">
        <v>18</v>
      </c>
      <c r="G2800" t="s">
        <v>21</v>
      </c>
      <c r="H2800">
        <v>99</v>
      </c>
      <c r="I2800" t="s">
        <v>53</v>
      </c>
    </row>
    <row r="2801" spans="1:9" x14ac:dyDescent="0.25">
      <c r="A2801" t="s">
        <v>1</v>
      </c>
      <c r="B2801" t="s">
        <v>45</v>
      </c>
      <c r="C2801" t="s">
        <v>55</v>
      </c>
      <c r="D2801" t="s">
        <v>51</v>
      </c>
      <c r="E2801">
        <v>3</v>
      </c>
      <c r="F2801" t="s">
        <v>18</v>
      </c>
      <c r="G2801" t="s">
        <v>21</v>
      </c>
      <c r="H2801">
        <v>100</v>
      </c>
      <c r="I2801" t="s">
        <v>53</v>
      </c>
    </row>
    <row r="2802" spans="1:9" x14ac:dyDescent="0.25">
      <c r="A2802" t="s">
        <v>1</v>
      </c>
      <c r="B2802" t="s">
        <v>45</v>
      </c>
      <c r="C2802" t="s">
        <v>55</v>
      </c>
      <c r="D2802" t="s">
        <v>51</v>
      </c>
      <c r="E2802">
        <v>3</v>
      </c>
      <c r="F2802" t="s">
        <v>21</v>
      </c>
      <c r="G2802" t="s">
        <v>24</v>
      </c>
      <c r="H2802">
        <v>1</v>
      </c>
      <c r="I2802" t="s">
        <v>54</v>
      </c>
    </row>
    <row r="2803" spans="1:9" x14ac:dyDescent="0.25">
      <c r="A2803" t="s">
        <v>1</v>
      </c>
      <c r="B2803" t="s">
        <v>45</v>
      </c>
      <c r="C2803" t="s">
        <v>55</v>
      </c>
      <c r="D2803" t="s">
        <v>51</v>
      </c>
      <c r="E2803">
        <v>3</v>
      </c>
      <c r="F2803" t="s">
        <v>21</v>
      </c>
      <c r="G2803" t="s">
        <v>24</v>
      </c>
      <c r="H2803">
        <v>2</v>
      </c>
      <c r="I2803" t="s">
        <v>53</v>
      </c>
    </row>
    <row r="2804" spans="1:9" x14ac:dyDescent="0.25">
      <c r="A2804" t="s">
        <v>1</v>
      </c>
      <c r="B2804" t="s">
        <v>45</v>
      </c>
      <c r="C2804" t="s">
        <v>55</v>
      </c>
      <c r="D2804" t="s">
        <v>51</v>
      </c>
      <c r="E2804">
        <v>3</v>
      </c>
      <c r="F2804" t="s">
        <v>21</v>
      </c>
      <c r="G2804" t="s">
        <v>24</v>
      </c>
      <c r="H2804">
        <v>3</v>
      </c>
      <c r="I2804" t="s">
        <v>54</v>
      </c>
    </row>
    <row r="2805" spans="1:9" x14ac:dyDescent="0.25">
      <c r="A2805" t="s">
        <v>1</v>
      </c>
      <c r="B2805" t="s">
        <v>45</v>
      </c>
      <c r="C2805" t="s">
        <v>55</v>
      </c>
      <c r="D2805" t="s">
        <v>51</v>
      </c>
      <c r="E2805">
        <v>3</v>
      </c>
      <c r="F2805" t="s">
        <v>21</v>
      </c>
      <c r="G2805" t="s">
        <v>24</v>
      </c>
      <c r="H2805">
        <v>4</v>
      </c>
      <c r="I2805" t="s">
        <v>54</v>
      </c>
    </row>
    <row r="2806" spans="1:9" x14ac:dyDescent="0.25">
      <c r="A2806" t="s">
        <v>1</v>
      </c>
      <c r="B2806" t="s">
        <v>45</v>
      </c>
      <c r="C2806" t="s">
        <v>55</v>
      </c>
      <c r="D2806" t="s">
        <v>51</v>
      </c>
      <c r="E2806">
        <v>3</v>
      </c>
      <c r="F2806" t="s">
        <v>21</v>
      </c>
      <c r="G2806" t="s">
        <v>24</v>
      </c>
      <c r="H2806">
        <v>5</v>
      </c>
      <c r="I2806" t="s">
        <v>54</v>
      </c>
    </row>
    <row r="2807" spans="1:9" x14ac:dyDescent="0.25">
      <c r="A2807" t="s">
        <v>1</v>
      </c>
      <c r="B2807" t="s">
        <v>45</v>
      </c>
      <c r="C2807" t="s">
        <v>55</v>
      </c>
      <c r="D2807" t="s">
        <v>51</v>
      </c>
      <c r="E2807">
        <v>3</v>
      </c>
      <c r="F2807" t="s">
        <v>21</v>
      </c>
      <c r="G2807" t="s">
        <v>24</v>
      </c>
      <c r="H2807">
        <v>6</v>
      </c>
      <c r="I2807" t="s">
        <v>53</v>
      </c>
    </row>
    <row r="2808" spans="1:9" x14ac:dyDescent="0.25">
      <c r="A2808" t="s">
        <v>1</v>
      </c>
      <c r="B2808" t="s">
        <v>45</v>
      </c>
      <c r="C2808" t="s">
        <v>55</v>
      </c>
      <c r="D2808" t="s">
        <v>51</v>
      </c>
      <c r="E2808">
        <v>3</v>
      </c>
      <c r="F2808" t="s">
        <v>21</v>
      </c>
      <c r="G2808" t="s">
        <v>24</v>
      </c>
      <c r="H2808">
        <v>7</v>
      </c>
      <c r="I2808" t="s">
        <v>54</v>
      </c>
    </row>
    <row r="2809" spans="1:9" x14ac:dyDescent="0.25">
      <c r="A2809" t="s">
        <v>1</v>
      </c>
      <c r="B2809" t="s">
        <v>45</v>
      </c>
      <c r="C2809" t="s">
        <v>55</v>
      </c>
      <c r="D2809" t="s">
        <v>51</v>
      </c>
      <c r="E2809">
        <v>3</v>
      </c>
      <c r="F2809" t="s">
        <v>21</v>
      </c>
      <c r="G2809" t="s">
        <v>24</v>
      </c>
      <c r="H2809">
        <v>8</v>
      </c>
      <c r="I2809" t="s">
        <v>54</v>
      </c>
    </row>
    <row r="2810" spans="1:9" x14ac:dyDescent="0.25">
      <c r="A2810" t="s">
        <v>1</v>
      </c>
      <c r="B2810" t="s">
        <v>45</v>
      </c>
      <c r="C2810" t="s">
        <v>55</v>
      </c>
      <c r="D2810" t="s">
        <v>51</v>
      </c>
      <c r="E2810">
        <v>3</v>
      </c>
      <c r="F2810" t="s">
        <v>21</v>
      </c>
      <c r="G2810" t="s">
        <v>24</v>
      </c>
      <c r="H2810">
        <v>9</v>
      </c>
      <c r="I2810" t="s">
        <v>54</v>
      </c>
    </row>
    <row r="2811" spans="1:9" x14ac:dyDescent="0.25">
      <c r="A2811" t="s">
        <v>1</v>
      </c>
      <c r="B2811" t="s">
        <v>45</v>
      </c>
      <c r="C2811" t="s">
        <v>55</v>
      </c>
      <c r="D2811" t="s">
        <v>51</v>
      </c>
      <c r="E2811">
        <v>3</v>
      </c>
      <c r="F2811" t="s">
        <v>21</v>
      </c>
      <c r="G2811" t="s">
        <v>24</v>
      </c>
      <c r="H2811">
        <v>10</v>
      </c>
      <c r="I2811" t="s">
        <v>54</v>
      </c>
    </row>
    <row r="2812" spans="1:9" x14ac:dyDescent="0.25">
      <c r="A2812" t="s">
        <v>1</v>
      </c>
      <c r="B2812" t="s">
        <v>45</v>
      </c>
      <c r="C2812" t="s">
        <v>55</v>
      </c>
      <c r="D2812" t="s">
        <v>51</v>
      </c>
      <c r="E2812">
        <v>3</v>
      </c>
      <c r="F2812" t="s">
        <v>21</v>
      </c>
      <c r="G2812" t="s">
        <v>24</v>
      </c>
      <c r="H2812">
        <v>11</v>
      </c>
      <c r="I2812" t="s">
        <v>54</v>
      </c>
    </row>
    <row r="2813" spans="1:9" x14ac:dyDescent="0.25">
      <c r="A2813" t="s">
        <v>1</v>
      </c>
      <c r="B2813" t="s">
        <v>45</v>
      </c>
      <c r="C2813" t="s">
        <v>55</v>
      </c>
      <c r="D2813" t="s">
        <v>51</v>
      </c>
      <c r="E2813">
        <v>3</v>
      </c>
      <c r="F2813" t="s">
        <v>21</v>
      </c>
      <c r="G2813" t="s">
        <v>24</v>
      </c>
      <c r="H2813">
        <v>12</v>
      </c>
      <c r="I2813" t="s">
        <v>54</v>
      </c>
    </row>
    <row r="2814" spans="1:9" x14ac:dyDescent="0.25">
      <c r="A2814" t="s">
        <v>1</v>
      </c>
      <c r="B2814" t="s">
        <v>45</v>
      </c>
      <c r="C2814" t="s">
        <v>55</v>
      </c>
      <c r="D2814" t="s">
        <v>51</v>
      </c>
      <c r="E2814">
        <v>3</v>
      </c>
      <c r="F2814" t="s">
        <v>21</v>
      </c>
      <c r="G2814" t="s">
        <v>24</v>
      </c>
      <c r="H2814">
        <v>13</v>
      </c>
      <c r="I2814" t="s">
        <v>54</v>
      </c>
    </row>
    <row r="2815" spans="1:9" x14ac:dyDescent="0.25">
      <c r="A2815" t="s">
        <v>1</v>
      </c>
      <c r="B2815" t="s">
        <v>45</v>
      </c>
      <c r="C2815" t="s">
        <v>55</v>
      </c>
      <c r="D2815" t="s">
        <v>51</v>
      </c>
      <c r="E2815">
        <v>3</v>
      </c>
      <c r="F2815" t="s">
        <v>21</v>
      </c>
      <c r="G2815" t="s">
        <v>24</v>
      </c>
      <c r="H2815">
        <v>14</v>
      </c>
      <c r="I2815" t="s">
        <v>54</v>
      </c>
    </row>
    <row r="2816" spans="1:9" x14ac:dyDescent="0.25">
      <c r="A2816" t="s">
        <v>1</v>
      </c>
      <c r="B2816" t="s">
        <v>45</v>
      </c>
      <c r="C2816" t="s">
        <v>55</v>
      </c>
      <c r="D2816" t="s">
        <v>51</v>
      </c>
      <c r="E2816">
        <v>3</v>
      </c>
      <c r="F2816" t="s">
        <v>21</v>
      </c>
      <c r="G2816" t="s">
        <v>24</v>
      </c>
      <c r="H2816">
        <v>15</v>
      </c>
      <c r="I2816" t="s">
        <v>53</v>
      </c>
    </row>
    <row r="2817" spans="1:9" x14ac:dyDescent="0.25">
      <c r="A2817" t="s">
        <v>1</v>
      </c>
      <c r="B2817" t="s">
        <v>45</v>
      </c>
      <c r="C2817" t="s">
        <v>55</v>
      </c>
      <c r="D2817" t="s">
        <v>51</v>
      </c>
      <c r="E2817">
        <v>3</v>
      </c>
      <c r="F2817" t="s">
        <v>21</v>
      </c>
      <c r="G2817" t="s">
        <v>24</v>
      </c>
      <c r="H2817">
        <v>16</v>
      </c>
      <c r="I2817" t="s">
        <v>54</v>
      </c>
    </row>
    <row r="2818" spans="1:9" x14ac:dyDescent="0.25">
      <c r="A2818" t="s">
        <v>1</v>
      </c>
      <c r="B2818" t="s">
        <v>45</v>
      </c>
      <c r="C2818" t="s">
        <v>55</v>
      </c>
      <c r="D2818" t="s">
        <v>51</v>
      </c>
      <c r="E2818">
        <v>3</v>
      </c>
      <c r="F2818" t="s">
        <v>21</v>
      </c>
      <c r="G2818" t="s">
        <v>24</v>
      </c>
      <c r="H2818">
        <v>17</v>
      </c>
      <c r="I2818" t="s">
        <v>54</v>
      </c>
    </row>
    <row r="2819" spans="1:9" x14ac:dyDescent="0.25">
      <c r="A2819" t="s">
        <v>1</v>
      </c>
      <c r="B2819" t="s">
        <v>45</v>
      </c>
      <c r="C2819" t="s">
        <v>55</v>
      </c>
      <c r="D2819" t="s">
        <v>51</v>
      </c>
      <c r="E2819">
        <v>3</v>
      </c>
      <c r="F2819" t="s">
        <v>21</v>
      </c>
      <c r="G2819" t="s">
        <v>24</v>
      </c>
      <c r="H2819">
        <v>18</v>
      </c>
      <c r="I2819" t="s">
        <v>54</v>
      </c>
    </row>
    <row r="2820" spans="1:9" x14ac:dyDescent="0.25">
      <c r="A2820" t="s">
        <v>1</v>
      </c>
      <c r="B2820" t="s">
        <v>45</v>
      </c>
      <c r="C2820" t="s">
        <v>55</v>
      </c>
      <c r="D2820" t="s">
        <v>51</v>
      </c>
      <c r="E2820">
        <v>3</v>
      </c>
      <c r="F2820" t="s">
        <v>21</v>
      </c>
      <c r="G2820" t="s">
        <v>24</v>
      </c>
      <c r="H2820">
        <v>19</v>
      </c>
      <c r="I2820" t="s">
        <v>53</v>
      </c>
    </row>
    <row r="2821" spans="1:9" x14ac:dyDescent="0.25">
      <c r="A2821" t="s">
        <v>1</v>
      </c>
      <c r="B2821" t="s">
        <v>45</v>
      </c>
      <c r="C2821" t="s">
        <v>55</v>
      </c>
      <c r="D2821" t="s">
        <v>51</v>
      </c>
      <c r="E2821">
        <v>3</v>
      </c>
      <c r="F2821" t="s">
        <v>21</v>
      </c>
      <c r="G2821" t="s">
        <v>24</v>
      </c>
      <c r="H2821">
        <v>20</v>
      </c>
      <c r="I2821" t="s">
        <v>53</v>
      </c>
    </row>
    <row r="2822" spans="1:9" x14ac:dyDescent="0.25">
      <c r="A2822" t="s">
        <v>1</v>
      </c>
      <c r="B2822" t="s">
        <v>45</v>
      </c>
      <c r="C2822" t="s">
        <v>55</v>
      </c>
      <c r="D2822" t="s">
        <v>51</v>
      </c>
      <c r="E2822">
        <v>3</v>
      </c>
      <c r="F2822" t="s">
        <v>21</v>
      </c>
      <c r="G2822" t="s">
        <v>24</v>
      </c>
      <c r="H2822">
        <v>21</v>
      </c>
      <c r="I2822" t="s">
        <v>53</v>
      </c>
    </row>
    <row r="2823" spans="1:9" x14ac:dyDescent="0.25">
      <c r="A2823" t="s">
        <v>1</v>
      </c>
      <c r="B2823" t="s">
        <v>45</v>
      </c>
      <c r="C2823" t="s">
        <v>55</v>
      </c>
      <c r="D2823" t="s">
        <v>51</v>
      </c>
      <c r="E2823">
        <v>3</v>
      </c>
      <c r="F2823" t="s">
        <v>21</v>
      </c>
      <c r="G2823" t="s">
        <v>24</v>
      </c>
      <c r="H2823">
        <v>22</v>
      </c>
      <c r="I2823" t="s">
        <v>53</v>
      </c>
    </row>
    <row r="2824" spans="1:9" x14ac:dyDescent="0.25">
      <c r="A2824" t="s">
        <v>1</v>
      </c>
      <c r="B2824" t="s">
        <v>45</v>
      </c>
      <c r="C2824" t="s">
        <v>55</v>
      </c>
      <c r="D2824" t="s">
        <v>51</v>
      </c>
      <c r="E2824">
        <v>3</v>
      </c>
      <c r="F2824" t="s">
        <v>21</v>
      </c>
      <c r="G2824" t="s">
        <v>24</v>
      </c>
      <c r="H2824">
        <v>23</v>
      </c>
      <c r="I2824" t="s">
        <v>53</v>
      </c>
    </row>
    <row r="2825" spans="1:9" x14ac:dyDescent="0.25">
      <c r="A2825" t="s">
        <v>1</v>
      </c>
      <c r="B2825" t="s">
        <v>45</v>
      </c>
      <c r="C2825" t="s">
        <v>55</v>
      </c>
      <c r="D2825" t="s">
        <v>51</v>
      </c>
      <c r="E2825">
        <v>3</v>
      </c>
      <c r="F2825" t="s">
        <v>21</v>
      </c>
      <c r="G2825" t="s">
        <v>24</v>
      </c>
      <c r="H2825">
        <v>24</v>
      </c>
      <c r="I2825" t="s">
        <v>53</v>
      </c>
    </row>
    <row r="2826" spans="1:9" x14ac:dyDescent="0.25">
      <c r="A2826" t="s">
        <v>1</v>
      </c>
      <c r="B2826" t="s">
        <v>45</v>
      </c>
      <c r="C2826" t="s">
        <v>55</v>
      </c>
      <c r="D2826" t="s">
        <v>51</v>
      </c>
      <c r="E2826">
        <v>3</v>
      </c>
      <c r="F2826" t="s">
        <v>21</v>
      </c>
      <c r="G2826" t="s">
        <v>24</v>
      </c>
      <c r="H2826">
        <v>25</v>
      </c>
      <c r="I2826" t="s">
        <v>53</v>
      </c>
    </row>
    <row r="2827" spans="1:9" x14ac:dyDescent="0.25">
      <c r="A2827" t="s">
        <v>1</v>
      </c>
      <c r="B2827" t="s">
        <v>45</v>
      </c>
      <c r="C2827" t="s">
        <v>55</v>
      </c>
      <c r="D2827" t="s">
        <v>51</v>
      </c>
      <c r="E2827">
        <v>3</v>
      </c>
      <c r="F2827" t="s">
        <v>21</v>
      </c>
      <c r="G2827" t="s">
        <v>24</v>
      </c>
      <c r="H2827">
        <v>26</v>
      </c>
      <c r="I2827" t="s">
        <v>54</v>
      </c>
    </row>
    <row r="2828" spans="1:9" x14ac:dyDescent="0.25">
      <c r="A2828" t="s">
        <v>1</v>
      </c>
      <c r="B2828" t="s">
        <v>45</v>
      </c>
      <c r="C2828" t="s">
        <v>55</v>
      </c>
      <c r="D2828" t="s">
        <v>51</v>
      </c>
      <c r="E2828">
        <v>3</v>
      </c>
      <c r="F2828" t="s">
        <v>21</v>
      </c>
      <c r="G2828" t="s">
        <v>24</v>
      </c>
      <c r="H2828">
        <v>27</v>
      </c>
      <c r="I2828" t="s">
        <v>54</v>
      </c>
    </row>
    <row r="2829" spans="1:9" x14ac:dyDescent="0.25">
      <c r="A2829" t="s">
        <v>1</v>
      </c>
      <c r="B2829" t="s">
        <v>45</v>
      </c>
      <c r="C2829" t="s">
        <v>55</v>
      </c>
      <c r="D2829" t="s">
        <v>51</v>
      </c>
      <c r="E2829">
        <v>3</v>
      </c>
      <c r="F2829" t="s">
        <v>21</v>
      </c>
      <c r="G2829" t="s">
        <v>24</v>
      </c>
      <c r="H2829">
        <v>28</v>
      </c>
      <c r="I2829" t="s">
        <v>54</v>
      </c>
    </row>
    <row r="2830" spans="1:9" x14ac:dyDescent="0.25">
      <c r="A2830" t="s">
        <v>1</v>
      </c>
      <c r="B2830" t="s">
        <v>45</v>
      </c>
      <c r="C2830" t="s">
        <v>55</v>
      </c>
      <c r="D2830" t="s">
        <v>51</v>
      </c>
      <c r="E2830">
        <v>3</v>
      </c>
      <c r="F2830" t="s">
        <v>21</v>
      </c>
      <c r="G2830" t="s">
        <v>24</v>
      </c>
      <c r="H2830">
        <v>29</v>
      </c>
      <c r="I2830" t="s">
        <v>54</v>
      </c>
    </row>
    <row r="2831" spans="1:9" x14ac:dyDescent="0.25">
      <c r="A2831" t="s">
        <v>1</v>
      </c>
      <c r="B2831" t="s">
        <v>45</v>
      </c>
      <c r="C2831" t="s">
        <v>55</v>
      </c>
      <c r="D2831" t="s">
        <v>51</v>
      </c>
      <c r="E2831">
        <v>3</v>
      </c>
      <c r="F2831" t="s">
        <v>21</v>
      </c>
      <c r="G2831" t="s">
        <v>24</v>
      </c>
      <c r="H2831">
        <v>30</v>
      </c>
      <c r="I2831" t="s">
        <v>54</v>
      </c>
    </row>
    <row r="2832" spans="1:9" x14ac:dyDescent="0.25">
      <c r="A2832" t="s">
        <v>1</v>
      </c>
      <c r="B2832" t="s">
        <v>45</v>
      </c>
      <c r="C2832" t="s">
        <v>55</v>
      </c>
      <c r="D2832" t="s">
        <v>51</v>
      </c>
      <c r="E2832">
        <v>3</v>
      </c>
      <c r="F2832" t="s">
        <v>21</v>
      </c>
      <c r="G2832" t="s">
        <v>24</v>
      </c>
      <c r="H2832">
        <v>31</v>
      </c>
      <c r="I2832" t="s">
        <v>53</v>
      </c>
    </row>
    <row r="2833" spans="1:9" x14ac:dyDescent="0.25">
      <c r="A2833" t="s">
        <v>1</v>
      </c>
      <c r="B2833" t="s">
        <v>45</v>
      </c>
      <c r="C2833" t="s">
        <v>55</v>
      </c>
      <c r="D2833" t="s">
        <v>51</v>
      </c>
      <c r="E2833">
        <v>3</v>
      </c>
      <c r="F2833" t="s">
        <v>21</v>
      </c>
      <c r="G2833" t="s">
        <v>24</v>
      </c>
      <c r="H2833">
        <v>32</v>
      </c>
      <c r="I2833" t="s">
        <v>53</v>
      </c>
    </row>
    <row r="2834" spans="1:9" x14ac:dyDescent="0.25">
      <c r="A2834" t="s">
        <v>1</v>
      </c>
      <c r="B2834" t="s">
        <v>45</v>
      </c>
      <c r="C2834" t="s">
        <v>55</v>
      </c>
      <c r="D2834" t="s">
        <v>51</v>
      </c>
      <c r="E2834">
        <v>3</v>
      </c>
      <c r="F2834" t="s">
        <v>21</v>
      </c>
      <c r="G2834" t="s">
        <v>24</v>
      </c>
      <c r="H2834">
        <v>33</v>
      </c>
      <c r="I2834" t="s">
        <v>54</v>
      </c>
    </row>
    <row r="2835" spans="1:9" x14ac:dyDescent="0.25">
      <c r="A2835" t="s">
        <v>1</v>
      </c>
      <c r="B2835" t="s">
        <v>45</v>
      </c>
      <c r="C2835" t="s">
        <v>55</v>
      </c>
      <c r="D2835" t="s">
        <v>51</v>
      </c>
      <c r="E2835">
        <v>3</v>
      </c>
      <c r="F2835" t="s">
        <v>21</v>
      </c>
      <c r="G2835" t="s">
        <v>24</v>
      </c>
      <c r="H2835">
        <v>34</v>
      </c>
      <c r="I2835" t="s">
        <v>53</v>
      </c>
    </row>
    <row r="2836" spans="1:9" x14ac:dyDescent="0.25">
      <c r="A2836" t="s">
        <v>1</v>
      </c>
      <c r="B2836" t="s">
        <v>45</v>
      </c>
      <c r="C2836" t="s">
        <v>55</v>
      </c>
      <c r="D2836" t="s">
        <v>51</v>
      </c>
      <c r="E2836">
        <v>3</v>
      </c>
      <c r="F2836" t="s">
        <v>21</v>
      </c>
      <c r="G2836" t="s">
        <v>24</v>
      </c>
      <c r="H2836">
        <v>35</v>
      </c>
      <c r="I2836" t="s">
        <v>53</v>
      </c>
    </row>
    <row r="2837" spans="1:9" x14ac:dyDescent="0.25">
      <c r="A2837" t="s">
        <v>1</v>
      </c>
      <c r="B2837" t="s">
        <v>45</v>
      </c>
      <c r="C2837" t="s">
        <v>55</v>
      </c>
      <c r="D2837" t="s">
        <v>51</v>
      </c>
      <c r="E2837">
        <v>3</v>
      </c>
      <c r="F2837" t="s">
        <v>21</v>
      </c>
      <c r="G2837" t="s">
        <v>24</v>
      </c>
      <c r="H2837">
        <v>36</v>
      </c>
      <c r="I2837" t="s">
        <v>53</v>
      </c>
    </row>
    <row r="2838" spans="1:9" x14ac:dyDescent="0.25">
      <c r="A2838" t="s">
        <v>1</v>
      </c>
      <c r="B2838" t="s">
        <v>45</v>
      </c>
      <c r="C2838" t="s">
        <v>55</v>
      </c>
      <c r="D2838" t="s">
        <v>51</v>
      </c>
      <c r="E2838">
        <v>3</v>
      </c>
      <c r="F2838" t="s">
        <v>21</v>
      </c>
      <c r="G2838" t="s">
        <v>24</v>
      </c>
      <c r="H2838">
        <v>37</v>
      </c>
      <c r="I2838" t="s">
        <v>54</v>
      </c>
    </row>
    <row r="2839" spans="1:9" x14ac:dyDescent="0.25">
      <c r="A2839" t="s">
        <v>1</v>
      </c>
      <c r="B2839" t="s">
        <v>45</v>
      </c>
      <c r="C2839" t="s">
        <v>55</v>
      </c>
      <c r="D2839" t="s">
        <v>51</v>
      </c>
      <c r="E2839">
        <v>3</v>
      </c>
      <c r="F2839" t="s">
        <v>21</v>
      </c>
      <c r="G2839" t="s">
        <v>24</v>
      </c>
      <c r="H2839">
        <v>38</v>
      </c>
      <c r="I2839" t="s">
        <v>54</v>
      </c>
    </row>
    <row r="2840" spans="1:9" x14ac:dyDescent="0.25">
      <c r="A2840" t="s">
        <v>1</v>
      </c>
      <c r="B2840" t="s">
        <v>45</v>
      </c>
      <c r="C2840" t="s">
        <v>55</v>
      </c>
      <c r="D2840" t="s">
        <v>51</v>
      </c>
      <c r="E2840">
        <v>3</v>
      </c>
      <c r="F2840" t="s">
        <v>21</v>
      </c>
      <c r="G2840" t="s">
        <v>24</v>
      </c>
      <c r="H2840">
        <v>39</v>
      </c>
      <c r="I2840" t="s">
        <v>54</v>
      </c>
    </row>
    <row r="2841" spans="1:9" x14ac:dyDescent="0.25">
      <c r="A2841" t="s">
        <v>1</v>
      </c>
      <c r="B2841" t="s">
        <v>45</v>
      </c>
      <c r="C2841" t="s">
        <v>55</v>
      </c>
      <c r="D2841" t="s">
        <v>51</v>
      </c>
      <c r="E2841">
        <v>3</v>
      </c>
      <c r="F2841" t="s">
        <v>21</v>
      </c>
      <c r="G2841" t="s">
        <v>24</v>
      </c>
      <c r="H2841">
        <v>40</v>
      </c>
      <c r="I2841" t="s">
        <v>54</v>
      </c>
    </row>
    <row r="2842" spans="1:9" x14ac:dyDescent="0.25">
      <c r="A2842" t="s">
        <v>1</v>
      </c>
      <c r="B2842" t="s">
        <v>45</v>
      </c>
      <c r="C2842" t="s">
        <v>55</v>
      </c>
      <c r="D2842" t="s">
        <v>51</v>
      </c>
      <c r="E2842">
        <v>3</v>
      </c>
      <c r="F2842" t="s">
        <v>21</v>
      </c>
      <c r="G2842" t="s">
        <v>24</v>
      </c>
      <c r="H2842">
        <v>41</v>
      </c>
      <c r="I2842" t="s">
        <v>54</v>
      </c>
    </row>
    <row r="2843" spans="1:9" x14ac:dyDescent="0.25">
      <c r="A2843" t="s">
        <v>1</v>
      </c>
      <c r="B2843" t="s">
        <v>45</v>
      </c>
      <c r="C2843" t="s">
        <v>55</v>
      </c>
      <c r="D2843" t="s">
        <v>51</v>
      </c>
      <c r="E2843">
        <v>3</v>
      </c>
      <c r="F2843" t="s">
        <v>21</v>
      </c>
      <c r="G2843" t="s">
        <v>24</v>
      </c>
      <c r="H2843">
        <v>42</v>
      </c>
      <c r="I2843" t="s">
        <v>54</v>
      </c>
    </row>
    <row r="2844" spans="1:9" x14ac:dyDescent="0.25">
      <c r="A2844" t="s">
        <v>1</v>
      </c>
      <c r="B2844" t="s">
        <v>45</v>
      </c>
      <c r="C2844" t="s">
        <v>55</v>
      </c>
      <c r="D2844" t="s">
        <v>51</v>
      </c>
      <c r="E2844">
        <v>3</v>
      </c>
      <c r="F2844" t="s">
        <v>21</v>
      </c>
      <c r="G2844" t="s">
        <v>24</v>
      </c>
      <c r="H2844">
        <v>43</v>
      </c>
      <c r="I2844" t="s">
        <v>54</v>
      </c>
    </row>
    <row r="2845" spans="1:9" x14ac:dyDescent="0.25">
      <c r="A2845" t="s">
        <v>1</v>
      </c>
      <c r="B2845" t="s">
        <v>45</v>
      </c>
      <c r="C2845" t="s">
        <v>55</v>
      </c>
      <c r="D2845" t="s">
        <v>51</v>
      </c>
      <c r="E2845">
        <v>3</v>
      </c>
      <c r="F2845" t="s">
        <v>21</v>
      </c>
      <c r="G2845" t="s">
        <v>24</v>
      </c>
      <c r="H2845">
        <v>44</v>
      </c>
      <c r="I2845" t="s">
        <v>53</v>
      </c>
    </row>
    <row r="2846" spans="1:9" x14ac:dyDescent="0.25">
      <c r="A2846" t="s">
        <v>1</v>
      </c>
      <c r="B2846" t="s">
        <v>45</v>
      </c>
      <c r="C2846" t="s">
        <v>55</v>
      </c>
      <c r="D2846" t="s">
        <v>51</v>
      </c>
      <c r="E2846">
        <v>3</v>
      </c>
      <c r="F2846" t="s">
        <v>21</v>
      </c>
      <c r="G2846" t="s">
        <v>24</v>
      </c>
      <c r="H2846">
        <v>45</v>
      </c>
      <c r="I2846" t="s">
        <v>53</v>
      </c>
    </row>
    <row r="2847" spans="1:9" x14ac:dyDescent="0.25">
      <c r="A2847" t="s">
        <v>1</v>
      </c>
      <c r="B2847" t="s">
        <v>45</v>
      </c>
      <c r="C2847" t="s">
        <v>55</v>
      </c>
      <c r="D2847" t="s">
        <v>51</v>
      </c>
      <c r="E2847">
        <v>3</v>
      </c>
      <c r="F2847" t="s">
        <v>21</v>
      </c>
      <c r="G2847" t="s">
        <v>24</v>
      </c>
      <c r="H2847">
        <v>46</v>
      </c>
      <c r="I2847" t="s">
        <v>54</v>
      </c>
    </row>
    <row r="2848" spans="1:9" x14ac:dyDescent="0.25">
      <c r="A2848" t="s">
        <v>1</v>
      </c>
      <c r="B2848" t="s">
        <v>45</v>
      </c>
      <c r="C2848" t="s">
        <v>55</v>
      </c>
      <c r="D2848" t="s">
        <v>51</v>
      </c>
      <c r="E2848">
        <v>3</v>
      </c>
      <c r="F2848" t="s">
        <v>21</v>
      </c>
      <c r="G2848" t="s">
        <v>24</v>
      </c>
      <c r="H2848">
        <v>47</v>
      </c>
      <c r="I2848" t="s">
        <v>53</v>
      </c>
    </row>
    <row r="2849" spans="1:9" x14ac:dyDescent="0.25">
      <c r="A2849" t="s">
        <v>1</v>
      </c>
      <c r="B2849" t="s">
        <v>45</v>
      </c>
      <c r="C2849" t="s">
        <v>55</v>
      </c>
      <c r="D2849" t="s">
        <v>51</v>
      </c>
      <c r="E2849">
        <v>3</v>
      </c>
      <c r="F2849" t="s">
        <v>21</v>
      </c>
      <c r="G2849" t="s">
        <v>24</v>
      </c>
      <c r="H2849">
        <v>48</v>
      </c>
      <c r="I2849" t="s">
        <v>54</v>
      </c>
    </row>
    <row r="2850" spans="1:9" x14ac:dyDescent="0.25">
      <c r="A2850" t="s">
        <v>1</v>
      </c>
      <c r="B2850" t="s">
        <v>45</v>
      </c>
      <c r="C2850" t="s">
        <v>55</v>
      </c>
      <c r="D2850" t="s">
        <v>51</v>
      </c>
      <c r="E2850">
        <v>3</v>
      </c>
      <c r="F2850" t="s">
        <v>21</v>
      </c>
      <c r="G2850" t="s">
        <v>24</v>
      </c>
      <c r="H2850">
        <v>49</v>
      </c>
      <c r="I2850" t="s">
        <v>53</v>
      </c>
    </row>
    <row r="2851" spans="1:9" x14ac:dyDescent="0.25">
      <c r="A2851" t="s">
        <v>1</v>
      </c>
      <c r="B2851" t="s">
        <v>45</v>
      </c>
      <c r="C2851" t="s">
        <v>55</v>
      </c>
      <c r="D2851" t="s">
        <v>51</v>
      </c>
      <c r="E2851">
        <v>3</v>
      </c>
      <c r="F2851" t="s">
        <v>21</v>
      </c>
      <c r="G2851" t="s">
        <v>24</v>
      </c>
      <c r="H2851">
        <v>50</v>
      </c>
      <c r="I2851" t="s">
        <v>53</v>
      </c>
    </row>
    <row r="2852" spans="1:9" x14ac:dyDescent="0.25">
      <c r="A2852" t="s">
        <v>1</v>
      </c>
      <c r="B2852" t="s">
        <v>45</v>
      </c>
      <c r="C2852" t="s">
        <v>55</v>
      </c>
      <c r="D2852" t="s">
        <v>51</v>
      </c>
      <c r="E2852">
        <v>3</v>
      </c>
      <c r="F2852" t="s">
        <v>21</v>
      </c>
      <c r="G2852" t="s">
        <v>24</v>
      </c>
      <c r="H2852">
        <v>51</v>
      </c>
      <c r="I2852" t="s">
        <v>53</v>
      </c>
    </row>
    <row r="2853" spans="1:9" x14ac:dyDescent="0.25">
      <c r="A2853" t="s">
        <v>1</v>
      </c>
      <c r="B2853" t="s">
        <v>45</v>
      </c>
      <c r="C2853" t="s">
        <v>55</v>
      </c>
      <c r="D2853" t="s">
        <v>51</v>
      </c>
      <c r="E2853">
        <v>3</v>
      </c>
      <c r="F2853" t="s">
        <v>21</v>
      </c>
      <c r="G2853" t="s">
        <v>24</v>
      </c>
      <c r="H2853">
        <v>52</v>
      </c>
      <c r="I2853" t="s">
        <v>53</v>
      </c>
    </row>
    <row r="2854" spans="1:9" x14ac:dyDescent="0.25">
      <c r="A2854" t="s">
        <v>1</v>
      </c>
      <c r="B2854" t="s">
        <v>45</v>
      </c>
      <c r="C2854" t="s">
        <v>55</v>
      </c>
      <c r="D2854" t="s">
        <v>51</v>
      </c>
      <c r="E2854">
        <v>3</v>
      </c>
      <c r="F2854" t="s">
        <v>21</v>
      </c>
      <c r="G2854" t="s">
        <v>24</v>
      </c>
      <c r="H2854">
        <v>53</v>
      </c>
      <c r="I2854" t="s">
        <v>53</v>
      </c>
    </row>
    <row r="2855" spans="1:9" x14ac:dyDescent="0.25">
      <c r="A2855" t="s">
        <v>1</v>
      </c>
      <c r="B2855" t="s">
        <v>45</v>
      </c>
      <c r="C2855" t="s">
        <v>55</v>
      </c>
      <c r="D2855" t="s">
        <v>51</v>
      </c>
      <c r="E2855">
        <v>3</v>
      </c>
      <c r="F2855" t="s">
        <v>21</v>
      </c>
      <c r="G2855" t="s">
        <v>24</v>
      </c>
      <c r="H2855">
        <v>54</v>
      </c>
      <c r="I2855" t="s">
        <v>54</v>
      </c>
    </row>
    <row r="2856" spans="1:9" x14ac:dyDescent="0.25">
      <c r="A2856" t="s">
        <v>1</v>
      </c>
      <c r="B2856" t="s">
        <v>45</v>
      </c>
      <c r="C2856" t="s">
        <v>55</v>
      </c>
      <c r="D2856" t="s">
        <v>51</v>
      </c>
      <c r="E2856">
        <v>3</v>
      </c>
      <c r="F2856" t="s">
        <v>21</v>
      </c>
      <c r="G2856" t="s">
        <v>24</v>
      </c>
      <c r="H2856">
        <v>55</v>
      </c>
      <c r="I2856" t="s">
        <v>53</v>
      </c>
    </row>
    <row r="2857" spans="1:9" x14ac:dyDescent="0.25">
      <c r="A2857" t="s">
        <v>1</v>
      </c>
      <c r="B2857" t="s">
        <v>45</v>
      </c>
      <c r="C2857" t="s">
        <v>55</v>
      </c>
      <c r="D2857" t="s">
        <v>51</v>
      </c>
      <c r="E2857">
        <v>3</v>
      </c>
      <c r="F2857" t="s">
        <v>21</v>
      </c>
      <c r="G2857" t="s">
        <v>24</v>
      </c>
      <c r="H2857">
        <v>56</v>
      </c>
      <c r="I2857" t="s">
        <v>53</v>
      </c>
    </row>
    <row r="2858" spans="1:9" x14ac:dyDescent="0.25">
      <c r="A2858" t="s">
        <v>1</v>
      </c>
      <c r="B2858" t="s">
        <v>45</v>
      </c>
      <c r="C2858" t="s">
        <v>55</v>
      </c>
      <c r="D2858" t="s">
        <v>51</v>
      </c>
      <c r="E2858">
        <v>3</v>
      </c>
      <c r="F2858" t="s">
        <v>21</v>
      </c>
      <c r="G2858" t="s">
        <v>24</v>
      </c>
      <c r="H2858">
        <v>57</v>
      </c>
      <c r="I2858" t="s">
        <v>53</v>
      </c>
    </row>
    <row r="2859" spans="1:9" x14ac:dyDescent="0.25">
      <c r="A2859" t="s">
        <v>1</v>
      </c>
      <c r="B2859" t="s">
        <v>45</v>
      </c>
      <c r="C2859" t="s">
        <v>55</v>
      </c>
      <c r="D2859" t="s">
        <v>51</v>
      </c>
      <c r="E2859">
        <v>3</v>
      </c>
      <c r="F2859" t="s">
        <v>21</v>
      </c>
      <c r="G2859" t="s">
        <v>24</v>
      </c>
      <c r="H2859">
        <v>58</v>
      </c>
      <c r="I2859" t="s">
        <v>53</v>
      </c>
    </row>
    <row r="2860" spans="1:9" x14ac:dyDescent="0.25">
      <c r="A2860" t="s">
        <v>1</v>
      </c>
      <c r="B2860" t="s">
        <v>45</v>
      </c>
      <c r="C2860" t="s">
        <v>55</v>
      </c>
      <c r="D2860" t="s">
        <v>51</v>
      </c>
      <c r="E2860">
        <v>3</v>
      </c>
      <c r="F2860" t="s">
        <v>21</v>
      </c>
      <c r="G2860" t="s">
        <v>24</v>
      </c>
      <c r="H2860">
        <v>59</v>
      </c>
      <c r="I2860" t="s">
        <v>54</v>
      </c>
    </row>
    <row r="2861" spans="1:9" x14ac:dyDescent="0.25">
      <c r="A2861" t="s">
        <v>1</v>
      </c>
      <c r="B2861" t="s">
        <v>45</v>
      </c>
      <c r="C2861" t="s">
        <v>55</v>
      </c>
      <c r="D2861" t="s">
        <v>51</v>
      </c>
      <c r="E2861">
        <v>3</v>
      </c>
      <c r="F2861" t="s">
        <v>21</v>
      </c>
      <c r="G2861" t="s">
        <v>24</v>
      </c>
      <c r="H2861">
        <v>60</v>
      </c>
      <c r="I2861" t="s">
        <v>54</v>
      </c>
    </row>
    <row r="2862" spans="1:9" x14ac:dyDescent="0.25">
      <c r="A2862" t="s">
        <v>1</v>
      </c>
      <c r="B2862" t="s">
        <v>45</v>
      </c>
      <c r="C2862" t="s">
        <v>55</v>
      </c>
      <c r="D2862" t="s">
        <v>51</v>
      </c>
      <c r="E2862">
        <v>3</v>
      </c>
      <c r="F2862" t="s">
        <v>21</v>
      </c>
      <c r="G2862" t="s">
        <v>24</v>
      </c>
      <c r="H2862">
        <v>61</v>
      </c>
      <c r="I2862" t="s">
        <v>53</v>
      </c>
    </row>
    <row r="2863" spans="1:9" x14ac:dyDescent="0.25">
      <c r="A2863" t="s">
        <v>1</v>
      </c>
      <c r="B2863" t="s">
        <v>45</v>
      </c>
      <c r="C2863" t="s">
        <v>55</v>
      </c>
      <c r="D2863" t="s">
        <v>51</v>
      </c>
      <c r="E2863">
        <v>3</v>
      </c>
      <c r="F2863" t="s">
        <v>21</v>
      </c>
      <c r="G2863" t="s">
        <v>24</v>
      </c>
      <c r="H2863">
        <v>62</v>
      </c>
      <c r="I2863" t="s">
        <v>54</v>
      </c>
    </row>
    <row r="2864" spans="1:9" x14ac:dyDescent="0.25">
      <c r="A2864" t="s">
        <v>1</v>
      </c>
      <c r="B2864" t="s">
        <v>45</v>
      </c>
      <c r="C2864" t="s">
        <v>55</v>
      </c>
      <c r="D2864" t="s">
        <v>51</v>
      </c>
      <c r="E2864">
        <v>3</v>
      </c>
      <c r="F2864" t="s">
        <v>21</v>
      </c>
      <c r="G2864" t="s">
        <v>24</v>
      </c>
      <c r="H2864">
        <v>63</v>
      </c>
      <c r="I2864" t="s">
        <v>53</v>
      </c>
    </row>
    <row r="2865" spans="1:9" x14ac:dyDescent="0.25">
      <c r="A2865" t="s">
        <v>1</v>
      </c>
      <c r="B2865" t="s">
        <v>45</v>
      </c>
      <c r="C2865" t="s">
        <v>55</v>
      </c>
      <c r="D2865" t="s">
        <v>51</v>
      </c>
      <c r="E2865">
        <v>3</v>
      </c>
      <c r="F2865" t="s">
        <v>21</v>
      </c>
      <c r="G2865" t="s">
        <v>24</v>
      </c>
      <c r="H2865">
        <v>64</v>
      </c>
      <c r="I2865" t="s">
        <v>54</v>
      </c>
    </row>
    <row r="2866" spans="1:9" x14ac:dyDescent="0.25">
      <c r="A2866" t="s">
        <v>1</v>
      </c>
      <c r="B2866" t="s">
        <v>45</v>
      </c>
      <c r="C2866" t="s">
        <v>55</v>
      </c>
      <c r="D2866" t="s">
        <v>51</v>
      </c>
      <c r="E2866">
        <v>3</v>
      </c>
      <c r="F2866" t="s">
        <v>21</v>
      </c>
      <c r="G2866" t="s">
        <v>24</v>
      </c>
      <c r="H2866">
        <v>65</v>
      </c>
      <c r="I2866" t="s">
        <v>53</v>
      </c>
    </row>
    <row r="2867" spans="1:9" x14ac:dyDescent="0.25">
      <c r="A2867" t="s">
        <v>1</v>
      </c>
      <c r="B2867" t="s">
        <v>45</v>
      </c>
      <c r="C2867" t="s">
        <v>55</v>
      </c>
      <c r="D2867" t="s">
        <v>51</v>
      </c>
      <c r="E2867">
        <v>3</v>
      </c>
      <c r="F2867" t="s">
        <v>21</v>
      </c>
      <c r="G2867" t="s">
        <v>24</v>
      </c>
      <c r="H2867">
        <v>66</v>
      </c>
      <c r="I2867" t="s">
        <v>54</v>
      </c>
    </row>
    <row r="2868" spans="1:9" x14ac:dyDescent="0.25">
      <c r="A2868" t="s">
        <v>1</v>
      </c>
      <c r="B2868" t="s">
        <v>45</v>
      </c>
      <c r="C2868" t="s">
        <v>55</v>
      </c>
      <c r="D2868" t="s">
        <v>51</v>
      </c>
      <c r="E2868">
        <v>3</v>
      </c>
      <c r="F2868" t="s">
        <v>21</v>
      </c>
      <c r="G2868" t="s">
        <v>24</v>
      </c>
      <c r="H2868">
        <v>67</v>
      </c>
      <c r="I2868" t="s">
        <v>54</v>
      </c>
    </row>
    <row r="2869" spans="1:9" x14ac:dyDescent="0.25">
      <c r="A2869" t="s">
        <v>1</v>
      </c>
      <c r="B2869" t="s">
        <v>45</v>
      </c>
      <c r="C2869" t="s">
        <v>55</v>
      </c>
      <c r="D2869" t="s">
        <v>51</v>
      </c>
      <c r="E2869">
        <v>3</v>
      </c>
      <c r="F2869" t="s">
        <v>21</v>
      </c>
      <c r="G2869" t="s">
        <v>24</v>
      </c>
      <c r="H2869">
        <v>68</v>
      </c>
      <c r="I2869" t="s">
        <v>54</v>
      </c>
    </row>
    <row r="2870" spans="1:9" x14ac:dyDescent="0.25">
      <c r="A2870" t="s">
        <v>1</v>
      </c>
      <c r="B2870" t="s">
        <v>45</v>
      </c>
      <c r="C2870" t="s">
        <v>55</v>
      </c>
      <c r="D2870" t="s">
        <v>51</v>
      </c>
      <c r="E2870">
        <v>3</v>
      </c>
      <c r="F2870" t="s">
        <v>21</v>
      </c>
      <c r="G2870" t="s">
        <v>24</v>
      </c>
      <c r="H2870">
        <v>69</v>
      </c>
      <c r="I2870" t="s">
        <v>53</v>
      </c>
    </row>
    <row r="2871" spans="1:9" x14ac:dyDescent="0.25">
      <c r="A2871" t="s">
        <v>1</v>
      </c>
      <c r="B2871" t="s">
        <v>45</v>
      </c>
      <c r="C2871" t="s">
        <v>55</v>
      </c>
      <c r="D2871" t="s">
        <v>51</v>
      </c>
      <c r="E2871">
        <v>3</v>
      </c>
      <c r="F2871" t="s">
        <v>21</v>
      </c>
      <c r="G2871" t="s">
        <v>24</v>
      </c>
      <c r="H2871">
        <v>70</v>
      </c>
      <c r="I2871" t="s">
        <v>54</v>
      </c>
    </row>
    <row r="2872" spans="1:9" x14ac:dyDescent="0.25">
      <c r="A2872" t="s">
        <v>1</v>
      </c>
      <c r="B2872" t="s">
        <v>45</v>
      </c>
      <c r="C2872" t="s">
        <v>55</v>
      </c>
      <c r="D2872" t="s">
        <v>51</v>
      </c>
      <c r="E2872">
        <v>3</v>
      </c>
      <c r="F2872" t="s">
        <v>21</v>
      </c>
      <c r="G2872" t="s">
        <v>24</v>
      </c>
      <c r="H2872">
        <v>71</v>
      </c>
      <c r="I2872" t="s">
        <v>54</v>
      </c>
    </row>
    <row r="2873" spans="1:9" x14ac:dyDescent="0.25">
      <c r="A2873" t="s">
        <v>1</v>
      </c>
      <c r="B2873" t="s">
        <v>45</v>
      </c>
      <c r="C2873" t="s">
        <v>55</v>
      </c>
      <c r="D2873" t="s">
        <v>51</v>
      </c>
      <c r="E2873">
        <v>3</v>
      </c>
      <c r="F2873" t="s">
        <v>21</v>
      </c>
      <c r="G2873" t="s">
        <v>24</v>
      </c>
      <c r="H2873">
        <v>72</v>
      </c>
      <c r="I2873" t="s">
        <v>53</v>
      </c>
    </row>
    <row r="2874" spans="1:9" x14ac:dyDescent="0.25">
      <c r="A2874" t="s">
        <v>1</v>
      </c>
      <c r="B2874" t="s">
        <v>45</v>
      </c>
      <c r="C2874" t="s">
        <v>55</v>
      </c>
      <c r="D2874" t="s">
        <v>51</v>
      </c>
      <c r="E2874">
        <v>3</v>
      </c>
      <c r="F2874" t="s">
        <v>21</v>
      </c>
      <c r="G2874" t="s">
        <v>24</v>
      </c>
      <c r="H2874">
        <v>73</v>
      </c>
      <c r="I2874" t="s">
        <v>54</v>
      </c>
    </row>
    <row r="2875" spans="1:9" x14ac:dyDescent="0.25">
      <c r="A2875" t="s">
        <v>1</v>
      </c>
      <c r="B2875" t="s">
        <v>45</v>
      </c>
      <c r="C2875" t="s">
        <v>55</v>
      </c>
      <c r="D2875" t="s">
        <v>51</v>
      </c>
      <c r="E2875">
        <v>3</v>
      </c>
      <c r="F2875" t="s">
        <v>21</v>
      </c>
      <c r="G2875" t="s">
        <v>24</v>
      </c>
      <c r="H2875">
        <v>74</v>
      </c>
      <c r="I2875" t="s">
        <v>53</v>
      </c>
    </row>
    <row r="2876" spans="1:9" x14ac:dyDescent="0.25">
      <c r="A2876" t="s">
        <v>1</v>
      </c>
      <c r="B2876" t="s">
        <v>45</v>
      </c>
      <c r="C2876" t="s">
        <v>55</v>
      </c>
      <c r="D2876" t="s">
        <v>51</v>
      </c>
      <c r="E2876">
        <v>3</v>
      </c>
      <c r="F2876" t="s">
        <v>21</v>
      </c>
      <c r="G2876" t="s">
        <v>24</v>
      </c>
      <c r="H2876">
        <v>75</v>
      </c>
      <c r="I2876" t="s">
        <v>53</v>
      </c>
    </row>
    <row r="2877" spans="1:9" x14ac:dyDescent="0.25">
      <c r="A2877" t="s">
        <v>1</v>
      </c>
      <c r="B2877" t="s">
        <v>45</v>
      </c>
      <c r="C2877" t="s">
        <v>55</v>
      </c>
      <c r="D2877" t="s">
        <v>51</v>
      </c>
      <c r="E2877">
        <v>3</v>
      </c>
      <c r="F2877" t="s">
        <v>21</v>
      </c>
      <c r="G2877" t="s">
        <v>24</v>
      </c>
      <c r="H2877">
        <v>76</v>
      </c>
      <c r="I2877" t="s">
        <v>54</v>
      </c>
    </row>
    <row r="2878" spans="1:9" x14ac:dyDescent="0.25">
      <c r="A2878" t="s">
        <v>1</v>
      </c>
      <c r="B2878" t="s">
        <v>45</v>
      </c>
      <c r="C2878" t="s">
        <v>55</v>
      </c>
      <c r="D2878" t="s">
        <v>51</v>
      </c>
      <c r="E2878">
        <v>3</v>
      </c>
      <c r="F2878" t="s">
        <v>21</v>
      </c>
      <c r="G2878" t="s">
        <v>24</v>
      </c>
      <c r="H2878">
        <v>77</v>
      </c>
      <c r="I2878" t="s">
        <v>54</v>
      </c>
    </row>
    <row r="2879" spans="1:9" x14ac:dyDescent="0.25">
      <c r="A2879" t="s">
        <v>1</v>
      </c>
      <c r="B2879" t="s">
        <v>45</v>
      </c>
      <c r="C2879" t="s">
        <v>55</v>
      </c>
      <c r="D2879" t="s">
        <v>51</v>
      </c>
      <c r="E2879">
        <v>3</v>
      </c>
      <c r="F2879" t="s">
        <v>21</v>
      </c>
      <c r="G2879" t="s">
        <v>24</v>
      </c>
      <c r="H2879">
        <v>78</v>
      </c>
      <c r="I2879" t="s">
        <v>53</v>
      </c>
    </row>
    <row r="2880" spans="1:9" x14ac:dyDescent="0.25">
      <c r="A2880" t="s">
        <v>1</v>
      </c>
      <c r="B2880" t="s">
        <v>45</v>
      </c>
      <c r="C2880" t="s">
        <v>55</v>
      </c>
      <c r="D2880" t="s">
        <v>51</v>
      </c>
      <c r="E2880">
        <v>3</v>
      </c>
      <c r="F2880" t="s">
        <v>21</v>
      </c>
      <c r="G2880" t="s">
        <v>24</v>
      </c>
      <c r="H2880">
        <v>79</v>
      </c>
      <c r="I2880" t="s">
        <v>53</v>
      </c>
    </row>
    <row r="2881" spans="1:9" x14ac:dyDescent="0.25">
      <c r="A2881" t="s">
        <v>1</v>
      </c>
      <c r="B2881" t="s">
        <v>45</v>
      </c>
      <c r="C2881" t="s">
        <v>55</v>
      </c>
      <c r="D2881" t="s">
        <v>51</v>
      </c>
      <c r="E2881">
        <v>3</v>
      </c>
      <c r="F2881" t="s">
        <v>21</v>
      </c>
      <c r="G2881" t="s">
        <v>24</v>
      </c>
      <c r="H2881">
        <v>80</v>
      </c>
      <c r="I2881" t="s">
        <v>54</v>
      </c>
    </row>
    <row r="2882" spans="1:9" x14ac:dyDescent="0.25">
      <c r="A2882" t="s">
        <v>1</v>
      </c>
      <c r="B2882" t="s">
        <v>45</v>
      </c>
      <c r="C2882" t="s">
        <v>55</v>
      </c>
      <c r="D2882" t="s">
        <v>51</v>
      </c>
      <c r="E2882">
        <v>3</v>
      </c>
      <c r="F2882" t="s">
        <v>21</v>
      </c>
      <c r="G2882" t="s">
        <v>24</v>
      </c>
      <c r="H2882">
        <v>81</v>
      </c>
      <c r="I2882" t="s">
        <v>53</v>
      </c>
    </row>
    <row r="2883" spans="1:9" x14ac:dyDescent="0.25">
      <c r="A2883" t="s">
        <v>1</v>
      </c>
      <c r="B2883" t="s">
        <v>45</v>
      </c>
      <c r="C2883" t="s">
        <v>55</v>
      </c>
      <c r="D2883" t="s">
        <v>51</v>
      </c>
      <c r="E2883">
        <v>3</v>
      </c>
      <c r="F2883" t="s">
        <v>21</v>
      </c>
      <c r="G2883" t="s">
        <v>24</v>
      </c>
      <c r="H2883">
        <v>82</v>
      </c>
      <c r="I2883" t="s">
        <v>54</v>
      </c>
    </row>
    <row r="2884" spans="1:9" x14ac:dyDescent="0.25">
      <c r="A2884" t="s">
        <v>1</v>
      </c>
      <c r="B2884" t="s">
        <v>45</v>
      </c>
      <c r="C2884" t="s">
        <v>55</v>
      </c>
      <c r="D2884" t="s">
        <v>51</v>
      </c>
      <c r="E2884">
        <v>3</v>
      </c>
      <c r="F2884" t="s">
        <v>21</v>
      </c>
      <c r="G2884" t="s">
        <v>24</v>
      </c>
      <c r="H2884">
        <v>83</v>
      </c>
      <c r="I2884" t="s">
        <v>53</v>
      </c>
    </row>
    <row r="2885" spans="1:9" x14ac:dyDescent="0.25">
      <c r="A2885" t="s">
        <v>1</v>
      </c>
      <c r="B2885" t="s">
        <v>45</v>
      </c>
      <c r="C2885" t="s">
        <v>55</v>
      </c>
      <c r="D2885" t="s">
        <v>51</v>
      </c>
      <c r="E2885">
        <v>3</v>
      </c>
      <c r="F2885" t="s">
        <v>21</v>
      </c>
      <c r="G2885" t="s">
        <v>24</v>
      </c>
      <c r="H2885">
        <v>84</v>
      </c>
      <c r="I2885" t="s">
        <v>54</v>
      </c>
    </row>
    <row r="2886" spans="1:9" x14ac:dyDescent="0.25">
      <c r="A2886" t="s">
        <v>1</v>
      </c>
      <c r="B2886" t="s">
        <v>45</v>
      </c>
      <c r="C2886" t="s">
        <v>55</v>
      </c>
      <c r="D2886" t="s">
        <v>51</v>
      </c>
      <c r="E2886">
        <v>3</v>
      </c>
      <c r="F2886" t="s">
        <v>21</v>
      </c>
      <c r="G2886" t="s">
        <v>24</v>
      </c>
      <c r="H2886">
        <v>85</v>
      </c>
      <c r="I2886" t="s">
        <v>54</v>
      </c>
    </row>
    <row r="2887" spans="1:9" x14ac:dyDescent="0.25">
      <c r="A2887" t="s">
        <v>1</v>
      </c>
      <c r="B2887" t="s">
        <v>45</v>
      </c>
      <c r="C2887" t="s">
        <v>55</v>
      </c>
      <c r="D2887" t="s">
        <v>51</v>
      </c>
      <c r="E2887">
        <v>3</v>
      </c>
      <c r="F2887" t="s">
        <v>21</v>
      </c>
      <c r="G2887" t="s">
        <v>24</v>
      </c>
      <c r="H2887">
        <v>86</v>
      </c>
      <c r="I2887" t="s">
        <v>53</v>
      </c>
    </row>
    <row r="2888" spans="1:9" x14ac:dyDescent="0.25">
      <c r="A2888" t="s">
        <v>1</v>
      </c>
      <c r="B2888" t="s">
        <v>45</v>
      </c>
      <c r="C2888" t="s">
        <v>55</v>
      </c>
      <c r="D2888" t="s">
        <v>51</v>
      </c>
      <c r="E2888">
        <v>3</v>
      </c>
      <c r="F2888" t="s">
        <v>21</v>
      </c>
      <c r="G2888" t="s">
        <v>24</v>
      </c>
      <c r="H2888">
        <v>87</v>
      </c>
      <c r="I2888" t="s">
        <v>54</v>
      </c>
    </row>
    <row r="2889" spans="1:9" x14ac:dyDescent="0.25">
      <c r="A2889" t="s">
        <v>1</v>
      </c>
      <c r="B2889" t="s">
        <v>45</v>
      </c>
      <c r="C2889" t="s">
        <v>55</v>
      </c>
      <c r="D2889" t="s">
        <v>51</v>
      </c>
      <c r="E2889">
        <v>3</v>
      </c>
      <c r="F2889" t="s">
        <v>21</v>
      </c>
      <c r="G2889" t="s">
        <v>24</v>
      </c>
      <c r="H2889">
        <v>88</v>
      </c>
      <c r="I2889" t="s">
        <v>54</v>
      </c>
    </row>
    <row r="2890" spans="1:9" x14ac:dyDescent="0.25">
      <c r="A2890" t="s">
        <v>1</v>
      </c>
      <c r="B2890" t="s">
        <v>45</v>
      </c>
      <c r="C2890" t="s">
        <v>55</v>
      </c>
      <c r="D2890" t="s">
        <v>51</v>
      </c>
      <c r="E2890">
        <v>3</v>
      </c>
      <c r="F2890" t="s">
        <v>21</v>
      </c>
      <c r="G2890" t="s">
        <v>24</v>
      </c>
      <c r="H2890">
        <v>89</v>
      </c>
      <c r="I2890" t="s">
        <v>54</v>
      </c>
    </row>
    <row r="2891" spans="1:9" x14ac:dyDescent="0.25">
      <c r="A2891" t="s">
        <v>1</v>
      </c>
      <c r="B2891" t="s">
        <v>45</v>
      </c>
      <c r="C2891" t="s">
        <v>55</v>
      </c>
      <c r="D2891" t="s">
        <v>51</v>
      </c>
      <c r="E2891">
        <v>3</v>
      </c>
      <c r="F2891" t="s">
        <v>21</v>
      </c>
      <c r="G2891" t="s">
        <v>24</v>
      </c>
      <c r="H2891">
        <v>90</v>
      </c>
      <c r="I2891" t="s">
        <v>54</v>
      </c>
    </row>
    <row r="2892" spans="1:9" x14ac:dyDescent="0.25">
      <c r="A2892" t="s">
        <v>1</v>
      </c>
      <c r="B2892" t="s">
        <v>45</v>
      </c>
      <c r="C2892" t="s">
        <v>55</v>
      </c>
      <c r="D2892" t="s">
        <v>51</v>
      </c>
      <c r="E2892">
        <v>3</v>
      </c>
      <c r="F2892" t="s">
        <v>21</v>
      </c>
      <c r="G2892" t="s">
        <v>24</v>
      </c>
      <c r="H2892">
        <v>91</v>
      </c>
      <c r="I2892" t="s">
        <v>53</v>
      </c>
    </row>
    <row r="2893" spans="1:9" x14ac:dyDescent="0.25">
      <c r="A2893" t="s">
        <v>1</v>
      </c>
      <c r="B2893" t="s">
        <v>45</v>
      </c>
      <c r="C2893" t="s">
        <v>55</v>
      </c>
      <c r="D2893" t="s">
        <v>51</v>
      </c>
      <c r="E2893">
        <v>3</v>
      </c>
      <c r="F2893" t="s">
        <v>21</v>
      </c>
      <c r="G2893" t="s">
        <v>24</v>
      </c>
      <c r="H2893">
        <v>92</v>
      </c>
      <c r="I2893" t="s">
        <v>54</v>
      </c>
    </row>
    <row r="2894" spans="1:9" x14ac:dyDescent="0.25">
      <c r="A2894" t="s">
        <v>1</v>
      </c>
      <c r="B2894" t="s">
        <v>45</v>
      </c>
      <c r="C2894" t="s">
        <v>55</v>
      </c>
      <c r="D2894" t="s">
        <v>51</v>
      </c>
      <c r="E2894">
        <v>3</v>
      </c>
      <c r="F2894" t="s">
        <v>21</v>
      </c>
      <c r="G2894" t="s">
        <v>24</v>
      </c>
      <c r="H2894">
        <v>93</v>
      </c>
      <c r="I2894" t="s">
        <v>54</v>
      </c>
    </row>
    <row r="2895" spans="1:9" x14ac:dyDescent="0.25">
      <c r="A2895" t="s">
        <v>1</v>
      </c>
      <c r="B2895" t="s">
        <v>45</v>
      </c>
      <c r="C2895" t="s">
        <v>55</v>
      </c>
      <c r="D2895" t="s">
        <v>51</v>
      </c>
      <c r="E2895">
        <v>3</v>
      </c>
      <c r="F2895" t="s">
        <v>21</v>
      </c>
      <c r="G2895" t="s">
        <v>24</v>
      </c>
      <c r="H2895">
        <v>94</v>
      </c>
      <c r="I2895" t="s">
        <v>53</v>
      </c>
    </row>
    <row r="2896" spans="1:9" x14ac:dyDescent="0.25">
      <c r="A2896" t="s">
        <v>1</v>
      </c>
      <c r="B2896" t="s">
        <v>45</v>
      </c>
      <c r="C2896" t="s">
        <v>55</v>
      </c>
      <c r="D2896" t="s">
        <v>51</v>
      </c>
      <c r="E2896">
        <v>3</v>
      </c>
      <c r="F2896" t="s">
        <v>21</v>
      </c>
      <c r="G2896" t="s">
        <v>24</v>
      </c>
      <c r="H2896">
        <v>95</v>
      </c>
      <c r="I2896" t="s">
        <v>53</v>
      </c>
    </row>
    <row r="2897" spans="1:9" x14ac:dyDescent="0.25">
      <c r="A2897" t="s">
        <v>1</v>
      </c>
      <c r="B2897" t="s">
        <v>45</v>
      </c>
      <c r="C2897" t="s">
        <v>55</v>
      </c>
      <c r="D2897" t="s">
        <v>51</v>
      </c>
      <c r="E2897">
        <v>3</v>
      </c>
      <c r="F2897" t="s">
        <v>21</v>
      </c>
      <c r="G2897" t="s">
        <v>24</v>
      </c>
      <c r="H2897">
        <v>96</v>
      </c>
      <c r="I2897" t="s">
        <v>54</v>
      </c>
    </row>
    <row r="2898" spans="1:9" x14ac:dyDescent="0.25">
      <c r="A2898" t="s">
        <v>1</v>
      </c>
      <c r="B2898" t="s">
        <v>45</v>
      </c>
      <c r="C2898" t="s">
        <v>55</v>
      </c>
      <c r="D2898" t="s">
        <v>51</v>
      </c>
      <c r="E2898">
        <v>3</v>
      </c>
      <c r="F2898" t="s">
        <v>21</v>
      </c>
      <c r="G2898" t="s">
        <v>24</v>
      </c>
      <c r="H2898">
        <v>97</v>
      </c>
      <c r="I2898" t="s">
        <v>53</v>
      </c>
    </row>
    <row r="2899" spans="1:9" x14ac:dyDescent="0.25">
      <c r="A2899" t="s">
        <v>1</v>
      </c>
      <c r="B2899" t="s">
        <v>45</v>
      </c>
      <c r="C2899" t="s">
        <v>55</v>
      </c>
      <c r="D2899" t="s">
        <v>51</v>
      </c>
      <c r="E2899">
        <v>3</v>
      </c>
      <c r="F2899" t="s">
        <v>21</v>
      </c>
      <c r="G2899" t="s">
        <v>24</v>
      </c>
      <c r="H2899">
        <v>98</v>
      </c>
      <c r="I2899" t="s">
        <v>53</v>
      </c>
    </row>
    <row r="2900" spans="1:9" x14ac:dyDescent="0.25">
      <c r="A2900" t="s">
        <v>1</v>
      </c>
      <c r="B2900" t="s">
        <v>45</v>
      </c>
      <c r="C2900" t="s">
        <v>55</v>
      </c>
      <c r="D2900" t="s">
        <v>51</v>
      </c>
      <c r="E2900">
        <v>3</v>
      </c>
      <c r="F2900" t="s">
        <v>21</v>
      </c>
      <c r="G2900" t="s">
        <v>24</v>
      </c>
      <c r="H2900">
        <v>99</v>
      </c>
      <c r="I2900" t="s">
        <v>54</v>
      </c>
    </row>
    <row r="2901" spans="1:9" x14ac:dyDescent="0.25">
      <c r="A2901" t="s">
        <v>1</v>
      </c>
      <c r="B2901" t="s">
        <v>45</v>
      </c>
      <c r="C2901" t="s">
        <v>55</v>
      </c>
      <c r="D2901" t="s">
        <v>51</v>
      </c>
      <c r="E2901">
        <v>3</v>
      </c>
      <c r="F2901" t="s">
        <v>21</v>
      </c>
      <c r="G2901" t="s">
        <v>24</v>
      </c>
      <c r="H2901">
        <v>100</v>
      </c>
      <c r="I2901" t="s">
        <v>53</v>
      </c>
    </row>
    <row r="2902" spans="1:9" x14ac:dyDescent="0.25">
      <c r="A2902" t="s">
        <v>1</v>
      </c>
      <c r="B2902" t="s">
        <v>45</v>
      </c>
      <c r="C2902" t="s">
        <v>55</v>
      </c>
      <c r="D2902" t="s">
        <v>51</v>
      </c>
      <c r="E2902">
        <v>3</v>
      </c>
      <c r="F2902" t="s">
        <v>24</v>
      </c>
      <c r="G2902" t="s">
        <v>25</v>
      </c>
      <c r="H2902">
        <v>1</v>
      </c>
      <c r="I2902" t="s">
        <v>54</v>
      </c>
    </row>
    <row r="2903" spans="1:9" x14ac:dyDescent="0.25">
      <c r="A2903" t="s">
        <v>1</v>
      </c>
      <c r="B2903" t="s">
        <v>45</v>
      </c>
      <c r="C2903" t="s">
        <v>55</v>
      </c>
      <c r="D2903" t="s">
        <v>51</v>
      </c>
      <c r="E2903">
        <v>3</v>
      </c>
      <c r="F2903" t="s">
        <v>24</v>
      </c>
      <c r="G2903" t="s">
        <v>25</v>
      </c>
      <c r="H2903">
        <v>2</v>
      </c>
      <c r="I2903" t="s">
        <v>53</v>
      </c>
    </row>
    <row r="2904" spans="1:9" x14ac:dyDescent="0.25">
      <c r="A2904" t="s">
        <v>1</v>
      </c>
      <c r="B2904" t="s">
        <v>45</v>
      </c>
      <c r="C2904" t="s">
        <v>55</v>
      </c>
      <c r="D2904" t="s">
        <v>51</v>
      </c>
      <c r="E2904">
        <v>3</v>
      </c>
      <c r="F2904" t="s">
        <v>24</v>
      </c>
      <c r="G2904" t="s">
        <v>25</v>
      </c>
      <c r="H2904">
        <v>3</v>
      </c>
      <c r="I2904" t="s">
        <v>53</v>
      </c>
    </row>
    <row r="2905" spans="1:9" x14ac:dyDescent="0.25">
      <c r="A2905" t="s">
        <v>1</v>
      </c>
      <c r="B2905" t="s">
        <v>45</v>
      </c>
      <c r="C2905" t="s">
        <v>55</v>
      </c>
      <c r="D2905" t="s">
        <v>51</v>
      </c>
      <c r="E2905">
        <v>3</v>
      </c>
      <c r="F2905" t="s">
        <v>24</v>
      </c>
      <c r="G2905" t="s">
        <v>25</v>
      </c>
      <c r="H2905">
        <v>4</v>
      </c>
      <c r="I2905" t="s">
        <v>54</v>
      </c>
    </row>
    <row r="2906" spans="1:9" x14ac:dyDescent="0.25">
      <c r="A2906" t="s">
        <v>1</v>
      </c>
      <c r="B2906" t="s">
        <v>45</v>
      </c>
      <c r="C2906" t="s">
        <v>55</v>
      </c>
      <c r="D2906" t="s">
        <v>51</v>
      </c>
      <c r="E2906">
        <v>3</v>
      </c>
      <c r="F2906" t="s">
        <v>24</v>
      </c>
      <c r="G2906" t="s">
        <v>25</v>
      </c>
      <c r="H2906">
        <v>5</v>
      </c>
      <c r="I2906" t="s">
        <v>53</v>
      </c>
    </row>
    <row r="2907" spans="1:9" x14ac:dyDescent="0.25">
      <c r="A2907" t="s">
        <v>1</v>
      </c>
      <c r="B2907" t="s">
        <v>45</v>
      </c>
      <c r="C2907" t="s">
        <v>55</v>
      </c>
      <c r="D2907" t="s">
        <v>51</v>
      </c>
      <c r="E2907">
        <v>3</v>
      </c>
      <c r="F2907" t="s">
        <v>24</v>
      </c>
      <c r="G2907" t="s">
        <v>25</v>
      </c>
      <c r="H2907">
        <v>6</v>
      </c>
      <c r="I2907" t="s">
        <v>53</v>
      </c>
    </row>
    <row r="2908" spans="1:9" x14ac:dyDescent="0.25">
      <c r="A2908" t="s">
        <v>1</v>
      </c>
      <c r="B2908" t="s">
        <v>45</v>
      </c>
      <c r="C2908" t="s">
        <v>55</v>
      </c>
      <c r="D2908" t="s">
        <v>51</v>
      </c>
      <c r="E2908">
        <v>3</v>
      </c>
      <c r="F2908" t="s">
        <v>24</v>
      </c>
      <c r="G2908" t="s">
        <v>25</v>
      </c>
      <c r="H2908">
        <v>7</v>
      </c>
      <c r="I2908" t="s">
        <v>53</v>
      </c>
    </row>
    <row r="2909" spans="1:9" x14ac:dyDescent="0.25">
      <c r="A2909" t="s">
        <v>1</v>
      </c>
      <c r="B2909" t="s">
        <v>45</v>
      </c>
      <c r="C2909" t="s">
        <v>55</v>
      </c>
      <c r="D2909" t="s">
        <v>51</v>
      </c>
      <c r="E2909">
        <v>3</v>
      </c>
      <c r="F2909" t="s">
        <v>24</v>
      </c>
      <c r="G2909" t="s">
        <v>25</v>
      </c>
      <c r="H2909">
        <v>8</v>
      </c>
      <c r="I2909" t="s">
        <v>53</v>
      </c>
    </row>
    <row r="2910" spans="1:9" x14ac:dyDescent="0.25">
      <c r="A2910" t="s">
        <v>1</v>
      </c>
      <c r="B2910" t="s">
        <v>45</v>
      </c>
      <c r="C2910" t="s">
        <v>55</v>
      </c>
      <c r="D2910" t="s">
        <v>51</v>
      </c>
      <c r="E2910">
        <v>3</v>
      </c>
      <c r="F2910" t="s">
        <v>24</v>
      </c>
      <c r="G2910" t="s">
        <v>25</v>
      </c>
      <c r="H2910">
        <v>9</v>
      </c>
      <c r="I2910" t="s">
        <v>53</v>
      </c>
    </row>
    <row r="2911" spans="1:9" x14ac:dyDescent="0.25">
      <c r="A2911" t="s">
        <v>1</v>
      </c>
      <c r="B2911" t="s">
        <v>45</v>
      </c>
      <c r="C2911" t="s">
        <v>55</v>
      </c>
      <c r="D2911" t="s">
        <v>51</v>
      </c>
      <c r="E2911">
        <v>3</v>
      </c>
      <c r="F2911" t="s">
        <v>24</v>
      </c>
      <c r="G2911" t="s">
        <v>25</v>
      </c>
      <c r="H2911">
        <v>10</v>
      </c>
      <c r="I2911" t="s">
        <v>53</v>
      </c>
    </row>
    <row r="2912" spans="1:9" x14ac:dyDescent="0.25">
      <c r="A2912" t="s">
        <v>1</v>
      </c>
      <c r="B2912" t="s">
        <v>45</v>
      </c>
      <c r="C2912" t="s">
        <v>55</v>
      </c>
      <c r="D2912" t="s">
        <v>51</v>
      </c>
      <c r="E2912">
        <v>3</v>
      </c>
      <c r="F2912" t="s">
        <v>24</v>
      </c>
      <c r="G2912" t="s">
        <v>25</v>
      </c>
      <c r="H2912">
        <v>11</v>
      </c>
      <c r="I2912" t="s">
        <v>54</v>
      </c>
    </row>
    <row r="2913" spans="1:9" x14ac:dyDescent="0.25">
      <c r="A2913" t="s">
        <v>1</v>
      </c>
      <c r="B2913" t="s">
        <v>45</v>
      </c>
      <c r="C2913" t="s">
        <v>55</v>
      </c>
      <c r="D2913" t="s">
        <v>51</v>
      </c>
      <c r="E2913">
        <v>3</v>
      </c>
      <c r="F2913" t="s">
        <v>24</v>
      </c>
      <c r="G2913" t="s">
        <v>25</v>
      </c>
      <c r="H2913">
        <v>12</v>
      </c>
      <c r="I2913" t="s">
        <v>54</v>
      </c>
    </row>
    <row r="2914" spans="1:9" x14ac:dyDescent="0.25">
      <c r="A2914" t="s">
        <v>1</v>
      </c>
      <c r="B2914" t="s">
        <v>45</v>
      </c>
      <c r="C2914" t="s">
        <v>55</v>
      </c>
      <c r="D2914" t="s">
        <v>51</v>
      </c>
      <c r="E2914">
        <v>3</v>
      </c>
      <c r="F2914" t="s">
        <v>24</v>
      </c>
      <c r="G2914" t="s">
        <v>25</v>
      </c>
      <c r="H2914">
        <v>13</v>
      </c>
      <c r="I2914" t="s">
        <v>54</v>
      </c>
    </row>
    <row r="2915" spans="1:9" x14ac:dyDescent="0.25">
      <c r="A2915" t="s">
        <v>1</v>
      </c>
      <c r="B2915" t="s">
        <v>45</v>
      </c>
      <c r="C2915" t="s">
        <v>55</v>
      </c>
      <c r="D2915" t="s">
        <v>51</v>
      </c>
      <c r="E2915">
        <v>3</v>
      </c>
      <c r="F2915" t="s">
        <v>24</v>
      </c>
      <c r="G2915" t="s">
        <v>25</v>
      </c>
      <c r="H2915">
        <v>14</v>
      </c>
      <c r="I2915" t="s">
        <v>54</v>
      </c>
    </row>
    <row r="2916" spans="1:9" x14ac:dyDescent="0.25">
      <c r="A2916" t="s">
        <v>1</v>
      </c>
      <c r="B2916" t="s">
        <v>45</v>
      </c>
      <c r="C2916" t="s">
        <v>55</v>
      </c>
      <c r="D2916" t="s">
        <v>51</v>
      </c>
      <c r="E2916">
        <v>3</v>
      </c>
      <c r="F2916" t="s">
        <v>24</v>
      </c>
      <c r="G2916" t="s">
        <v>25</v>
      </c>
      <c r="H2916">
        <v>15</v>
      </c>
      <c r="I2916" t="s">
        <v>54</v>
      </c>
    </row>
    <row r="2917" spans="1:9" x14ac:dyDescent="0.25">
      <c r="A2917" t="s">
        <v>1</v>
      </c>
      <c r="B2917" t="s">
        <v>45</v>
      </c>
      <c r="C2917" t="s">
        <v>55</v>
      </c>
      <c r="D2917" t="s">
        <v>51</v>
      </c>
      <c r="E2917">
        <v>3</v>
      </c>
      <c r="F2917" t="s">
        <v>24</v>
      </c>
      <c r="G2917" t="s">
        <v>25</v>
      </c>
      <c r="H2917">
        <v>16</v>
      </c>
      <c r="I2917" t="s">
        <v>54</v>
      </c>
    </row>
    <row r="2918" spans="1:9" x14ac:dyDescent="0.25">
      <c r="A2918" t="s">
        <v>1</v>
      </c>
      <c r="B2918" t="s">
        <v>45</v>
      </c>
      <c r="C2918" t="s">
        <v>55</v>
      </c>
      <c r="D2918" t="s">
        <v>51</v>
      </c>
      <c r="E2918">
        <v>3</v>
      </c>
      <c r="F2918" t="s">
        <v>24</v>
      </c>
      <c r="G2918" t="s">
        <v>25</v>
      </c>
      <c r="H2918">
        <v>17</v>
      </c>
      <c r="I2918" t="s">
        <v>54</v>
      </c>
    </row>
    <row r="2919" spans="1:9" x14ac:dyDescent="0.25">
      <c r="A2919" t="s">
        <v>1</v>
      </c>
      <c r="B2919" t="s">
        <v>45</v>
      </c>
      <c r="C2919" t="s">
        <v>55</v>
      </c>
      <c r="D2919" t="s">
        <v>51</v>
      </c>
      <c r="E2919">
        <v>3</v>
      </c>
      <c r="F2919" t="s">
        <v>24</v>
      </c>
      <c r="G2919" t="s">
        <v>25</v>
      </c>
      <c r="H2919">
        <v>18</v>
      </c>
      <c r="I2919" t="s">
        <v>54</v>
      </c>
    </row>
    <row r="2920" spans="1:9" x14ac:dyDescent="0.25">
      <c r="A2920" t="s">
        <v>1</v>
      </c>
      <c r="B2920" t="s">
        <v>45</v>
      </c>
      <c r="C2920" t="s">
        <v>55</v>
      </c>
      <c r="D2920" t="s">
        <v>51</v>
      </c>
      <c r="E2920">
        <v>3</v>
      </c>
      <c r="F2920" t="s">
        <v>24</v>
      </c>
      <c r="G2920" t="s">
        <v>25</v>
      </c>
      <c r="H2920">
        <v>19</v>
      </c>
      <c r="I2920" t="s">
        <v>54</v>
      </c>
    </row>
    <row r="2921" spans="1:9" x14ac:dyDescent="0.25">
      <c r="A2921" t="s">
        <v>1</v>
      </c>
      <c r="B2921" t="s">
        <v>45</v>
      </c>
      <c r="C2921" t="s">
        <v>55</v>
      </c>
      <c r="D2921" t="s">
        <v>51</v>
      </c>
      <c r="E2921">
        <v>3</v>
      </c>
      <c r="F2921" t="s">
        <v>24</v>
      </c>
      <c r="G2921" t="s">
        <v>25</v>
      </c>
      <c r="H2921">
        <v>20</v>
      </c>
      <c r="I2921" t="s">
        <v>54</v>
      </c>
    </row>
    <row r="2922" spans="1:9" x14ac:dyDescent="0.25">
      <c r="A2922" t="s">
        <v>1</v>
      </c>
      <c r="B2922" t="s">
        <v>45</v>
      </c>
      <c r="C2922" t="s">
        <v>55</v>
      </c>
      <c r="D2922" t="s">
        <v>51</v>
      </c>
      <c r="E2922">
        <v>3</v>
      </c>
      <c r="F2922" t="s">
        <v>24</v>
      </c>
      <c r="G2922" t="s">
        <v>25</v>
      </c>
      <c r="H2922">
        <v>21</v>
      </c>
      <c r="I2922" t="s">
        <v>54</v>
      </c>
    </row>
    <row r="2923" spans="1:9" x14ac:dyDescent="0.25">
      <c r="A2923" t="s">
        <v>1</v>
      </c>
      <c r="B2923" t="s">
        <v>45</v>
      </c>
      <c r="C2923" t="s">
        <v>55</v>
      </c>
      <c r="D2923" t="s">
        <v>51</v>
      </c>
      <c r="E2923">
        <v>3</v>
      </c>
      <c r="F2923" t="s">
        <v>24</v>
      </c>
      <c r="G2923" t="s">
        <v>25</v>
      </c>
      <c r="H2923">
        <v>22</v>
      </c>
      <c r="I2923" t="s">
        <v>54</v>
      </c>
    </row>
    <row r="2924" spans="1:9" x14ac:dyDescent="0.25">
      <c r="A2924" t="s">
        <v>1</v>
      </c>
      <c r="B2924" t="s">
        <v>45</v>
      </c>
      <c r="C2924" t="s">
        <v>55</v>
      </c>
      <c r="D2924" t="s">
        <v>51</v>
      </c>
      <c r="E2924">
        <v>3</v>
      </c>
      <c r="F2924" t="s">
        <v>24</v>
      </c>
      <c r="G2924" t="s">
        <v>25</v>
      </c>
      <c r="H2924">
        <v>23</v>
      </c>
      <c r="I2924" t="s">
        <v>54</v>
      </c>
    </row>
    <row r="2925" spans="1:9" x14ac:dyDescent="0.25">
      <c r="A2925" t="s">
        <v>1</v>
      </c>
      <c r="B2925" t="s">
        <v>45</v>
      </c>
      <c r="C2925" t="s">
        <v>55</v>
      </c>
      <c r="D2925" t="s">
        <v>51</v>
      </c>
      <c r="E2925">
        <v>3</v>
      </c>
      <c r="F2925" t="s">
        <v>24</v>
      </c>
      <c r="G2925" t="s">
        <v>25</v>
      </c>
      <c r="H2925">
        <v>24</v>
      </c>
      <c r="I2925" t="s">
        <v>54</v>
      </c>
    </row>
    <row r="2926" spans="1:9" x14ac:dyDescent="0.25">
      <c r="A2926" t="s">
        <v>1</v>
      </c>
      <c r="B2926" t="s">
        <v>45</v>
      </c>
      <c r="C2926" t="s">
        <v>55</v>
      </c>
      <c r="D2926" t="s">
        <v>51</v>
      </c>
      <c r="E2926">
        <v>3</v>
      </c>
      <c r="F2926" t="s">
        <v>24</v>
      </c>
      <c r="G2926" t="s">
        <v>25</v>
      </c>
      <c r="H2926">
        <v>25</v>
      </c>
      <c r="I2926" t="s">
        <v>54</v>
      </c>
    </row>
    <row r="2927" spans="1:9" x14ac:dyDescent="0.25">
      <c r="A2927" t="s">
        <v>1</v>
      </c>
      <c r="B2927" t="s">
        <v>45</v>
      </c>
      <c r="C2927" t="s">
        <v>55</v>
      </c>
      <c r="D2927" t="s">
        <v>51</v>
      </c>
      <c r="E2927">
        <v>3</v>
      </c>
      <c r="F2927" t="s">
        <v>24</v>
      </c>
      <c r="G2927" t="s">
        <v>25</v>
      </c>
      <c r="H2927">
        <v>26</v>
      </c>
      <c r="I2927" t="s">
        <v>54</v>
      </c>
    </row>
    <row r="2928" spans="1:9" x14ac:dyDescent="0.25">
      <c r="A2928" t="s">
        <v>1</v>
      </c>
      <c r="B2928" t="s">
        <v>45</v>
      </c>
      <c r="C2928" t="s">
        <v>55</v>
      </c>
      <c r="D2928" t="s">
        <v>51</v>
      </c>
      <c r="E2928">
        <v>3</v>
      </c>
      <c r="F2928" t="s">
        <v>24</v>
      </c>
      <c r="G2928" t="s">
        <v>25</v>
      </c>
      <c r="H2928">
        <v>27</v>
      </c>
      <c r="I2928" t="s">
        <v>54</v>
      </c>
    </row>
    <row r="2929" spans="1:9" x14ac:dyDescent="0.25">
      <c r="A2929" t="s">
        <v>1</v>
      </c>
      <c r="B2929" t="s">
        <v>45</v>
      </c>
      <c r="C2929" t="s">
        <v>55</v>
      </c>
      <c r="D2929" t="s">
        <v>51</v>
      </c>
      <c r="E2929">
        <v>3</v>
      </c>
      <c r="F2929" t="s">
        <v>24</v>
      </c>
      <c r="G2929" t="s">
        <v>25</v>
      </c>
      <c r="H2929">
        <v>28</v>
      </c>
      <c r="I2929" t="s">
        <v>54</v>
      </c>
    </row>
    <row r="2930" spans="1:9" x14ac:dyDescent="0.25">
      <c r="A2930" t="s">
        <v>1</v>
      </c>
      <c r="B2930" t="s">
        <v>45</v>
      </c>
      <c r="C2930" t="s">
        <v>55</v>
      </c>
      <c r="D2930" t="s">
        <v>51</v>
      </c>
      <c r="E2930">
        <v>3</v>
      </c>
      <c r="F2930" t="s">
        <v>24</v>
      </c>
      <c r="G2930" t="s">
        <v>25</v>
      </c>
      <c r="H2930">
        <v>29</v>
      </c>
      <c r="I2930" t="s">
        <v>54</v>
      </c>
    </row>
    <row r="2931" spans="1:9" x14ac:dyDescent="0.25">
      <c r="A2931" t="s">
        <v>1</v>
      </c>
      <c r="B2931" t="s">
        <v>45</v>
      </c>
      <c r="C2931" t="s">
        <v>55</v>
      </c>
      <c r="D2931" t="s">
        <v>51</v>
      </c>
      <c r="E2931">
        <v>3</v>
      </c>
      <c r="F2931" t="s">
        <v>24</v>
      </c>
      <c r="G2931" t="s">
        <v>25</v>
      </c>
      <c r="H2931">
        <v>30</v>
      </c>
      <c r="I2931" t="s">
        <v>54</v>
      </c>
    </row>
    <row r="2932" spans="1:9" x14ac:dyDescent="0.25">
      <c r="A2932" t="s">
        <v>1</v>
      </c>
      <c r="B2932" t="s">
        <v>45</v>
      </c>
      <c r="C2932" t="s">
        <v>55</v>
      </c>
      <c r="D2932" t="s">
        <v>51</v>
      </c>
      <c r="E2932">
        <v>3</v>
      </c>
      <c r="F2932" t="s">
        <v>24</v>
      </c>
      <c r="G2932" t="s">
        <v>25</v>
      </c>
      <c r="H2932">
        <v>31</v>
      </c>
      <c r="I2932" t="s">
        <v>54</v>
      </c>
    </row>
    <row r="2933" spans="1:9" x14ac:dyDescent="0.25">
      <c r="A2933" t="s">
        <v>1</v>
      </c>
      <c r="B2933" t="s">
        <v>45</v>
      </c>
      <c r="C2933" t="s">
        <v>55</v>
      </c>
      <c r="D2933" t="s">
        <v>51</v>
      </c>
      <c r="E2933">
        <v>3</v>
      </c>
      <c r="F2933" t="s">
        <v>24</v>
      </c>
      <c r="G2933" t="s">
        <v>25</v>
      </c>
      <c r="H2933">
        <v>32</v>
      </c>
      <c r="I2933" t="s">
        <v>54</v>
      </c>
    </row>
    <row r="2934" spans="1:9" x14ac:dyDescent="0.25">
      <c r="A2934" t="s">
        <v>1</v>
      </c>
      <c r="B2934" t="s">
        <v>45</v>
      </c>
      <c r="C2934" t="s">
        <v>55</v>
      </c>
      <c r="D2934" t="s">
        <v>51</v>
      </c>
      <c r="E2934">
        <v>3</v>
      </c>
      <c r="F2934" t="s">
        <v>24</v>
      </c>
      <c r="G2934" t="s">
        <v>25</v>
      </c>
      <c r="H2934">
        <v>33</v>
      </c>
      <c r="I2934" t="s">
        <v>54</v>
      </c>
    </row>
    <row r="2935" spans="1:9" x14ac:dyDescent="0.25">
      <c r="A2935" t="s">
        <v>1</v>
      </c>
      <c r="B2935" t="s">
        <v>45</v>
      </c>
      <c r="C2935" t="s">
        <v>55</v>
      </c>
      <c r="D2935" t="s">
        <v>51</v>
      </c>
      <c r="E2935">
        <v>3</v>
      </c>
      <c r="F2935" t="s">
        <v>24</v>
      </c>
      <c r="G2935" t="s">
        <v>25</v>
      </c>
      <c r="H2935">
        <v>34</v>
      </c>
      <c r="I2935" t="s">
        <v>54</v>
      </c>
    </row>
    <row r="2936" spans="1:9" x14ac:dyDescent="0.25">
      <c r="A2936" t="s">
        <v>1</v>
      </c>
      <c r="B2936" t="s">
        <v>45</v>
      </c>
      <c r="C2936" t="s">
        <v>55</v>
      </c>
      <c r="D2936" t="s">
        <v>51</v>
      </c>
      <c r="E2936">
        <v>3</v>
      </c>
      <c r="F2936" t="s">
        <v>24</v>
      </c>
      <c r="G2936" t="s">
        <v>25</v>
      </c>
      <c r="H2936">
        <v>35</v>
      </c>
      <c r="I2936" t="s">
        <v>54</v>
      </c>
    </row>
    <row r="2937" spans="1:9" x14ac:dyDescent="0.25">
      <c r="A2937" t="s">
        <v>1</v>
      </c>
      <c r="B2937" t="s">
        <v>45</v>
      </c>
      <c r="C2937" t="s">
        <v>55</v>
      </c>
      <c r="D2937" t="s">
        <v>51</v>
      </c>
      <c r="E2937">
        <v>3</v>
      </c>
      <c r="F2937" t="s">
        <v>24</v>
      </c>
      <c r="G2937" t="s">
        <v>25</v>
      </c>
      <c r="H2937">
        <v>36</v>
      </c>
      <c r="I2937" t="s">
        <v>54</v>
      </c>
    </row>
    <row r="2938" spans="1:9" x14ac:dyDescent="0.25">
      <c r="A2938" t="s">
        <v>1</v>
      </c>
      <c r="B2938" t="s">
        <v>45</v>
      </c>
      <c r="C2938" t="s">
        <v>55</v>
      </c>
      <c r="D2938" t="s">
        <v>51</v>
      </c>
      <c r="E2938">
        <v>3</v>
      </c>
      <c r="F2938" t="s">
        <v>24</v>
      </c>
      <c r="G2938" t="s">
        <v>25</v>
      </c>
      <c r="H2938">
        <v>37</v>
      </c>
      <c r="I2938" t="s">
        <v>54</v>
      </c>
    </row>
    <row r="2939" spans="1:9" x14ac:dyDescent="0.25">
      <c r="A2939" t="s">
        <v>1</v>
      </c>
      <c r="B2939" t="s">
        <v>45</v>
      </c>
      <c r="C2939" t="s">
        <v>55</v>
      </c>
      <c r="D2939" t="s">
        <v>51</v>
      </c>
      <c r="E2939">
        <v>3</v>
      </c>
      <c r="F2939" t="s">
        <v>24</v>
      </c>
      <c r="G2939" t="s">
        <v>25</v>
      </c>
      <c r="H2939">
        <v>38</v>
      </c>
      <c r="I2939" t="s">
        <v>54</v>
      </c>
    </row>
    <row r="2940" spans="1:9" x14ac:dyDescent="0.25">
      <c r="A2940" t="s">
        <v>1</v>
      </c>
      <c r="B2940" t="s">
        <v>45</v>
      </c>
      <c r="C2940" t="s">
        <v>55</v>
      </c>
      <c r="D2940" t="s">
        <v>51</v>
      </c>
      <c r="E2940">
        <v>3</v>
      </c>
      <c r="F2940" t="s">
        <v>24</v>
      </c>
      <c r="G2940" t="s">
        <v>25</v>
      </c>
      <c r="H2940">
        <v>39</v>
      </c>
      <c r="I2940" t="s">
        <v>54</v>
      </c>
    </row>
    <row r="2941" spans="1:9" x14ac:dyDescent="0.25">
      <c r="A2941" t="s">
        <v>1</v>
      </c>
      <c r="B2941" t="s">
        <v>45</v>
      </c>
      <c r="C2941" t="s">
        <v>55</v>
      </c>
      <c r="D2941" t="s">
        <v>51</v>
      </c>
      <c r="E2941">
        <v>3</v>
      </c>
      <c r="F2941" t="s">
        <v>24</v>
      </c>
      <c r="G2941" t="s">
        <v>25</v>
      </c>
      <c r="H2941">
        <v>40</v>
      </c>
      <c r="I2941" t="s">
        <v>54</v>
      </c>
    </row>
    <row r="2942" spans="1:9" x14ac:dyDescent="0.25">
      <c r="A2942" t="s">
        <v>1</v>
      </c>
      <c r="B2942" t="s">
        <v>45</v>
      </c>
      <c r="C2942" t="s">
        <v>55</v>
      </c>
      <c r="D2942" t="s">
        <v>51</v>
      </c>
      <c r="E2942">
        <v>3</v>
      </c>
      <c r="F2942" t="s">
        <v>24</v>
      </c>
      <c r="G2942" t="s">
        <v>25</v>
      </c>
      <c r="H2942">
        <v>41</v>
      </c>
      <c r="I2942" t="s">
        <v>53</v>
      </c>
    </row>
    <row r="2943" spans="1:9" x14ac:dyDescent="0.25">
      <c r="A2943" t="s">
        <v>1</v>
      </c>
      <c r="B2943" t="s">
        <v>45</v>
      </c>
      <c r="C2943" t="s">
        <v>55</v>
      </c>
      <c r="D2943" t="s">
        <v>51</v>
      </c>
      <c r="E2943">
        <v>3</v>
      </c>
      <c r="F2943" t="s">
        <v>24</v>
      </c>
      <c r="G2943" t="s">
        <v>25</v>
      </c>
      <c r="H2943">
        <v>42</v>
      </c>
      <c r="I2943" t="s">
        <v>54</v>
      </c>
    </row>
    <row r="2944" spans="1:9" x14ac:dyDescent="0.25">
      <c r="A2944" t="s">
        <v>1</v>
      </c>
      <c r="B2944" t="s">
        <v>45</v>
      </c>
      <c r="C2944" t="s">
        <v>55</v>
      </c>
      <c r="D2944" t="s">
        <v>51</v>
      </c>
      <c r="E2944">
        <v>3</v>
      </c>
      <c r="F2944" t="s">
        <v>24</v>
      </c>
      <c r="G2944" t="s">
        <v>25</v>
      </c>
      <c r="H2944">
        <v>43</v>
      </c>
      <c r="I2944" t="s">
        <v>54</v>
      </c>
    </row>
    <row r="2945" spans="1:9" x14ac:dyDescent="0.25">
      <c r="A2945" t="s">
        <v>1</v>
      </c>
      <c r="B2945" t="s">
        <v>45</v>
      </c>
      <c r="C2945" t="s">
        <v>55</v>
      </c>
      <c r="D2945" t="s">
        <v>51</v>
      </c>
      <c r="E2945">
        <v>3</v>
      </c>
      <c r="F2945" t="s">
        <v>24</v>
      </c>
      <c r="G2945" t="s">
        <v>25</v>
      </c>
      <c r="H2945">
        <v>44</v>
      </c>
      <c r="I2945" t="s">
        <v>53</v>
      </c>
    </row>
    <row r="2946" spans="1:9" x14ac:dyDescent="0.25">
      <c r="A2946" t="s">
        <v>1</v>
      </c>
      <c r="B2946" t="s">
        <v>45</v>
      </c>
      <c r="C2946" t="s">
        <v>55</v>
      </c>
      <c r="D2946" t="s">
        <v>51</v>
      </c>
      <c r="E2946">
        <v>3</v>
      </c>
      <c r="F2946" t="s">
        <v>24</v>
      </c>
      <c r="G2946" t="s">
        <v>25</v>
      </c>
      <c r="H2946">
        <v>45</v>
      </c>
      <c r="I2946" t="s">
        <v>53</v>
      </c>
    </row>
    <row r="2947" spans="1:9" x14ac:dyDescent="0.25">
      <c r="A2947" t="s">
        <v>1</v>
      </c>
      <c r="B2947" t="s">
        <v>45</v>
      </c>
      <c r="C2947" t="s">
        <v>55</v>
      </c>
      <c r="D2947" t="s">
        <v>51</v>
      </c>
      <c r="E2947">
        <v>3</v>
      </c>
      <c r="F2947" t="s">
        <v>24</v>
      </c>
      <c r="G2947" t="s">
        <v>25</v>
      </c>
      <c r="H2947">
        <v>46</v>
      </c>
      <c r="I2947" t="s">
        <v>53</v>
      </c>
    </row>
    <row r="2948" spans="1:9" x14ac:dyDescent="0.25">
      <c r="A2948" t="s">
        <v>1</v>
      </c>
      <c r="B2948" t="s">
        <v>45</v>
      </c>
      <c r="C2948" t="s">
        <v>55</v>
      </c>
      <c r="D2948" t="s">
        <v>51</v>
      </c>
      <c r="E2948">
        <v>3</v>
      </c>
      <c r="F2948" t="s">
        <v>24</v>
      </c>
      <c r="G2948" t="s">
        <v>25</v>
      </c>
      <c r="H2948">
        <v>47</v>
      </c>
      <c r="I2948" t="s">
        <v>53</v>
      </c>
    </row>
    <row r="2949" spans="1:9" x14ac:dyDescent="0.25">
      <c r="A2949" t="s">
        <v>1</v>
      </c>
      <c r="B2949" t="s">
        <v>45</v>
      </c>
      <c r="C2949" t="s">
        <v>55</v>
      </c>
      <c r="D2949" t="s">
        <v>51</v>
      </c>
      <c r="E2949">
        <v>3</v>
      </c>
      <c r="F2949" t="s">
        <v>24</v>
      </c>
      <c r="G2949" t="s">
        <v>25</v>
      </c>
      <c r="H2949">
        <v>48</v>
      </c>
      <c r="I2949" t="s">
        <v>54</v>
      </c>
    </row>
    <row r="2950" spans="1:9" x14ac:dyDescent="0.25">
      <c r="A2950" t="s">
        <v>1</v>
      </c>
      <c r="B2950" t="s">
        <v>45</v>
      </c>
      <c r="C2950" t="s">
        <v>55</v>
      </c>
      <c r="D2950" t="s">
        <v>51</v>
      </c>
      <c r="E2950">
        <v>3</v>
      </c>
      <c r="F2950" t="s">
        <v>24</v>
      </c>
      <c r="G2950" t="s">
        <v>25</v>
      </c>
      <c r="H2950">
        <v>49</v>
      </c>
      <c r="I2950" t="s">
        <v>53</v>
      </c>
    </row>
    <row r="2951" spans="1:9" x14ac:dyDescent="0.25">
      <c r="A2951" t="s">
        <v>1</v>
      </c>
      <c r="B2951" t="s">
        <v>45</v>
      </c>
      <c r="C2951" t="s">
        <v>55</v>
      </c>
      <c r="D2951" t="s">
        <v>51</v>
      </c>
      <c r="E2951">
        <v>3</v>
      </c>
      <c r="F2951" t="s">
        <v>24</v>
      </c>
      <c r="G2951" t="s">
        <v>25</v>
      </c>
      <c r="H2951">
        <v>50</v>
      </c>
      <c r="I2951" t="s">
        <v>53</v>
      </c>
    </row>
    <row r="2952" spans="1:9" x14ac:dyDescent="0.25">
      <c r="A2952" t="s">
        <v>1</v>
      </c>
      <c r="B2952" t="s">
        <v>45</v>
      </c>
      <c r="C2952" t="s">
        <v>55</v>
      </c>
      <c r="D2952" t="s">
        <v>51</v>
      </c>
      <c r="E2952">
        <v>3</v>
      </c>
      <c r="F2952" t="s">
        <v>24</v>
      </c>
      <c r="G2952" t="s">
        <v>25</v>
      </c>
      <c r="H2952">
        <v>51</v>
      </c>
      <c r="I2952" t="s">
        <v>53</v>
      </c>
    </row>
    <row r="2953" spans="1:9" x14ac:dyDescent="0.25">
      <c r="A2953" t="s">
        <v>1</v>
      </c>
      <c r="B2953" t="s">
        <v>45</v>
      </c>
      <c r="C2953" t="s">
        <v>55</v>
      </c>
      <c r="D2953" t="s">
        <v>51</v>
      </c>
      <c r="E2953">
        <v>3</v>
      </c>
      <c r="F2953" t="s">
        <v>24</v>
      </c>
      <c r="G2953" t="s">
        <v>25</v>
      </c>
      <c r="H2953">
        <v>52</v>
      </c>
      <c r="I2953" t="s">
        <v>53</v>
      </c>
    </row>
    <row r="2954" spans="1:9" x14ac:dyDescent="0.25">
      <c r="A2954" t="s">
        <v>1</v>
      </c>
      <c r="B2954" t="s">
        <v>45</v>
      </c>
      <c r="C2954" t="s">
        <v>55</v>
      </c>
      <c r="D2954" t="s">
        <v>51</v>
      </c>
      <c r="E2954">
        <v>3</v>
      </c>
      <c r="F2954" t="s">
        <v>24</v>
      </c>
      <c r="G2954" t="s">
        <v>25</v>
      </c>
      <c r="H2954">
        <v>53</v>
      </c>
      <c r="I2954" t="s">
        <v>53</v>
      </c>
    </row>
    <row r="2955" spans="1:9" x14ac:dyDescent="0.25">
      <c r="A2955" t="s">
        <v>1</v>
      </c>
      <c r="B2955" t="s">
        <v>45</v>
      </c>
      <c r="C2955" t="s">
        <v>55</v>
      </c>
      <c r="D2955" t="s">
        <v>51</v>
      </c>
      <c r="E2955">
        <v>3</v>
      </c>
      <c r="F2955" t="s">
        <v>24</v>
      </c>
      <c r="G2955" t="s">
        <v>25</v>
      </c>
      <c r="H2955">
        <v>54</v>
      </c>
      <c r="I2955" t="s">
        <v>54</v>
      </c>
    </row>
    <row r="2956" spans="1:9" x14ac:dyDescent="0.25">
      <c r="A2956" t="s">
        <v>1</v>
      </c>
      <c r="B2956" t="s">
        <v>45</v>
      </c>
      <c r="C2956" t="s">
        <v>55</v>
      </c>
      <c r="D2956" t="s">
        <v>51</v>
      </c>
      <c r="E2956">
        <v>3</v>
      </c>
      <c r="F2956" t="s">
        <v>24</v>
      </c>
      <c r="G2956" t="s">
        <v>25</v>
      </c>
      <c r="H2956">
        <v>55</v>
      </c>
      <c r="I2956" t="s">
        <v>54</v>
      </c>
    </row>
    <row r="2957" spans="1:9" x14ac:dyDescent="0.25">
      <c r="A2957" t="s">
        <v>1</v>
      </c>
      <c r="B2957" t="s">
        <v>45</v>
      </c>
      <c r="C2957" t="s">
        <v>55</v>
      </c>
      <c r="D2957" t="s">
        <v>51</v>
      </c>
      <c r="E2957">
        <v>3</v>
      </c>
      <c r="F2957" t="s">
        <v>24</v>
      </c>
      <c r="G2957" t="s">
        <v>25</v>
      </c>
      <c r="H2957">
        <v>56</v>
      </c>
      <c r="I2957" t="s">
        <v>54</v>
      </c>
    </row>
    <row r="2958" spans="1:9" x14ac:dyDescent="0.25">
      <c r="A2958" t="s">
        <v>1</v>
      </c>
      <c r="B2958" t="s">
        <v>45</v>
      </c>
      <c r="C2958" t="s">
        <v>55</v>
      </c>
      <c r="D2958" t="s">
        <v>51</v>
      </c>
      <c r="E2958">
        <v>3</v>
      </c>
      <c r="F2958" t="s">
        <v>24</v>
      </c>
      <c r="G2958" t="s">
        <v>25</v>
      </c>
      <c r="H2958">
        <v>57</v>
      </c>
      <c r="I2958" t="s">
        <v>54</v>
      </c>
    </row>
    <row r="2959" spans="1:9" x14ac:dyDescent="0.25">
      <c r="A2959" t="s">
        <v>1</v>
      </c>
      <c r="B2959" t="s">
        <v>45</v>
      </c>
      <c r="C2959" t="s">
        <v>55</v>
      </c>
      <c r="D2959" t="s">
        <v>51</v>
      </c>
      <c r="E2959">
        <v>3</v>
      </c>
      <c r="F2959" t="s">
        <v>24</v>
      </c>
      <c r="G2959" t="s">
        <v>25</v>
      </c>
      <c r="H2959">
        <v>58</v>
      </c>
      <c r="I2959" t="s">
        <v>53</v>
      </c>
    </row>
    <row r="2960" spans="1:9" x14ac:dyDescent="0.25">
      <c r="A2960" t="s">
        <v>1</v>
      </c>
      <c r="B2960" t="s">
        <v>45</v>
      </c>
      <c r="C2960" t="s">
        <v>55</v>
      </c>
      <c r="D2960" t="s">
        <v>51</v>
      </c>
      <c r="E2960">
        <v>3</v>
      </c>
      <c r="F2960" t="s">
        <v>24</v>
      </c>
      <c r="G2960" t="s">
        <v>25</v>
      </c>
      <c r="H2960">
        <v>59</v>
      </c>
      <c r="I2960" t="s">
        <v>53</v>
      </c>
    </row>
    <row r="2961" spans="1:9" x14ac:dyDescent="0.25">
      <c r="A2961" t="s">
        <v>1</v>
      </c>
      <c r="B2961" t="s">
        <v>45</v>
      </c>
      <c r="C2961" t="s">
        <v>55</v>
      </c>
      <c r="D2961" t="s">
        <v>51</v>
      </c>
      <c r="E2961">
        <v>3</v>
      </c>
      <c r="F2961" t="s">
        <v>24</v>
      </c>
      <c r="G2961" t="s">
        <v>25</v>
      </c>
      <c r="H2961">
        <v>60</v>
      </c>
      <c r="I2961" t="s">
        <v>53</v>
      </c>
    </row>
    <row r="2962" spans="1:9" x14ac:dyDescent="0.25">
      <c r="A2962" t="s">
        <v>1</v>
      </c>
      <c r="B2962" t="s">
        <v>45</v>
      </c>
      <c r="C2962" t="s">
        <v>55</v>
      </c>
      <c r="D2962" t="s">
        <v>51</v>
      </c>
      <c r="E2962">
        <v>3</v>
      </c>
      <c r="F2962" t="s">
        <v>24</v>
      </c>
      <c r="G2962" t="s">
        <v>25</v>
      </c>
      <c r="H2962">
        <v>61</v>
      </c>
      <c r="I2962" t="s">
        <v>53</v>
      </c>
    </row>
    <row r="2963" spans="1:9" x14ac:dyDescent="0.25">
      <c r="A2963" t="s">
        <v>1</v>
      </c>
      <c r="B2963" t="s">
        <v>45</v>
      </c>
      <c r="C2963" t="s">
        <v>55</v>
      </c>
      <c r="D2963" t="s">
        <v>51</v>
      </c>
      <c r="E2963">
        <v>3</v>
      </c>
      <c r="F2963" t="s">
        <v>24</v>
      </c>
      <c r="G2963" t="s">
        <v>25</v>
      </c>
      <c r="H2963">
        <v>62</v>
      </c>
      <c r="I2963" t="s">
        <v>53</v>
      </c>
    </row>
    <row r="2964" spans="1:9" x14ac:dyDescent="0.25">
      <c r="A2964" t="s">
        <v>1</v>
      </c>
      <c r="B2964" t="s">
        <v>45</v>
      </c>
      <c r="C2964" t="s">
        <v>55</v>
      </c>
      <c r="D2964" t="s">
        <v>51</v>
      </c>
      <c r="E2964">
        <v>3</v>
      </c>
      <c r="F2964" t="s">
        <v>24</v>
      </c>
      <c r="G2964" t="s">
        <v>25</v>
      </c>
      <c r="H2964">
        <v>63</v>
      </c>
      <c r="I2964" t="s">
        <v>53</v>
      </c>
    </row>
    <row r="2965" spans="1:9" x14ac:dyDescent="0.25">
      <c r="A2965" t="s">
        <v>1</v>
      </c>
      <c r="B2965" t="s">
        <v>45</v>
      </c>
      <c r="C2965" t="s">
        <v>55</v>
      </c>
      <c r="D2965" t="s">
        <v>51</v>
      </c>
      <c r="E2965">
        <v>3</v>
      </c>
      <c r="F2965" t="s">
        <v>24</v>
      </c>
      <c r="G2965" t="s">
        <v>25</v>
      </c>
      <c r="H2965">
        <v>64</v>
      </c>
      <c r="I2965" t="s">
        <v>54</v>
      </c>
    </row>
    <row r="2966" spans="1:9" x14ac:dyDescent="0.25">
      <c r="A2966" t="s">
        <v>1</v>
      </c>
      <c r="B2966" t="s">
        <v>45</v>
      </c>
      <c r="C2966" t="s">
        <v>55</v>
      </c>
      <c r="D2966" t="s">
        <v>51</v>
      </c>
      <c r="E2966">
        <v>3</v>
      </c>
      <c r="F2966" t="s">
        <v>24</v>
      </c>
      <c r="G2966" t="s">
        <v>25</v>
      </c>
      <c r="H2966">
        <v>65</v>
      </c>
      <c r="I2966" t="s">
        <v>54</v>
      </c>
    </row>
    <row r="2967" spans="1:9" x14ac:dyDescent="0.25">
      <c r="A2967" t="s">
        <v>1</v>
      </c>
      <c r="B2967" t="s">
        <v>45</v>
      </c>
      <c r="C2967" t="s">
        <v>55</v>
      </c>
      <c r="D2967" t="s">
        <v>51</v>
      </c>
      <c r="E2967">
        <v>3</v>
      </c>
      <c r="F2967" t="s">
        <v>24</v>
      </c>
      <c r="G2967" t="s">
        <v>25</v>
      </c>
      <c r="H2967">
        <v>66</v>
      </c>
      <c r="I2967" t="s">
        <v>53</v>
      </c>
    </row>
    <row r="2968" spans="1:9" x14ac:dyDescent="0.25">
      <c r="A2968" t="s">
        <v>1</v>
      </c>
      <c r="B2968" t="s">
        <v>45</v>
      </c>
      <c r="C2968" t="s">
        <v>55</v>
      </c>
      <c r="D2968" t="s">
        <v>51</v>
      </c>
      <c r="E2968">
        <v>3</v>
      </c>
      <c r="F2968" t="s">
        <v>24</v>
      </c>
      <c r="G2968" t="s">
        <v>25</v>
      </c>
      <c r="H2968">
        <v>67</v>
      </c>
      <c r="I2968" t="s">
        <v>53</v>
      </c>
    </row>
    <row r="2969" spans="1:9" x14ac:dyDescent="0.25">
      <c r="A2969" t="s">
        <v>1</v>
      </c>
      <c r="B2969" t="s">
        <v>45</v>
      </c>
      <c r="C2969" t="s">
        <v>55</v>
      </c>
      <c r="D2969" t="s">
        <v>51</v>
      </c>
      <c r="E2969">
        <v>3</v>
      </c>
      <c r="F2969" t="s">
        <v>24</v>
      </c>
      <c r="G2969" t="s">
        <v>25</v>
      </c>
      <c r="H2969">
        <v>68</v>
      </c>
      <c r="I2969" t="s">
        <v>54</v>
      </c>
    </row>
    <row r="2970" spans="1:9" x14ac:dyDescent="0.25">
      <c r="A2970" t="s">
        <v>1</v>
      </c>
      <c r="B2970" t="s">
        <v>45</v>
      </c>
      <c r="C2970" t="s">
        <v>55</v>
      </c>
      <c r="D2970" t="s">
        <v>51</v>
      </c>
      <c r="E2970">
        <v>3</v>
      </c>
      <c r="F2970" t="s">
        <v>24</v>
      </c>
      <c r="G2970" t="s">
        <v>25</v>
      </c>
      <c r="H2970">
        <v>69</v>
      </c>
      <c r="I2970" t="s">
        <v>53</v>
      </c>
    </row>
    <row r="2971" spans="1:9" x14ac:dyDescent="0.25">
      <c r="A2971" t="s">
        <v>1</v>
      </c>
      <c r="B2971" t="s">
        <v>45</v>
      </c>
      <c r="C2971" t="s">
        <v>55</v>
      </c>
      <c r="D2971" t="s">
        <v>51</v>
      </c>
      <c r="E2971">
        <v>3</v>
      </c>
      <c r="F2971" t="s">
        <v>24</v>
      </c>
      <c r="G2971" t="s">
        <v>25</v>
      </c>
      <c r="H2971">
        <v>70</v>
      </c>
      <c r="I2971" t="s">
        <v>54</v>
      </c>
    </row>
    <row r="2972" spans="1:9" x14ac:dyDescent="0.25">
      <c r="A2972" t="s">
        <v>1</v>
      </c>
      <c r="B2972" t="s">
        <v>45</v>
      </c>
      <c r="C2972" t="s">
        <v>55</v>
      </c>
      <c r="D2972" t="s">
        <v>51</v>
      </c>
      <c r="E2972">
        <v>3</v>
      </c>
      <c r="F2972" t="s">
        <v>24</v>
      </c>
      <c r="G2972" t="s">
        <v>25</v>
      </c>
      <c r="H2972">
        <v>71</v>
      </c>
      <c r="I2972" t="s">
        <v>54</v>
      </c>
    </row>
    <row r="2973" spans="1:9" x14ac:dyDescent="0.25">
      <c r="A2973" t="s">
        <v>1</v>
      </c>
      <c r="B2973" t="s">
        <v>45</v>
      </c>
      <c r="C2973" t="s">
        <v>55</v>
      </c>
      <c r="D2973" t="s">
        <v>51</v>
      </c>
      <c r="E2973">
        <v>3</v>
      </c>
      <c r="F2973" t="s">
        <v>24</v>
      </c>
      <c r="G2973" t="s">
        <v>25</v>
      </c>
      <c r="H2973">
        <v>72</v>
      </c>
      <c r="I2973" t="s">
        <v>53</v>
      </c>
    </row>
    <row r="2974" spans="1:9" x14ac:dyDescent="0.25">
      <c r="A2974" t="s">
        <v>1</v>
      </c>
      <c r="B2974" t="s">
        <v>45</v>
      </c>
      <c r="C2974" t="s">
        <v>55</v>
      </c>
      <c r="D2974" t="s">
        <v>51</v>
      </c>
      <c r="E2974">
        <v>3</v>
      </c>
      <c r="F2974" t="s">
        <v>24</v>
      </c>
      <c r="G2974" t="s">
        <v>25</v>
      </c>
      <c r="H2974">
        <v>73</v>
      </c>
      <c r="I2974" t="s">
        <v>54</v>
      </c>
    </row>
    <row r="2975" spans="1:9" x14ac:dyDescent="0.25">
      <c r="A2975" t="s">
        <v>1</v>
      </c>
      <c r="B2975" t="s">
        <v>45</v>
      </c>
      <c r="C2975" t="s">
        <v>55</v>
      </c>
      <c r="D2975" t="s">
        <v>51</v>
      </c>
      <c r="E2975">
        <v>3</v>
      </c>
      <c r="F2975" t="s">
        <v>24</v>
      </c>
      <c r="G2975" t="s">
        <v>25</v>
      </c>
      <c r="H2975">
        <v>74</v>
      </c>
      <c r="I2975" t="s">
        <v>54</v>
      </c>
    </row>
    <row r="2976" spans="1:9" x14ac:dyDescent="0.25">
      <c r="A2976" t="s">
        <v>1</v>
      </c>
      <c r="B2976" t="s">
        <v>45</v>
      </c>
      <c r="C2976" t="s">
        <v>55</v>
      </c>
      <c r="D2976" t="s">
        <v>51</v>
      </c>
      <c r="E2976">
        <v>3</v>
      </c>
      <c r="F2976" t="s">
        <v>24</v>
      </c>
      <c r="G2976" t="s">
        <v>25</v>
      </c>
      <c r="H2976">
        <v>75</v>
      </c>
      <c r="I2976" t="s">
        <v>54</v>
      </c>
    </row>
    <row r="2977" spans="1:9" x14ac:dyDescent="0.25">
      <c r="A2977" t="s">
        <v>1</v>
      </c>
      <c r="B2977" t="s">
        <v>45</v>
      </c>
      <c r="C2977" t="s">
        <v>55</v>
      </c>
      <c r="D2977" t="s">
        <v>51</v>
      </c>
      <c r="E2977">
        <v>3</v>
      </c>
      <c r="F2977" t="s">
        <v>24</v>
      </c>
      <c r="G2977" t="s">
        <v>25</v>
      </c>
      <c r="H2977">
        <v>76</v>
      </c>
      <c r="I2977" t="s">
        <v>54</v>
      </c>
    </row>
    <row r="2978" spans="1:9" x14ac:dyDescent="0.25">
      <c r="A2978" t="s">
        <v>1</v>
      </c>
      <c r="B2978" t="s">
        <v>45</v>
      </c>
      <c r="C2978" t="s">
        <v>55</v>
      </c>
      <c r="D2978" t="s">
        <v>51</v>
      </c>
      <c r="E2978">
        <v>3</v>
      </c>
      <c r="F2978" t="s">
        <v>24</v>
      </c>
      <c r="G2978" t="s">
        <v>25</v>
      </c>
      <c r="H2978">
        <v>77</v>
      </c>
      <c r="I2978" t="s">
        <v>54</v>
      </c>
    </row>
    <row r="2979" spans="1:9" x14ac:dyDescent="0.25">
      <c r="A2979" t="s">
        <v>1</v>
      </c>
      <c r="B2979" t="s">
        <v>45</v>
      </c>
      <c r="C2979" t="s">
        <v>55</v>
      </c>
      <c r="D2979" t="s">
        <v>51</v>
      </c>
      <c r="E2979">
        <v>3</v>
      </c>
      <c r="F2979" t="s">
        <v>24</v>
      </c>
      <c r="G2979" t="s">
        <v>25</v>
      </c>
      <c r="H2979">
        <v>78</v>
      </c>
      <c r="I2979" t="s">
        <v>54</v>
      </c>
    </row>
    <row r="2980" spans="1:9" x14ac:dyDescent="0.25">
      <c r="A2980" t="s">
        <v>1</v>
      </c>
      <c r="B2980" t="s">
        <v>45</v>
      </c>
      <c r="C2980" t="s">
        <v>55</v>
      </c>
      <c r="D2980" t="s">
        <v>51</v>
      </c>
      <c r="E2980">
        <v>3</v>
      </c>
      <c r="F2980" t="s">
        <v>24</v>
      </c>
      <c r="G2980" t="s">
        <v>25</v>
      </c>
      <c r="H2980">
        <v>79</v>
      </c>
      <c r="I2980" t="s">
        <v>54</v>
      </c>
    </row>
    <row r="2981" spans="1:9" x14ac:dyDescent="0.25">
      <c r="A2981" t="s">
        <v>1</v>
      </c>
      <c r="B2981" t="s">
        <v>45</v>
      </c>
      <c r="C2981" t="s">
        <v>55</v>
      </c>
      <c r="D2981" t="s">
        <v>51</v>
      </c>
      <c r="E2981">
        <v>3</v>
      </c>
      <c r="F2981" t="s">
        <v>24</v>
      </c>
      <c r="G2981" t="s">
        <v>25</v>
      </c>
      <c r="H2981">
        <v>80</v>
      </c>
      <c r="I2981" t="s">
        <v>54</v>
      </c>
    </row>
    <row r="2982" spans="1:9" x14ac:dyDescent="0.25">
      <c r="A2982" t="s">
        <v>1</v>
      </c>
      <c r="B2982" t="s">
        <v>45</v>
      </c>
      <c r="C2982" t="s">
        <v>55</v>
      </c>
      <c r="D2982" t="s">
        <v>51</v>
      </c>
      <c r="E2982">
        <v>3</v>
      </c>
      <c r="F2982" t="s">
        <v>24</v>
      </c>
      <c r="G2982" t="s">
        <v>25</v>
      </c>
      <c r="H2982">
        <v>81</v>
      </c>
      <c r="I2982" t="s">
        <v>54</v>
      </c>
    </row>
    <row r="2983" spans="1:9" x14ac:dyDescent="0.25">
      <c r="A2983" t="s">
        <v>1</v>
      </c>
      <c r="B2983" t="s">
        <v>45</v>
      </c>
      <c r="C2983" t="s">
        <v>55</v>
      </c>
      <c r="D2983" t="s">
        <v>51</v>
      </c>
      <c r="E2983">
        <v>3</v>
      </c>
      <c r="F2983" t="s">
        <v>24</v>
      </c>
      <c r="G2983" t="s">
        <v>25</v>
      </c>
      <c r="H2983">
        <v>82</v>
      </c>
      <c r="I2983" t="s">
        <v>54</v>
      </c>
    </row>
    <row r="2984" spans="1:9" x14ac:dyDescent="0.25">
      <c r="A2984" t="s">
        <v>1</v>
      </c>
      <c r="B2984" t="s">
        <v>45</v>
      </c>
      <c r="C2984" t="s">
        <v>55</v>
      </c>
      <c r="D2984" t="s">
        <v>51</v>
      </c>
      <c r="E2984">
        <v>3</v>
      </c>
      <c r="F2984" t="s">
        <v>24</v>
      </c>
      <c r="G2984" t="s">
        <v>25</v>
      </c>
      <c r="H2984">
        <v>83</v>
      </c>
      <c r="I2984" t="s">
        <v>53</v>
      </c>
    </row>
    <row r="2985" spans="1:9" x14ac:dyDescent="0.25">
      <c r="A2985" t="s">
        <v>1</v>
      </c>
      <c r="B2985" t="s">
        <v>45</v>
      </c>
      <c r="C2985" t="s">
        <v>55</v>
      </c>
      <c r="D2985" t="s">
        <v>51</v>
      </c>
      <c r="E2985">
        <v>3</v>
      </c>
      <c r="F2985" t="s">
        <v>24</v>
      </c>
      <c r="G2985" t="s">
        <v>25</v>
      </c>
      <c r="H2985">
        <v>84</v>
      </c>
      <c r="I2985" t="s">
        <v>54</v>
      </c>
    </row>
    <row r="2986" spans="1:9" x14ac:dyDescent="0.25">
      <c r="A2986" t="s">
        <v>1</v>
      </c>
      <c r="B2986" t="s">
        <v>45</v>
      </c>
      <c r="C2986" t="s">
        <v>55</v>
      </c>
      <c r="D2986" t="s">
        <v>51</v>
      </c>
      <c r="E2986">
        <v>3</v>
      </c>
      <c r="F2986" t="s">
        <v>24</v>
      </c>
      <c r="G2986" t="s">
        <v>25</v>
      </c>
      <c r="H2986">
        <v>85</v>
      </c>
      <c r="I2986" t="s">
        <v>54</v>
      </c>
    </row>
    <row r="2987" spans="1:9" x14ac:dyDescent="0.25">
      <c r="A2987" t="s">
        <v>1</v>
      </c>
      <c r="B2987" t="s">
        <v>45</v>
      </c>
      <c r="C2987" t="s">
        <v>55</v>
      </c>
      <c r="D2987" t="s">
        <v>51</v>
      </c>
      <c r="E2987">
        <v>3</v>
      </c>
      <c r="F2987" t="s">
        <v>24</v>
      </c>
      <c r="G2987" t="s">
        <v>25</v>
      </c>
      <c r="H2987">
        <v>86</v>
      </c>
      <c r="I2987" t="s">
        <v>54</v>
      </c>
    </row>
    <row r="2988" spans="1:9" x14ac:dyDescent="0.25">
      <c r="A2988" t="s">
        <v>1</v>
      </c>
      <c r="B2988" t="s">
        <v>45</v>
      </c>
      <c r="C2988" t="s">
        <v>55</v>
      </c>
      <c r="D2988" t="s">
        <v>51</v>
      </c>
      <c r="E2988">
        <v>3</v>
      </c>
      <c r="F2988" t="s">
        <v>24</v>
      </c>
      <c r="G2988" t="s">
        <v>25</v>
      </c>
      <c r="H2988">
        <v>87</v>
      </c>
      <c r="I2988" t="s">
        <v>53</v>
      </c>
    </row>
    <row r="2989" spans="1:9" x14ac:dyDescent="0.25">
      <c r="A2989" t="s">
        <v>1</v>
      </c>
      <c r="B2989" t="s">
        <v>45</v>
      </c>
      <c r="C2989" t="s">
        <v>55</v>
      </c>
      <c r="D2989" t="s">
        <v>51</v>
      </c>
      <c r="E2989">
        <v>3</v>
      </c>
      <c r="F2989" t="s">
        <v>24</v>
      </c>
      <c r="G2989" t="s">
        <v>25</v>
      </c>
      <c r="H2989">
        <v>88</v>
      </c>
      <c r="I2989" t="s">
        <v>53</v>
      </c>
    </row>
    <row r="2990" spans="1:9" x14ac:dyDescent="0.25">
      <c r="A2990" t="s">
        <v>1</v>
      </c>
      <c r="B2990" t="s">
        <v>45</v>
      </c>
      <c r="C2990" t="s">
        <v>55</v>
      </c>
      <c r="D2990" t="s">
        <v>51</v>
      </c>
      <c r="E2990">
        <v>3</v>
      </c>
      <c r="F2990" t="s">
        <v>24</v>
      </c>
      <c r="G2990" t="s">
        <v>25</v>
      </c>
      <c r="H2990">
        <v>89</v>
      </c>
      <c r="I2990" t="s">
        <v>53</v>
      </c>
    </row>
    <row r="2991" spans="1:9" x14ac:dyDescent="0.25">
      <c r="A2991" t="s">
        <v>1</v>
      </c>
      <c r="B2991" t="s">
        <v>45</v>
      </c>
      <c r="C2991" t="s">
        <v>55</v>
      </c>
      <c r="D2991" t="s">
        <v>51</v>
      </c>
      <c r="E2991">
        <v>3</v>
      </c>
      <c r="F2991" t="s">
        <v>24</v>
      </c>
      <c r="G2991" t="s">
        <v>25</v>
      </c>
      <c r="H2991">
        <v>90</v>
      </c>
      <c r="I2991" t="s">
        <v>53</v>
      </c>
    </row>
    <row r="2992" spans="1:9" x14ac:dyDescent="0.25">
      <c r="A2992" t="s">
        <v>1</v>
      </c>
      <c r="B2992" t="s">
        <v>45</v>
      </c>
      <c r="C2992" t="s">
        <v>55</v>
      </c>
      <c r="D2992" t="s">
        <v>51</v>
      </c>
      <c r="E2992">
        <v>3</v>
      </c>
      <c r="F2992" t="s">
        <v>24</v>
      </c>
      <c r="G2992" t="s">
        <v>25</v>
      </c>
      <c r="H2992">
        <v>91</v>
      </c>
      <c r="I2992" t="s">
        <v>54</v>
      </c>
    </row>
    <row r="2993" spans="1:9" x14ac:dyDescent="0.25">
      <c r="A2993" t="s">
        <v>1</v>
      </c>
      <c r="B2993" t="s">
        <v>45</v>
      </c>
      <c r="C2993" t="s">
        <v>55</v>
      </c>
      <c r="D2993" t="s">
        <v>51</v>
      </c>
      <c r="E2993">
        <v>3</v>
      </c>
      <c r="F2993" t="s">
        <v>24</v>
      </c>
      <c r="G2993" t="s">
        <v>25</v>
      </c>
      <c r="H2993">
        <v>92</v>
      </c>
      <c r="I2993" t="s">
        <v>54</v>
      </c>
    </row>
    <row r="2994" spans="1:9" x14ac:dyDescent="0.25">
      <c r="A2994" t="s">
        <v>1</v>
      </c>
      <c r="B2994" t="s">
        <v>45</v>
      </c>
      <c r="C2994" t="s">
        <v>55</v>
      </c>
      <c r="D2994" t="s">
        <v>51</v>
      </c>
      <c r="E2994">
        <v>3</v>
      </c>
      <c r="F2994" t="s">
        <v>24</v>
      </c>
      <c r="G2994" t="s">
        <v>25</v>
      </c>
      <c r="H2994">
        <v>93</v>
      </c>
      <c r="I2994" t="s">
        <v>53</v>
      </c>
    </row>
    <row r="2995" spans="1:9" x14ac:dyDescent="0.25">
      <c r="A2995" t="s">
        <v>1</v>
      </c>
      <c r="B2995" t="s">
        <v>45</v>
      </c>
      <c r="C2995" t="s">
        <v>55</v>
      </c>
      <c r="D2995" t="s">
        <v>51</v>
      </c>
      <c r="E2995">
        <v>3</v>
      </c>
      <c r="F2995" t="s">
        <v>24</v>
      </c>
      <c r="G2995" t="s">
        <v>25</v>
      </c>
      <c r="H2995">
        <v>94</v>
      </c>
      <c r="I2995" t="s">
        <v>54</v>
      </c>
    </row>
    <row r="2996" spans="1:9" x14ac:dyDescent="0.25">
      <c r="A2996" t="s">
        <v>1</v>
      </c>
      <c r="B2996" t="s">
        <v>45</v>
      </c>
      <c r="C2996" t="s">
        <v>55</v>
      </c>
      <c r="D2996" t="s">
        <v>51</v>
      </c>
      <c r="E2996">
        <v>3</v>
      </c>
      <c r="F2996" t="s">
        <v>24</v>
      </c>
      <c r="G2996" t="s">
        <v>25</v>
      </c>
      <c r="H2996">
        <v>95</v>
      </c>
      <c r="I2996" t="s">
        <v>54</v>
      </c>
    </row>
    <row r="2997" spans="1:9" x14ac:dyDescent="0.25">
      <c r="A2997" t="s">
        <v>1</v>
      </c>
      <c r="B2997" t="s">
        <v>45</v>
      </c>
      <c r="C2997" t="s">
        <v>55</v>
      </c>
      <c r="D2997" t="s">
        <v>51</v>
      </c>
      <c r="E2997">
        <v>3</v>
      </c>
      <c r="F2997" t="s">
        <v>24</v>
      </c>
      <c r="G2997" t="s">
        <v>25</v>
      </c>
      <c r="H2997">
        <v>96</v>
      </c>
      <c r="I2997" t="s">
        <v>54</v>
      </c>
    </row>
    <row r="2998" spans="1:9" x14ac:dyDescent="0.25">
      <c r="A2998" t="s">
        <v>1</v>
      </c>
      <c r="B2998" t="s">
        <v>45</v>
      </c>
      <c r="C2998" t="s">
        <v>55</v>
      </c>
      <c r="D2998" t="s">
        <v>51</v>
      </c>
      <c r="E2998">
        <v>3</v>
      </c>
      <c r="F2998" t="s">
        <v>24</v>
      </c>
      <c r="G2998" t="s">
        <v>25</v>
      </c>
      <c r="H2998">
        <v>97</v>
      </c>
      <c r="I2998" t="s">
        <v>54</v>
      </c>
    </row>
    <row r="2999" spans="1:9" x14ac:dyDescent="0.25">
      <c r="A2999" t="s">
        <v>1</v>
      </c>
      <c r="B2999" t="s">
        <v>45</v>
      </c>
      <c r="C2999" t="s">
        <v>55</v>
      </c>
      <c r="D2999" t="s">
        <v>51</v>
      </c>
      <c r="E2999">
        <v>3</v>
      </c>
      <c r="F2999" t="s">
        <v>24</v>
      </c>
      <c r="G2999" t="s">
        <v>25</v>
      </c>
      <c r="H2999">
        <v>98</v>
      </c>
      <c r="I2999" t="s">
        <v>53</v>
      </c>
    </row>
    <row r="3000" spans="1:9" x14ac:dyDescent="0.25">
      <c r="A3000" t="s">
        <v>1</v>
      </c>
      <c r="B3000" t="s">
        <v>45</v>
      </c>
      <c r="C3000" t="s">
        <v>55</v>
      </c>
      <c r="D3000" t="s">
        <v>51</v>
      </c>
      <c r="E3000">
        <v>3</v>
      </c>
      <c r="F3000" t="s">
        <v>24</v>
      </c>
      <c r="G3000" t="s">
        <v>25</v>
      </c>
      <c r="H3000">
        <v>99</v>
      </c>
      <c r="I3000" t="s">
        <v>53</v>
      </c>
    </row>
    <row r="3001" spans="1:9" x14ac:dyDescent="0.25">
      <c r="A3001" t="s">
        <v>1</v>
      </c>
      <c r="B3001" t="s">
        <v>45</v>
      </c>
      <c r="C3001" t="s">
        <v>55</v>
      </c>
      <c r="D3001" t="s">
        <v>51</v>
      </c>
      <c r="E3001">
        <v>3</v>
      </c>
      <c r="F3001" t="s">
        <v>24</v>
      </c>
      <c r="G3001" t="s">
        <v>25</v>
      </c>
      <c r="H3001">
        <v>100</v>
      </c>
      <c r="I3001" t="s">
        <v>54</v>
      </c>
    </row>
    <row r="3002" spans="1:9" x14ac:dyDescent="0.25">
      <c r="A3002" t="s">
        <v>1</v>
      </c>
      <c r="B3002" t="s">
        <v>45</v>
      </c>
      <c r="C3002" t="s">
        <v>55</v>
      </c>
      <c r="D3002" t="s">
        <v>51</v>
      </c>
      <c r="E3002">
        <v>3</v>
      </c>
      <c r="F3002" t="s">
        <v>25</v>
      </c>
      <c r="G3002" t="s">
        <v>27</v>
      </c>
      <c r="H3002">
        <v>1</v>
      </c>
      <c r="I3002" t="s">
        <v>53</v>
      </c>
    </row>
    <row r="3003" spans="1:9" x14ac:dyDescent="0.25">
      <c r="A3003" t="s">
        <v>1</v>
      </c>
      <c r="B3003" t="s">
        <v>45</v>
      </c>
      <c r="C3003" t="s">
        <v>55</v>
      </c>
      <c r="D3003" t="s">
        <v>51</v>
      </c>
      <c r="E3003">
        <v>3</v>
      </c>
      <c r="F3003" t="s">
        <v>25</v>
      </c>
      <c r="G3003" t="s">
        <v>27</v>
      </c>
      <c r="H3003">
        <v>2</v>
      </c>
      <c r="I3003" t="s">
        <v>54</v>
      </c>
    </row>
    <row r="3004" spans="1:9" x14ac:dyDescent="0.25">
      <c r="A3004" t="s">
        <v>1</v>
      </c>
      <c r="B3004" t="s">
        <v>45</v>
      </c>
      <c r="C3004" t="s">
        <v>55</v>
      </c>
      <c r="D3004" t="s">
        <v>51</v>
      </c>
      <c r="E3004">
        <v>3</v>
      </c>
      <c r="F3004" t="s">
        <v>25</v>
      </c>
      <c r="G3004" t="s">
        <v>27</v>
      </c>
      <c r="H3004">
        <v>3</v>
      </c>
      <c r="I3004" t="s">
        <v>54</v>
      </c>
    </row>
    <row r="3005" spans="1:9" x14ac:dyDescent="0.25">
      <c r="A3005" t="s">
        <v>1</v>
      </c>
      <c r="B3005" t="s">
        <v>45</v>
      </c>
      <c r="C3005" t="s">
        <v>55</v>
      </c>
      <c r="D3005" t="s">
        <v>51</v>
      </c>
      <c r="E3005">
        <v>3</v>
      </c>
      <c r="F3005" t="s">
        <v>25</v>
      </c>
      <c r="G3005" t="s">
        <v>27</v>
      </c>
      <c r="H3005">
        <v>4</v>
      </c>
      <c r="I3005" t="s">
        <v>54</v>
      </c>
    </row>
    <row r="3006" spans="1:9" x14ac:dyDescent="0.25">
      <c r="A3006" t="s">
        <v>1</v>
      </c>
      <c r="B3006" t="s">
        <v>45</v>
      </c>
      <c r="C3006" t="s">
        <v>55</v>
      </c>
      <c r="D3006" t="s">
        <v>51</v>
      </c>
      <c r="E3006">
        <v>3</v>
      </c>
      <c r="F3006" t="s">
        <v>25</v>
      </c>
      <c r="G3006" t="s">
        <v>27</v>
      </c>
      <c r="H3006">
        <v>5</v>
      </c>
      <c r="I3006" t="s">
        <v>53</v>
      </c>
    </row>
    <row r="3007" spans="1:9" x14ac:dyDescent="0.25">
      <c r="A3007" t="s">
        <v>1</v>
      </c>
      <c r="B3007" t="s">
        <v>45</v>
      </c>
      <c r="C3007" t="s">
        <v>55</v>
      </c>
      <c r="D3007" t="s">
        <v>51</v>
      </c>
      <c r="E3007">
        <v>3</v>
      </c>
      <c r="F3007" t="s">
        <v>25</v>
      </c>
      <c r="G3007" t="s">
        <v>27</v>
      </c>
      <c r="H3007">
        <v>6</v>
      </c>
      <c r="I3007" t="s">
        <v>54</v>
      </c>
    </row>
    <row r="3008" spans="1:9" x14ac:dyDescent="0.25">
      <c r="A3008" t="s">
        <v>1</v>
      </c>
      <c r="B3008" t="s">
        <v>45</v>
      </c>
      <c r="C3008" t="s">
        <v>55</v>
      </c>
      <c r="D3008" t="s">
        <v>51</v>
      </c>
      <c r="E3008">
        <v>3</v>
      </c>
      <c r="F3008" t="s">
        <v>25</v>
      </c>
      <c r="G3008" t="s">
        <v>27</v>
      </c>
      <c r="H3008">
        <v>7</v>
      </c>
      <c r="I3008" t="s">
        <v>53</v>
      </c>
    </row>
    <row r="3009" spans="1:9" x14ac:dyDescent="0.25">
      <c r="A3009" t="s">
        <v>1</v>
      </c>
      <c r="B3009" t="s">
        <v>45</v>
      </c>
      <c r="C3009" t="s">
        <v>55</v>
      </c>
      <c r="D3009" t="s">
        <v>51</v>
      </c>
      <c r="E3009">
        <v>3</v>
      </c>
      <c r="F3009" t="s">
        <v>25</v>
      </c>
      <c r="G3009" t="s">
        <v>27</v>
      </c>
      <c r="H3009">
        <v>8</v>
      </c>
      <c r="I3009" t="s">
        <v>53</v>
      </c>
    </row>
    <row r="3010" spans="1:9" x14ac:dyDescent="0.25">
      <c r="A3010" t="s">
        <v>1</v>
      </c>
      <c r="B3010" t="s">
        <v>45</v>
      </c>
      <c r="C3010" t="s">
        <v>55</v>
      </c>
      <c r="D3010" t="s">
        <v>51</v>
      </c>
      <c r="E3010">
        <v>3</v>
      </c>
      <c r="F3010" t="s">
        <v>25</v>
      </c>
      <c r="G3010" t="s">
        <v>27</v>
      </c>
      <c r="H3010">
        <v>9</v>
      </c>
      <c r="I3010" t="s">
        <v>54</v>
      </c>
    </row>
    <row r="3011" spans="1:9" x14ac:dyDescent="0.25">
      <c r="A3011" t="s">
        <v>1</v>
      </c>
      <c r="B3011" t="s">
        <v>45</v>
      </c>
      <c r="C3011" t="s">
        <v>55</v>
      </c>
      <c r="D3011" t="s">
        <v>51</v>
      </c>
      <c r="E3011">
        <v>3</v>
      </c>
      <c r="F3011" t="s">
        <v>25</v>
      </c>
      <c r="G3011" t="s">
        <v>27</v>
      </c>
      <c r="H3011">
        <v>10</v>
      </c>
      <c r="I3011" t="s">
        <v>54</v>
      </c>
    </row>
    <row r="3012" spans="1:9" x14ac:dyDescent="0.25">
      <c r="A3012" t="s">
        <v>1</v>
      </c>
      <c r="B3012" t="s">
        <v>45</v>
      </c>
      <c r="C3012" t="s">
        <v>55</v>
      </c>
      <c r="D3012" t="s">
        <v>51</v>
      </c>
      <c r="E3012">
        <v>3</v>
      </c>
      <c r="F3012" t="s">
        <v>25</v>
      </c>
      <c r="G3012" t="s">
        <v>27</v>
      </c>
      <c r="H3012">
        <v>11</v>
      </c>
      <c r="I3012" t="s">
        <v>53</v>
      </c>
    </row>
    <row r="3013" spans="1:9" x14ac:dyDescent="0.25">
      <c r="A3013" t="s">
        <v>1</v>
      </c>
      <c r="B3013" t="s">
        <v>45</v>
      </c>
      <c r="C3013" t="s">
        <v>55</v>
      </c>
      <c r="D3013" t="s">
        <v>51</v>
      </c>
      <c r="E3013">
        <v>3</v>
      </c>
      <c r="F3013" t="s">
        <v>25</v>
      </c>
      <c r="G3013" t="s">
        <v>27</v>
      </c>
      <c r="H3013">
        <v>12</v>
      </c>
      <c r="I3013" t="s">
        <v>54</v>
      </c>
    </row>
    <row r="3014" spans="1:9" x14ac:dyDescent="0.25">
      <c r="A3014" t="s">
        <v>1</v>
      </c>
      <c r="B3014" t="s">
        <v>45</v>
      </c>
      <c r="C3014" t="s">
        <v>55</v>
      </c>
      <c r="D3014" t="s">
        <v>51</v>
      </c>
      <c r="E3014">
        <v>3</v>
      </c>
      <c r="F3014" t="s">
        <v>25</v>
      </c>
      <c r="G3014" t="s">
        <v>27</v>
      </c>
      <c r="H3014">
        <v>13</v>
      </c>
      <c r="I3014" t="s">
        <v>53</v>
      </c>
    </row>
    <row r="3015" spans="1:9" x14ac:dyDescent="0.25">
      <c r="A3015" t="s">
        <v>1</v>
      </c>
      <c r="B3015" t="s">
        <v>45</v>
      </c>
      <c r="C3015" t="s">
        <v>55</v>
      </c>
      <c r="D3015" t="s">
        <v>51</v>
      </c>
      <c r="E3015">
        <v>3</v>
      </c>
      <c r="F3015" t="s">
        <v>25</v>
      </c>
      <c r="G3015" t="s">
        <v>27</v>
      </c>
      <c r="H3015">
        <v>14</v>
      </c>
      <c r="I3015" t="s">
        <v>53</v>
      </c>
    </row>
    <row r="3016" spans="1:9" x14ac:dyDescent="0.25">
      <c r="A3016" t="s">
        <v>1</v>
      </c>
      <c r="B3016" t="s">
        <v>45</v>
      </c>
      <c r="C3016" t="s">
        <v>55</v>
      </c>
      <c r="D3016" t="s">
        <v>51</v>
      </c>
      <c r="E3016">
        <v>3</v>
      </c>
      <c r="F3016" t="s">
        <v>25</v>
      </c>
      <c r="G3016" t="s">
        <v>27</v>
      </c>
      <c r="H3016">
        <v>15</v>
      </c>
      <c r="I3016" t="s">
        <v>54</v>
      </c>
    </row>
    <row r="3017" spans="1:9" x14ac:dyDescent="0.25">
      <c r="A3017" t="s">
        <v>1</v>
      </c>
      <c r="B3017" t="s">
        <v>45</v>
      </c>
      <c r="C3017" t="s">
        <v>55</v>
      </c>
      <c r="D3017" t="s">
        <v>51</v>
      </c>
      <c r="E3017">
        <v>3</v>
      </c>
      <c r="F3017" t="s">
        <v>25</v>
      </c>
      <c r="G3017" t="s">
        <v>27</v>
      </c>
      <c r="H3017">
        <v>16</v>
      </c>
      <c r="I3017" t="s">
        <v>53</v>
      </c>
    </row>
    <row r="3018" spans="1:9" x14ac:dyDescent="0.25">
      <c r="A3018" t="s">
        <v>1</v>
      </c>
      <c r="B3018" t="s">
        <v>45</v>
      </c>
      <c r="C3018" t="s">
        <v>55</v>
      </c>
      <c r="D3018" t="s">
        <v>51</v>
      </c>
      <c r="E3018">
        <v>3</v>
      </c>
      <c r="F3018" t="s">
        <v>25</v>
      </c>
      <c r="G3018" t="s">
        <v>27</v>
      </c>
      <c r="H3018">
        <v>17</v>
      </c>
      <c r="I3018" t="s">
        <v>54</v>
      </c>
    </row>
    <row r="3019" spans="1:9" x14ac:dyDescent="0.25">
      <c r="A3019" t="s">
        <v>1</v>
      </c>
      <c r="B3019" t="s">
        <v>45</v>
      </c>
      <c r="C3019" t="s">
        <v>55</v>
      </c>
      <c r="D3019" t="s">
        <v>51</v>
      </c>
      <c r="E3019">
        <v>3</v>
      </c>
      <c r="F3019" t="s">
        <v>25</v>
      </c>
      <c r="G3019" t="s">
        <v>27</v>
      </c>
      <c r="H3019">
        <v>18</v>
      </c>
      <c r="I3019" t="s">
        <v>54</v>
      </c>
    </row>
    <row r="3020" spans="1:9" x14ac:dyDescent="0.25">
      <c r="A3020" t="s">
        <v>1</v>
      </c>
      <c r="B3020" t="s">
        <v>45</v>
      </c>
      <c r="C3020" t="s">
        <v>55</v>
      </c>
      <c r="D3020" t="s">
        <v>51</v>
      </c>
      <c r="E3020">
        <v>3</v>
      </c>
      <c r="F3020" t="s">
        <v>25</v>
      </c>
      <c r="G3020" t="s">
        <v>27</v>
      </c>
      <c r="H3020">
        <v>19</v>
      </c>
      <c r="I3020" t="s">
        <v>53</v>
      </c>
    </row>
    <row r="3021" spans="1:9" x14ac:dyDescent="0.25">
      <c r="A3021" t="s">
        <v>1</v>
      </c>
      <c r="B3021" t="s">
        <v>45</v>
      </c>
      <c r="C3021" t="s">
        <v>55</v>
      </c>
      <c r="D3021" t="s">
        <v>51</v>
      </c>
      <c r="E3021">
        <v>3</v>
      </c>
      <c r="F3021" t="s">
        <v>25</v>
      </c>
      <c r="G3021" t="s">
        <v>27</v>
      </c>
      <c r="H3021">
        <v>20</v>
      </c>
      <c r="I3021" t="s">
        <v>53</v>
      </c>
    </row>
    <row r="3022" spans="1:9" x14ac:dyDescent="0.25">
      <c r="A3022" t="s">
        <v>1</v>
      </c>
      <c r="B3022" t="s">
        <v>45</v>
      </c>
      <c r="C3022" t="s">
        <v>55</v>
      </c>
      <c r="D3022" t="s">
        <v>51</v>
      </c>
      <c r="E3022">
        <v>3</v>
      </c>
      <c r="F3022" t="s">
        <v>25</v>
      </c>
      <c r="G3022" t="s">
        <v>27</v>
      </c>
      <c r="H3022">
        <v>21</v>
      </c>
      <c r="I3022" t="s">
        <v>54</v>
      </c>
    </row>
    <row r="3023" spans="1:9" x14ac:dyDescent="0.25">
      <c r="A3023" t="s">
        <v>1</v>
      </c>
      <c r="B3023" t="s">
        <v>45</v>
      </c>
      <c r="C3023" t="s">
        <v>55</v>
      </c>
      <c r="D3023" t="s">
        <v>51</v>
      </c>
      <c r="E3023">
        <v>3</v>
      </c>
      <c r="F3023" t="s">
        <v>25</v>
      </c>
      <c r="G3023" t="s">
        <v>27</v>
      </c>
      <c r="H3023">
        <v>22</v>
      </c>
      <c r="I3023" t="s">
        <v>53</v>
      </c>
    </row>
    <row r="3024" spans="1:9" x14ac:dyDescent="0.25">
      <c r="A3024" t="s">
        <v>1</v>
      </c>
      <c r="B3024" t="s">
        <v>45</v>
      </c>
      <c r="C3024" t="s">
        <v>55</v>
      </c>
      <c r="D3024" t="s">
        <v>51</v>
      </c>
      <c r="E3024">
        <v>3</v>
      </c>
      <c r="F3024" t="s">
        <v>25</v>
      </c>
      <c r="G3024" t="s">
        <v>27</v>
      </c>
      <c r="H3024">
        <v>23</v>
      </c>
      <c r="I3024" t="s">
        <v>53</v>
      </c>
    </row>
    <row r="3025" spans="1:9" x14ac:dyDescent="0.25">
      <c r="A3025" t="s">
        <v>1</v>
      </c>
      <c r="B3025" t="s">
        <v>45</v>
      </c>
      <c r="C3025" t="s">
        <v>55</v>
      </c>
      <c r="D3025" t="s">
        <v>51</v>
      </c>
      <c r="E3025">
        <v>3</v>
      </c>
      <c r="F3025" t="s">
        <v>25</v>
      </c>
      <c r="G3025" t="s">
        <v>27</v>
      </c>
      <c r="H3025">
        <v>24</v>
      </c>
      <c r="I3025" t="s">
        <v>54</v>
      </c>
    </row>
    <row r="3026" spans="1:9" x14ac:dyDescent="0.25">
      <c r="A3026" t="s">
        <v>1</v>
      </c>
      <c r="B3026" t="s">
        <v>45</v>
      </c>
      <c r="C3026" t="s">
        <v>55</v>
      </c>
      <c r="D3026" t="s">
        <v>51</v>
      </c>
      <c r="E3026">
        <v>3</v>
      </c>
      <c r="F3026" t="s">
        <v>25</v>
      </c>
      <c r="G3026" t="s">
        <v>27</v>
      </c>
      <c r="H3026">
        <v>25</v>
      </c>
      <c r="I3026" t="s">
        <v>53</v>
      </c>
    </row>
    <row r="3027" spans="1:9" x14ac:dyDescent="0.25">
      <c r="A3027" t="s">
        <v>1</v>
      </c>
      <c r="B3027" t="s">
        <v>45</v>
      </c>
      <c r="C3027" t="s">
        <v>55</v>
      </c>
      <c r="D3027" t="s">
        <v>51</v>
      </c>
      <c r="E3027">
        <v>3</v>
      </c>
      <c r="F3027" t="s">
        <v>25</v>
      </c>
      <c r="G3027" t="s">
        <v>27</v>
      </c>
      <c r="H3027">
        <v>26</v>
      </c>
      <c r="I3027" t="s">
        <v>53</v>
      </c>
    </row>
    <row r="3028" spans="1:9" x14ac:dyDescent="0.25">
      <c r="A3028" t="s">
        <v>1</v>
      </c>
      <c r="B3028" t="s">
        <v>45</v>
      </c>
      <c r="C3028" t="s">
        <v>55</v>
      </c>
      <c r="D3028" t="s">
        <v>51</v>
      </c>
      <c r="E3028">
        <v>3</v>
      </c>
      <c r="F3028" t="s">
        <v>25</v>
      </c>
      <c r="G3028" t="s">
        <v>27</v>
      </c>
      <c r="H3028">
        <v>27</v>
      </c>
      <c r="I3028" t="s">
        <v>53</v>
      </c>
    </row>
    <row r="3029" spans="1:9" x14ac:dyDescent="0.25">
      <c r="A3029" t="s">
        <v>1</v>
      </c>
      <c r="B3029" t="s">
        <v>45</v>
      </c>
      <c r="C3029" t="s">
        <v>55</v>
      </c>
      <c r="D3029" t="s">
        <v>51</v>
      </c>
      <c r="E3029">
        <v>3</v>
      </c>
      <c r="F3029" t="s">
        <v>25</v>
      </c>
      <c r="G3029" t="s">
        <v>27</v>
      </c>
      <c r="H3029">
        <v>28</v>
      </c>
      <c r="I3029" t="s">
        <v>53</v>
      </c>
    </row>
    <row r="3030" spans="1:9" x14ac:dyDescent="0.25">
      <c r="A3030" t="s">
        <v>1</v>
      </c>
      <c r="B3030" t="s">
        <v>45</v>
      </c>
      <c r="C3030" t="s">
        <v>55</v>
      </c>
      <c r="D3030" t="s">
        <v>51</v>
      </c>
      <c r="E3030">
        <v>3</v>
      </c>
      <c r="F3030" t="s">
        <v>25</v>
      </c>
      <c r="G3030" t="s">
        <v>27</v>
      </c>
      <c r="H3030">
        <v>29</v>
      </c>
      <c r="I3030" t="s">
        <v>53</v>
      </c>
    </row>
    <row r="3031" spans="1:9" x14ac:dyDescent="0.25">
      <c r="A3031" t="s">
        <v>1</v>
      </c>
      <c r="B3031" t="s">
        <v>45</v>
      </c>
      <c r="C3031" t="s">
        <v>55</v>
      </c>
      <c r="D3031" t="s">
        <v>51</v>
      </c>
      <c r="E3031">
        <v>3</v>
      </c>
      <c r="F3031" t="s">
        <v>25</v>
      </c>
      <c r="G3031" t="s">
        <v>27</v>
      </c>
      <c r="H3031">
        <v>30</v>
      </c>
      <c r="I3031" t="s">
        <v>53</v>
      </c>
    </row>
    <row r="3032" spans="1:9" x14ac:dyDescent="0.25">
      <c r="A3032" t="s">
        <v>1</v>
      </c>
      <c r="B3032" t="s">
        <v>45</v>
      </c>
      <c r="C3032" t="s">
        <v>55</v>
      </c>
      <c r="D3032" t="s">
        <v>51</v>
      </c>
      <c r="E3032">
        <v>3</v>
      </c>
      <c r="F3032" t="s">
        <v>25</v>
      </c>
      <c r="G3032" t="s">
        <v>27</v>
      </c>
      <c r="H3032">
        <v>31</v>
      </c>
      <c r="I3032" t="s">
        <v>53</v>
      </c>
    </row>
    <row r="3033" spans="1:9" x14ac:dyDescent="0.25">
      <c r="A3033" t="s">
        <v>1</v>
      </c>
      <c r="B3033" t="s">
        <v>45</v>
      </c>
      <c r="C3033" t="s">
        <v>55</v>
      </c>
      <c r="D3033" t="s">
        <v>51</v>
      </c>
      <c r="E3033">
        <v>3</v>
      </c>
      <c r="F3033" t="s">
        <v>25</v>
      </c>
      <c r="G3033" t="s">
        <v>27</v>
      </c>
      <c r="H3033">
        <v>32</v>
      </c>
      <c r="I3033" t="s">
        <v>53</v>
      </c>
    </row>
    <row r="3034" spans="1:9" x14ac:dyDescent="0.25">
      <c r="A3034" t="s">
        <v>1</v>
      </c>
      <c r="B3034" t="s">
        <v>45</v>
      </c>
      <c r="C3034" t="s">
        <v>55</v>
      </c>
      <c r="D3034" t="s">
        <v>51</v>
      </c>
      <c r="E3034">
        <v>3</v>
      </c>
      <c r="F3034" t="s">
        <v>25</v>
      </c>
      <c r="G3034" t="s">
        <v>27</v>
      </c>
      <c r="H3034">
        <v>33</v>
      </c>
      <c r="I3034" t="s">
        <v>54</v>
      </c>
    </row>
    <row r="3035" spans="1:9" x14ac:dyDescent="0.25">
      <c r="A3035" t="s">
        <v>1</v>
      </c>
      <c r="B3035" t="s">
        <v>45</v>
      </c>
      <c r="C3035" t="s">
        <v>55</v>
      </c>
      <c r="D3035" t="s">
        <v>51</v>
      </c>
      <c r="E3035">
        <v>3</v>
      </c>
      <c r="F3035" t="s">
        <v>25</v>
      </c>
      <c r="G3035" t="s">
        <v>27</v>
      </c>
      <c r="H3035">
        <v>34</v>
      </c>
      <c r="I3035" t="s">
        <v>54</v>
      </c>
    </row>
    <row r="3036" spans="1:9" x14ac:dyDescent="0.25">
      <c r="A3036" t="s">
        <v>1</v>
      </c>
      <c r="B3036" t="s">
        <v>45</v>
      </c>
      <c r="C3036" t="s">
        <v>55</v>
      </c>
      <c r="D3036" t="s">
        <v>51</v>
      </c>
      <c r="E3036">
        <v>3</v>
      </c>
      <c r="F3036" t="s">
        <v>25</v>
      </c>
      <c r="G3036" t="s">
        <v>27</v>
      </c>
      <c r="H3036">
        <v>35</v>
      </c>
      <c r="I3036" t="s">
        <v>54</v>
      </c>
    </row>
    <row r="3037" spans="1:9" x14ac:dyDescent="0.25">
      <c r="A3037" t="s">
        <v>1</v>
      </c>
      <c r="B3037" t="s">
        <v>45</v>
      </c>
      <c r="C3037" t="s">
        <v>55</v>
      </c>
      <c r="D3037" t="s">
        <v>51</v>
      </c>
      <c r="E3037">
        <v>3</v>
      </c>
      <c r="F3037" t="s">
        <v>25</v>
      </c>
      <c r="G3037" t="s">
        <v>27</v>
      </c>
      <c r="H3037">
        <v>36</v>
      </c>
      <c r="I3037" t="s">
        <v>53</v>
      </c>
    </row>
    <row r="3038" spans="1:9" x14ac:dyDescent="0.25">
      <c r="A3038" t="s">
        <v>1</v>
      </c>
      <c r="B3038" t="s">
        <v>45</v>
      </c>
      <c r="C3038" t="s">
        <v>55</v>
      </c>
      <c r="D3038" t="s">
        <v>51</v>
      </c>
      <c r="E3038">
        <v>3</v>
      </c>
      <c r="F3038" t="s">
        <v>25</v>
      </c>
      <c r="G3038" t="s">
        <v>27</v>
      </c>
      <c r="H3038">
        <v>37</v>
      </c>
      <c r="I3038" t="s">
        <v>54</v>
      </c>
    </row>
    <row r="3039" spans="1:9" x14ac:dyDescent="0.25">
      <c r="A3039" t="s">
        <v>1</v>
      </c>
      <c r="B3039" t="s">
        <v>45</v>
      </c>
      <c r="C3039" t="s">
        <v>55</v>
      </c>
      <c r="D3039" t="s">
        <v>51</v>
      </c>
      <c r="E3039">
        <v>3</v>
      </c>
      <c r="F3039" t="s">
        <v>25</v>
      </c>
      <c r="G3039" t="s">
        <v>27</v>
      </c>
      <c r="H3039">
        <v>38</v>
      </c>
      <c r="I3039" t="s">
        <v>53</v>
      </c>
    </row>
    <row r="3040" spans="1:9" x14ac:dyDescent="0.25">
      <c r="A3040" t="s">
        <v>1</v>
      </c>
      <c r="B3040" t="s">
        <v>45</v>
      </c>
      <c r="C3040" t="s">
        <v>55</v>
      </c>
      <c r="D3040" t="s">
        <v>51</v>
      </c>
      <c r="E3040">
        <v>3</v>
      </c>
      <c r="F3040" t="s">
        <v>25</v>
      </c>
      <c r="G3040" t="s">
        <v>27</v>
      </c>
      <c r="H3040">
        <v>39</v>
      </c>
      <c r="I3040" t="s">
        <v>53</v>
      </c>
    </row>
    <row r="3041" spans="1:9" x14ac:dyDescent="0.25">
      <c r="A3041" t="s">
        <v>1</v>
      </c>
      <c r="B3041" t="s">
        <v>45</v>
      </c>
      <c r="C3041" t="s">
        <v>55</v>
      </c>
      <c r="D3041" t="s">
        <v>51</v>
      </c>
      <c r="E3041">
        <v>3</v>
      </c>
      <c r="F3041" t="s">
        <v>25</v>
      </c>
      <c r="G3041" t="s">
        <v>27</v>
      </c>
      <c r="H3041">
        <v>40</v>
      </c>
      <c r="I3041" t="s">
        <v>53</v>
      </c>
    </row>
    <row r="3042" spans="1:9" x14ac:dyDescent="0.25">
      <c r="A3042" t="s">
        <v>1</v>
      </c>
      <c r="B3042" t="s">
        <v>45</v>
      </c>
      <c r="C3042" t="s">
        <v>55</v>
      </c>
      <c r="D3042" t="s">
        <v>51</v>
      </c>
      <c r="E3042">
        <v>3</v>
      </c>
      <c r="F3042" t="s">
        <v>25</v>
      </c>
      <c r="G3042" t="s">
        <v>27</v>
      </c>
      <c r="H3042">
        <v>41</v>
      </c>
      <c r="I3042" t="s">
        <v>53</v>
      </c>
    </row>
    <row r="3043" spans="1:9" x14ac:dyDescent="0.25">
      <c r="A3043" t="s">
        <v>1</v>
      </c>
      <c r="B3043" t="s">
        <v>45</v>
      </c>
      <c r="C3043" t="s">
        <v>55</v>
      </c>
      <c r="D3043" t="s">
        <v>51</v>
      </c>
      <c r="E3043">
        <v>3</v>
      </c>
      <c r="F3043" t="s">
        <v>25</v>
      </c>
      <c r="G3043" t="s">
        <v>27</v>
      </c>
      <c r="H3043">
        <v>42</v>
      </c>
      <c r="I3043" t="s">
        <v>53</v>
      </c>
    </row>
    <row r="3044" spans="1:9" x14ac:dyDescent="0.25">
      <c r="A3044" t="s">
        <v>1</v>
      </c>
      <c r="B3044" t="s">
        <v>45</v>
      </c>
      <c r="C3044" t="s">
        <v>55</v>
      </c>
      <c r="D3044" t="s">
        <v>51</v>
      </c>
      <c r="E3044">
        <v>3</v>
      </c>
      <c r="F3044" t="s">
        <v>25</v>
      </c>
      <c r="G3044" t="s">
        <v>27</v>
      </c>
      <c r="H3044">
        <v>43</v>
      </c>
      <c r="I3044" t="s">
        <v>54</v>
      </c>
    </row>
    <row r="3045" spans="1:9" x14ac:dyDescent="0.25">
      <c r="A3045" t="s">
        <v>1</v>
      </c>
      <c r="B3045" t="s">
        <v>45</v>
      </c>
      <c r="C3045" t="s">
        <v>55</v>
      </c>
      <c r="D3045" t="s">
        <v>51</v>
      </c>
      <c r="E3045">
        <v>3</v>
      </c>
      <c r="F3045" t="s">
        <v>25</v>
      </c>
      <c r="G3045" t="s">
        <v>27</v>
      </c>
      <c r="H3045">
        <v>44</v>
      </c>
      <c r="I3045" t="s">
        <v>53</v>
      </c>
    </row>
    <row r="3046" spans="1:9" x14ac:dyDescent="0.25">
      <c r="A3046" t="s">
        <v>1</v>
      </c>
      <c r="B3046" t="s">
        <v>45</v>
      </c>
      <c r="C3046" t="s">
        <v>55</v>
      </c>
      <c r="D3046" t="s">
        <v>51</v>
      </c>
      <c r="E3046">
        <v>3</v>
      </c>
      <c r="F3046" t="s">
        <v>25</v>
      </c>
      <c r="G3046" t="s">
        <v>27</v>
      </c>
      <c r="H3046">
        <v>45</v>
      </c>
      <c r="I3046" t="s">
        <v>54</v>
      </c>
    </row>
    <row r="3047" spans="1:9" x14ac:dyDescent="0.25">
      <c r="A3047" t="s">
        <v>1</v>
      </c>
      <c r="B3047" t="s">
        <v>45</v>
      </c>
      <c r="C3047" t="s">
        <v>55</v>
      </c>
      <c r="D3047" t="s">
        <v>51</v>
      </c>
      <c r="E3047">
        <v>3</v>
      </c>
      <c r="F3047" t="s">
        <v>25</v>
      </c>
      <c r="G3047" t="s">
        <v>27</v>
      </c>
      <c r="H3047">
        <v>46</v>
      </c>
      <c r="I3047" t="s">
        <v>54</v>
      </c>
    </row>
    <row r="3048" spans="1:9" x14ac:dyDescent="0.25">
      <c r="A3048" t="s">
        <v>1</v>
      </c>
      <c r="B3048" t="s">
        <v>45</v>
      </c>
      <c r="C3048" t="s">
        <v>55</v>
      </c>
      <c r="D3048" t="s">
        <v>51</v>
      </c>
      <c r="E3048">
        <v>3</v>
      </c>
      <c r="F3048" t="s">
        <v>25</v>
      </c>
      <c r="G3048" t="s">
        <v>27</v>
      </c>
      <c r="H3048">
        <v>47</v>
      </c>
      <c r="I3048" t="s">
        <v>54</v>
      </c>
    </row>
    <row r="3049" spans="1:9" x14ac:dyDescent="0.25">
      <c r="A3049" t="s">
        <v>1</v>
      </c>
      <c r="B3049" t="s">
        <v>45</v>
      </c>
      <c r="C3049" t="s">
        <v>55</v>
      </c>
      <c r="D3049" t="s">
        <v>51</v>
      </c>
      <c r="E3049">
        <v>3</v>
      </c>
      <c r="F3049" t="s">
        <v>25</v>
      </c>
      <c r="G3049" t="s">
        <v>27</v>
      </c>
      <c r="H3049">
        <v>48</v>
      </c>
      <c r="I3049" t="s">
        <v>53</v>
      </c>
    </row>
    <row r="3050" spans="1:9" x14ac:dyDescent="0.25">
      <c r="A3050" t="s">
        <v>1</v>
      </c>
      <c r="B3050" t="s">
        <v>45</v>
      </c>
      <c r="C3050" t="s">
        <v>55</v>
      </c>
      <c r="D3050" t="s">
        <v>51</v>
      </c>
      <c r="E3050">
        <v>3</v>
      </c>
      <c r="F3050" t="s">
        <v>25</v>
      </c>
      <c r="G3050" t="s">
        <v>27</v>
      </c>
      <c r="H3050">
        <v>49</v>
      </c>
      <c r="I3050" t="s">
        <v>54</v>
      </c>
    </row>
    <row r="3051" spans="1:9" x14ac:dyDescent="0.25">
      <c r="A3051" t="s">
        <v>1</v>
      </c>
      <c r="B3051" t="s">
        <v>45</v>
      </c>
      <c r="C3051" t="s">
        <v>55</v>
      </c>
      <c r="D3051" t="s">
        <v>51</v>
      </c>
      <c r="E3051">
        <v>3</v>
      </c>
      <c r="F3051" t="s">
        <v>25</v>
      </c>
      <c r="G3051" t="s">
        <v>27</v>
      </c>
      <c r="H3051">
        <v>50</v>
      </c>
      <c r="I3051" t="s">
        <v>54</v>
      </c>
    </row>
    <row r="3052" spans="1:9" x14ac:dyDescent="0.25">
      <c r="A3052" t="s">
        <v>1</v>
      </c>
      <c r="B3052" t="s">
        <v>45</v>
      </c>
      <c r="C3052" t="s">
        <v>55</v>
      </c>
      <c r="D3052" t="s">
        <v>51</v>
      </c>
      <c r="E3052">
        <v>3</v>
      </c>
      <c r="F3052" t="s">
        <v>25</v>
      </c>
      <c r="G3052" t="s">
        <v>27</v>
      </c>
      <c r="H3052">
        <v>51</v>
      </c>
      <c r="I3052" t="s">
        <v>54</v>
      </c>
    </row>
    <row r="3053" spans="1:9" x14ac:dyDescent="0.25">
      <c r="A3053" t="s">
        <v>1</v>
      </c>
      <c r="B3053" t="s">
        <v>45</v>
      </c>
      <c r="C3053" t="s">
        <v>55</v>
      </c>
      <c r="D3053" t="s">
        <v>51</v>
      </c>
      <c r="E3053">
        <v>3</v>
      </c>
      <c r="F3053" t="s">
        <v>25</v>
      </c>
      <c r="G3053" t="s">
        <v>27</v>
      </c>
      <c r="H3053">
        <v>52</v>
      </c>
      <c r="I3053" t="s">
        <v>54</v>
      </c>
    </row>
    <row r="3054" spans="1:9" x14ac:dyDescent="0.25">
      <c r="A3054" t="s">
        <v>1</v>
      </c>
      <c r="B3054" t="s">
        <v>45</v>
      </c>
      <c r="C3054" t="s">
        <v>55</v>
      </c>
      <c r="D3054" t="s">
        <v>51</v>
      </c>
      <c r="E3054">
        <v>3</v>
      </c>
      <c r="F3054" t="s">
        <v>25</v>
      </c>
      <c r="G3054" t="s">
        <v>27</v>
      </c>
      <c r="H3054">
        <v>53</v>
      </c>
      <c r="I3054" t="s">
        <v>54</v>
      </c>
    </row>
    <row r="3055" spans="1:9" x14ac:dyDescent="0.25">
      <c r="A3055" t="s">
        <v>1</v>
      </c>
      <c r="B3055" t="s">
        <v>45</v>
      </c>
      <c r="C3055" t="s">
        <v>55</v>
      </c>
      <c r="D3055" t="s">
        <v>51</v>
      </c>
      <c r="E3055">
        <v>3</v>
      </c>
      <c r="F3055" t="s">
        <v>25</v>
      </c>
      <c r="G3055" t="s">
        <v>27</v>
      </c>
      <c r="H3055">
        <v>54</v>
      </c>
      <c r="I3055" t="s">
        <v>54</v>
      </c>
    </row>
    <row r="3056" spans="1:9" x14ac:dyDescent="0.25">
      <c r="A3056" t="s">
        <v>1</v>
      </c>
      <c r="B3056" t="s">
        <v>45</v>
      </c>
      <c r="C3056" t="s">
        <v>55</v>
      </c>
      <c r="D3056" t="s">
        <v>51</v>
      </c>
      <c r="E3056">
        <v>3</v>
      </c>
      <c r="F3056" t="s">
        <v>25</v>
      </c>
      <c r="G3056" t="s">
        <v>27</v>
      </c>
      <c r="H3056">
        <v>55</v>
      </c>
      <c r="I3056" t="s">
        <v>54</v>
      </c>
    </row>
    <row r="3057" spans="1:9" x14ac:dyDescent="0.25">
      <c r="A3057" t="s">
        <v>1</v>
      </c>
      <c r="B3057" t="s">
        <v>45</v>
      </c>
      <c r="C3057" t="s">
        <v>55</v>
      </c>
      <c r="D3057" t="s">
        <v>51</v>
      </c>
      <c r="E3057">
        <v>3</v>
      </c>
      <c r="F3057" t="s">
        <v>25</v>
      </c>
      <c r="G3057" t="s">
        <v>27</v>
      </c>
      <c r="H3057">
        <v>56</v>
      </c>
      <c r="I3057" t="s">
        <v>54</v>
      </c>
    </row>
    <row r="3058" spans="1:9" x14ac:dyDescent="0.25">
      <c r="A3058" t="s">
        <v>1</v>
      </c>
      <c r="B3058" t="s">
        <v>45</v>
      </c>
      <c r="C3058" t="s">
        <v>55</v>
      </c>
      <c r="D3058" t="s">
        <v>51</v>
      </c>
      <c r="E3058">
        <v>3</v>
      </c>
      <c r="F3058" t="s">
        <v>25</v>
      </c>
      <c r="G3058" t="s">
        <v>27</v>
      </c>
      <c r="H3058">
        <v>57</v>
      </c>
      <c r="I3058" t="s">
        <v>54</v>
      </c>
    </row>
    <row r="3059" spans="1:9" x14ac:dyDescent="0.25">
      <c r="A3059" t="s">
        <v>1</v>
      </c>
      <c r="B3059" t="s">
        <v>45</v>
      </c>
      <c r="C3059" t="s">
        <v>55</v>
      </c>
      <c r="D3059" t="s">
        <v>51</v>
      </c>
      <c r="E3059">
        <v>3</v>
      </c>
      <c r="F3059" t="s">
        <v>25</v>
      </c>
      <c r="G3059" t="s">
        <v>27</v>
      </c>
      <c r="H3059">
        <v>58</v>
      </c>
      <c r="I3059" t="s">
        <v>54</v>
      </c>
    </row>
    <row r="3060" spans="1:9" x14ac:dyDescent="0.25">
      <c r="A3060" t="s">
        <v>1</v>
      </c>
      <c r="B3060" t="s">
        <v>45</v>
      </c>
      <c r="C3060" t="s">
        <v>55</v>
      </c>
      <c r="D3060" t="s">
        <v>51</v>
      </c>
      <c r="E3060">
        <v>3</v>
      </c>
      <c r="F3060" t="s">
        <v>25</v>
      </c>
      <c r="G3060" t="s">
        <v>27</v>
      </c>
      <c r="H3060">
        <v>59</v>
      </c>
      <c r="I3060" t="s">
        <v>54</v>
      </c>
    </row>
    <row r="3061" spans="1:9" x14ac:dyDescent="0.25">
      <c r="A3061" t="s">
        <v>1</v>
      </c>
      <c r="B3061" t="s">
        <v>45</v>
      </c>
      <c r="C3061" t="s">
        <v>55</v>
      </c>
      <c r="D3061" t="s">
        <v>51</v>
      </c>
      <c r="E3061">
        <v>3</v>
      </c>
      <c r="F3061" t="s">
        <v>25</v>
      </c>
      <c r="G3061" t="s">
        <v>27</v>
      </c>
      <c r="H3061">
        <v>60</v>
      </c>
      <c r="I3061" t="s">
        <v>54</v>
      </c>
    </row>
    <row r="3062" spans="1:9" x14ac:dyDescent="0.25">
      <c r="A3062" t="s">
        <v>1</v>
      </c>
      <c r="B3062" t="s">
        <v>45</v>
      </c>
      <c r="C3062" t="s">
        <v>55</v>
      </c>
      <c r="D3062" t="s">
        <v>51</v>
      </c>
      <c r="E3062">
        <v>3</v>
      </c>
      <c r="F3062" t="s">
        <v>25</v>
      </c>
      <c r="G3062" t="s">
        <v>27</v>
      </c>
      <c r="H3062">
        <v>61</v>
      </c>
      <c r="I3062" t="s">
        <v>54</v>
      </c>
    </row>
    <row r="3063" spans="1:9" x14ac:dyDescent="0.25">
      <c r="A3063" t="s">
        <v>1</v>
      </c>
      <c r="B3063" t="s">
        <v>45</v>
      </c>
      <c r="C3063" t="s">
        <v>55</v>
      </c>
      <c r="D3063" t="s">
        <v>51</v>
      </c>
      <c r="E3063">
        <v>3</v>
      </c>
      <c r="F3063" t="s">
        <v>25</v>
      </c>
      <c r="G3063" t="s">
        <v>27</v>
      </c>
      <c r="H3063">
        <v>62</v>
      </c>
      <c r="I3063" t="s">
        <v>53</v>
      </c>
    </row>
    <row r="3064" spans="1:9" x14ac:dyDescent="0.25">
      <c r="A3064" t="s">
        <v>1</v>
      </c>
      <c r="B3064" t="s">
        <v>45</v>
      </c>
      <c r="C3064" t="s">
        <v>55</v>
      </c>
      <c r="D3064" t="s">
        <v>51</v>
      </c>
      <c r="E3064">
        <v>3</v>
      </c>
      <c r="F3064" t="s">
        <v>25</v>
      </c>
      <c r="G3064" t="s">
        <v>27</v>
      </c>
      <c r="H3064">
        <v>63</v>
      </c>
      <c r="I3064" t="s">
        <v>53</v>
      </c>
    </row>
    <row r="3065" spans="1:9" x14ac:dyDescent="0.25">
      <c r="A3065" t="s">
        <v>1</v>
      </c>
      <c r="B3065" t="s">
        <v>45</v>
      </c>
      <c r="C3065" t="s">
        <v>55</v>
      </c>
      <c r="D3065" t="s">
        <v>51</v>
      </c>
      <c r="E3065">
        <v>3</v>
      </c>
      <c r="F3065" t="s">
        <v>25</v>
      </c>
      <c r="G3065" t="s">
        <v>27</v>
      </c>
      <c r="H3065">
        <v>64</v>
      </c>
      <c r="I3065" t="s">
        <v>53</v>
      </c>
    </row>
    <row r="3066" spans="1:9" x14ac:dyDescent="0.25">
      <c r="A3066" t="s">
        <v>1</v>
      </c>
      <c r="B3066" t="s">
        <v>45</v>
      </c>
      <c r="C3066" t="s">
        <v>55</v>
      </c>
      <c r="D3066" t="s">
        <v>51</v>
      </c>
      <c r="E3066">
        <v>3</v>
      </c>
      <c r="F3066" t="s">
        <v>25</v>
      </c>
      <c r="G3066" t="s">
        <v>27</v>
      </c>
      <c r="H3066">
        <v>65</v>
      </c>
      <c r="I3066" t="s">
        <v>54</v>
      </c>
    </row>
    <row r="3067" spans="1:9" x14ac:dyDescent="0.25">
      <c r="A3067" t="s">
        <v>1</v>
      </c>
      <c r="B3067" t="s">
        <v>45</v>
      </c>
      <c r="C3067" t="s">
        <v>55</v>
      </c>
      <c r="D3067" t="s">
        <v>51</v>
      </c>
      <c r="E3067">
        <v>3</v>
      </c>
      <c r="F3067" t="s">
        <v>25</v>
      </c>
      <c r="G3067" t="s">
        <v>27</v>
      </c>
      <c r="H3067">
        <v>66</v>
      </c>
      <c r="I3067" t="s">
        <v>53</v>
      </c>
    </row>
    <row r="3068" spans="1:9" x14ac:dyDescent="0.25">
      <c r="A3068" t="s">
        <v>1</v>
      </c>
      <c r="B3068" t="s">
        <v>45</v>
      </c>
      <c r="C3068" t="s">
        <v>55</v>
      </c>
      <c r="D3068" t="s">
        <v>51</v>
      </c>
      <c r="E3068">
        <v>3</v>
      </c>
      <c r="F3068" t="s">
        <v>25</v>
      </c>
      <c r="G3068" t="s">
        <v>27</v>
      </c>
      <c r="H3068">
        <v>67</v>
      </c>
      <c r="I3068" t="s">
        <v>54</v>
      </c>
    </row>
    <row r="3069" spans="1:9" x14ac:dyDescent="0.25">
      <c r="A3069" t="s">
        <v>1</v>
      </c>
      <c r="B3069" t="s">
        <v>45</v>
      </c>
      <c r="C3069" t="s">
        <v>55</v>
      </c>
      <c r="D3069" t="s">
        <v>51</v>
      </c>
      <c r="E3069">
        <v>3</v>
      </c>
      <c r="F3069" t="s">
        <v>25</v>
      </c>
      <c r="G3069" t="s">
        <v>27</v>
      </c>
      <c r="H3069">
        <v>68</v>
      </c>
      <c r="I3069" t="s">
        <v>54</v>
      </c>
    </row>
    <row r="3070" spans="1:9" x14ac:dyDescent="0.25">
      <c r="A3070" t="s">
        <v>1</v>
      </c>
      <c r="B3070" t="s">
        <v>45</v>
      </c>
      <c r="C3070" t="s">
        <v>55</v>
      </c>
      <c r="D3070" t="s">
        <v>51</v>
      </c>
      <c r="E3070">
        <v>3</v>
      </c>
      <c r="F3070" t="s">
        <v>25</v>
      </c>
      <c r="G3070" t="s">
        <v>27</v>
      </c>
      <c r="H3070">
        <v>69</v>
      </c>
      <c r="I3070" t="s">
        <v>54</v>
      </c>
    </row>
    <row r="3071" spans="1:9" x14ac:dyDescent="0.25">
      <c r="A3071" t="s">
        <v>1</v>
      </c>
      <c r="B3071" t="s">
        <v>45</v>
      </c>
      <c r="C3071" t="s">
        <v>55</v>
      </c>
      <c r="D3071" t="s">
        <v>51</v>
      </c>
      <c r="E3071">
        <v>3</v>
      </c>
      <c r="F3071" t="s">
        <v>25</v>
      </c>
      <c r="G3071" t="s">
        <v>27</v>
      </c>
      <c r="H3071">
        <v>70</v>
      </c>
      <c r="I3071" t="s">
        <v>54</v>
      </c>
    </row>
    <row r="3072" spans="1:9" x14ac:dyDescent="0.25">
      <c r="A3072" t="s">
        <v>1</v>
      </c>
      <c r="B3072" t="s">
        <v>45</v>
      </c>
      <c r="C3072" t="s">
        <v>55</v>
      </c>
      <c r="D3072" t="s">
        <v>51</v>
      </c>
      <c r="E3072">
        <v>3</v>
      </c>
      <c r="F3072" t="s">
        <v>25</v>
      </c>
      <c r="G3072" t="s">
        <v>27</v>
      </c>
      <c r="H3072">
        <v>71</v>
      </c>
      <c r="I3072" t="s">
        <v>54</v>
      </c>
    </row>
    <row r="3073" spans="1:9" x14ac:dyDescent="0.25">
      <c r="A3073" t="s">
        <v>1</v>
      </c>
      <c r="B3073" t="s">
        <v>45</v>
      </c>
      <c r="C3073" t="s">
        <v>55</v>
      </c>
      <c r="D3073" t="s">
        <v>51</v>
      </c>
      <c r="E3073">
        <v>3</v>
      </c>
      <c r="F3073" t="s">
        <v>25</v>
      </c>
      <c r="G3073" t="s">
        <v>27</v>
      </c>
      <c r="H3073">
        <v>72</v>
      </c>
      <c r="I3073" t="s">
        <v>54</v>
      </c>
    </row>
    <row r="3074" spans="1:9" x14ac:dyDescent="0.25">
      <c r="A3074" t="s">
        <v>1</v>
      </c>
      <c r="B3074" t="s">
        <v>45</v>
      </c>
      <c r="C3074" t="s">
        <v>55</v>
      </c>
      <c r="D3074" t="s">
        <v>51</v>
      </c>
      <c r="E3074">
        <v>3</v>
      </c>
      <c r="F3074" t="s">
        <v>25</v>
      </c>
      <c r="G3074" t="s">
        <v>27</v>
      </c>
      <c r="H3074">
        <v>73</v>
      </c>
      <c r="I3074" t="s">
        <v>54</v>
      </c>
    </row>
    <row r="3075" spans="1:9" x14ac:dyDescent="0.25">
      <c r="A3075" t="s">
        <v>1</v>
      </c>
      <c r="B3075" t="s">
        <v>45</v>
      </c>
      <c r="C3075" t="s">
        <v>55</v>
      </c>
      <c r="D3075" t="s">
        <v>51</v>
      </c>
      <c r="E3075">
        <v>3</v>
      </c>
      <c r="F3075" t="s">
        <v>25</v>
      </c>
      <c r="G3075" t="s">
        <v>27</v>
      </c>
      <c r="H3075">
        <v>74</v>
      </c>
      <c r="I3075" t="s">
        <v>54</v>
      </c>
    </row>
    <row r="3076" spans="1:9" x14ac:dyDescent="0.25">
      <c r="A3076" t="s">
        <v>1</v>
      </c>
      <c r="B3076" t="s">
        <v>45</v>
      </c>
      <c r="C3076" t="s">
        <v>55</v>
      </c>
      <c r="D3076" t="s">
        <v>51</v>
      </c>
      <c r="E3076">
        <v>3</v>
      </c>
      <c r="F3076" t="s">
        <v>25</v>
      </c>
      <c r="G3076" t="s">
        <v>27</v>
      </c>
      <c r="H3076">
        <v>75</v>
      </c>
      <c r="I3076" t="s">
        <v>54</v>
      </c>
    </row>
    <row r="3077" spans="1:9" x14ac:dyDescent="0.25">
      <c r="A3077" t="s">
        <v>1</v>
      </c>
      <c r="B3077" t="s">
        <v>56</v>
      </c>
      <c r="C3077" t="s">
        <v>34</v>
      </c>
      <c r="D3077" t="s">
        <v>51</v>
      </c>
      <c r="E3077">
        <v>4</v>
      </c>
      <c r="F3077" t="s">
        <v>5</v>
      </c>
      <c r="G3077" t="s">
        <v>6</v>
      </c>
      <c r="H3077">
        <v>1</v>
      </c>
      <c r="I3077" t="s">
        <v>54</v>
      </c>
    </row>
    <row r="3078" spans="1:9" x14ac:dyDescent="0.25">
      <c r="A3078" t="s">
        <v>1</v>
      </c>
      <c r="B3078" t="s">
        <v>56</v>
      </c>
      <c r="C3078" t="s">
        <v>34</v>
      </c>
      <c r="D3078" t="s">
        <v>51</v>
      </c>
      <c r="E3078">
        <v>4</v>
      </c>
      <c r="F3078" t="s">
        <v>5</v>
      </c>
      <c r="G3078" t="s">
        <v>6</v>
      </c>
      <c r="H3078">
        <v>2</v>
      </c>
      <c r="I3078" t="s">
        <v>53</v>
      </c>
    </row>
    <row r="3079" spans="1:9" x14ac:dyDescent="0.25">
      <c r="A3079" t="s">
        <v>1</v>
      </c>
      <c r="B3079" t="s">
        <v>56</v>
      </c>
      <c r="C3079" t="s">
        <v>34</v>
      </c>
      <c r="D3079" t="s">
        <v>51</v>
      </c>
      <c r="E3079">
        <v>4</v>
      </c>
      <c r="F3079" t="s">
        <v>5</v>
      </c>
      <c r="G3079" t="s">
        <v>6</v>
      </c>
      <c r="H3079">
        <v>3</v>
      </c>
      <c r="I3079" t="s">
        <v>54</v>
      </c>
    </row>
    <row r="3080" spans="1:9" x14ac:dyDescent="0.25">
      <c r="A3080" t="s">
        <v>1</v>
      </c>
      <c r="B3080" t="s">
        <v>56</v>
      </c>
      <c r="C3080" t="s">
        <v>34</v>
      </c>
      <c r="D3080" t="s">
        <v>51</v>
      </c>
      <c r="E3080">
        <v>4</v>
      </c>
      <c r="F3080" t="s">
        <v>5</v>
      </c>
      <c r="G3080" t="s">
        <v>6</v>
      </c>
      <c r="H3080">
        <v>4</v>
      </c>
      <c r="I3080" t="s">
        <v>53</v>
      </c>
    </row>
    <row r="3081" spans="1:9" x14ac:dyDescent="0.25">
      <c r="A3081" t="s">
        <v>1</v>
      </c>
      <c r="B3081" t="s">
        <v>56</v>
      </c>
      <c r="C3081" t="s">
        <v>34</v>
      </c>
      <c r="D3081" t="s">
        <v>51</v>
      </c>
      <c r="E3081">
        <v>4</v>
      </c>
      <c r="F3081" t="s">
        <v>5</v>
      </c>
      <c r="G3081" t="s">
        <v>6</v>
      </c>
      <c r="H3081">
        <v>5</v>
      </c>
      <c r="I3081" t="s">
        <v>54</v>
      </c>
    </row>
    <row r="3082" spans="1:9" x14ac:dyDescent="0.25">
      <c r="A3082" t="s">
        <v>1</v>
      </c>
      <c r="B3082" t="s">
        <v>56</v>
      </c>
      <c r="C3082" t="s">
        <v>34</v>
      </c>
      <c r="D3082" t="s">
        <v>51</v>
      </c>
      <c r="E3082">
        <v>4</v>
      </c>
      <c r="F3082" t="s">
        <v>5</v>
      </c>
      <c r="G3082" t="s">
        <v>6</v>
      </c>
      <c r="H3082">
        <v>6</v>
      </c>
      <c r="I3082" t="s">
        <v>54</v>
      </c>
    </row>
    <row r="3083" spans="1:9" x14ac:dyDescent="0.25">
      <c r="A3083" t="s">
        <v>1</v>
      </c>
      <c r="B3083" t="s">
        <v>56</v>
      </c>
      <c r="C3083" t="s">
        <v>34</v>
      </c>
      <c r="D3083" t="s">
        <v>51</v>
      </c>
      <c r="E3083">
        <v>4</v>
      </c>
      <c r="F3083" t="s">
        <v>5</v>
      </c>
      <c r="G3083" t="s">
        <v>6</v>
      </c>
      <c r="H3083">
        <v>7</v>
      </c>
      <c r="I3083" t="s">
        <v>54</v>
      </c>
    </row>
    <row r="3084" spans="1:9" x14ac:dyDescent="0.25">
      <c r="A3084" t="s">
        <v>1</v>
      </c>
      <c r="B3084" t="s">
        <v>56</v>
      </c>
      <c r="C3084" t="s">
        <v>34</v>
      </c>
      <c r="D3084" t="s">
        <v>51</v>
      </c>
      <c r="E3084">
        <v>4</v>
      </c>
      <c r="F3084" t="s">
        <v>5</v>
      </c>
      <c r="G3084" t="s">
        <v>6</v>
      </c>
      <c r="H3084">
        <v>8</v>
      </c>
      <c r="I3084" t="s">
        <v>54</v>
      </c>
    </row>
    <row r="3085" spans="1:9" x14ac:dyDescent="0.25">
      <c r="A3085" t="s">
        <v>1</v>
      </c>
      <c r="B3085" t="s">
        <v>56</v>
      </c>
      <c r="C3085" t="s">
        <v>34</v>
      </c>
      <c r="D3085" t="s">
        <v>51</v>
      </c>
      <c r="E3085">
        <v>4</v>
      </c>
      <c r="F3085" t="s">
        <v>5</v>
      </c>
      <c r="G3085" t="s">
        <v>6</v>
      </c>
      <c r="H3085">
        <v>9</v>
      </c>
      <c r="I3085" t="s">
        <v>54</v>
      </c>
    </row>
    <row r="3086" spans="1:9" x14ac:dyDescent="0.25">
      <c r="A3086" t="s">
        <v>1</v>
      </c>
      <c r="B3086" t="s">
        <v>56</v>
      </c>
      <c r="C3086" t="s">
        <v>34</v>
      </c>
      <c r="D3086" t="s">
        <v>51</v>
      </c>
      <c r="E3086">
        <v>4</v>
      </c>
      <c r="F3086" t="s">
        <v>5</v>
      </c>
      <c r="G3086" t="s">
        <v>6</v>
      </c>
      <c r="H3086">
        <v>10</v>
      </c>
      <c r="I3086" t="s">
        <v>53</v>
      </c>
    </row>
    <row r="3087" spans="1:9" x14ac:dyDescent="0.25">
      <c r="A3087" t="s">
        <v>1</v>
      </c>
      <c r="B3087" t="s">
        <v>56</v>
      </c>
      <c r="C3087" t="s">
        <v>34</v>
      </c>
      <c r="D3087" t="s">
        <v>51</v>
      </c>
      <c r="E3087">
        <v>4</v>
      </c>
      <c r="F3087" t="s">
        <v>5</v>
      </c>
      <c r="G3087" t="s">
        <v>6</v>
      </c>
      <c r="H3087">
        <v>11</v>
      </c>
      <c r="I3087" t="s">
        <v>54</v>
      </c>
    </row>
    <row r="3088" spans="1:9" x14ac:dyDescent="0.25">
      <c r="A3088" t="s">
        <v>1</v>
      </c>
      <c r="B3088" t="s">
        <v>56</v>
      </c>
      <c r="C3088" t="s">
        <v>34</v>
      </c>
      <c r="D3088" t="s">
        <v>51</v>
      </c>
      <c r="E3088">
        <v>4</v>
      </c>
      <c r="F3088" t="s">
        <v>5</v>
      </c>
      <c r="G3088" t="s">
        <v>6</v>
      </c>
      <c r="H3088">
        <v>12</v>
      </c>
      <c r="I3088" t="s">
        <v>53</v>
      </c>
    </row>
    <row r="3089" spans="1:9" x14ac:dyDescent="0.25">
      <c r="A3089" t="s">
        <v>1</v>
      </c>
      <c r="B3089" t="s">
        <v>56</v>
      </c>
      <c r="C3089" t="s">
        <v>34</v>
      </c>
      <c r="D3089" t="s">
        <v>51</v>
      </c>
      <c r="E3089">
        <v>4</v>
      </c>
      <c r="F3089" t="s">
        <v>5</v>
      </c>
      <c r="G3089" t="s">
        <v>6</v>
      </c>
      <c r="H3089">
        <v>13</v>
      </c>
      <c r="I3089" t="s">
        <v>54</v>
      </c>
    </row>
    <row r="3090" spans="1:9" x14ac:dyDescent="0.25">
      <c r="A3090" t="s">
        <v>1</v>
      </c>
      <c r="B3090" t="s">
        <v>56</v>
      </c>
      <c r="C3090" t="s">
        <v>34</v>
      </c>
      <c r="D3090" t="s">
        <v>51</v>
      </c>
      <c r="E3090">
        <v>4</v>
      </c>
      <c r="F3090" t="s">
        <v>5</v>
      </c>
      <c r="G3090" t="s">
        <v>6</v>
      </c>
      <c r="H3090">
        <v>14</v>
      </c>
      <c r="I3090" t="s">
        <v>53</v>
      </c>
    </row>
    <row r="3091" spans="1:9" x14ac:dyDescent="0.25">
      <c r="A3091" t="s">
        <v>1</v>
      </c>
      <c r="B3091" t="s">
        <v>56</v>
      </c>
      <c r="C3091" t="s">
        <v>34</v>
      </c>
      <c r="D3091" t="s">
        <v>51</v>
      </c>
      <c r="E3091">
        <v>4</v>
      </c>
      <c r="F3091" t="s">
        <v>5</v>
      </c>
      <c r="G3091" t="s">
        <v>6</v>
      </c>
      <c r="H3091">
        <v>15</v>
      </c>
      <c r="I3091" t="s">
        <v>54</v>
      </c>
    </row>
    <row r="3092" spans="1:9" x14ac:dyDescent="0.25">
      <c r="A3092" t="s">
        <v>1</v>
      </c>
      <c r="B3092" t="s">
        <v>56</v>
      </c>
      <c r="C3092" t="s">
        <v>34</v>
      </c>
      <c r="D3092" t="s">
        <v>51</v>
      </c>
      <c r="E3092">
        <v>4</v>
      </c>
      <c r="F3092" t="s">
        <v>5</v>
      </c>
      <c r="G3092" t="s">
        <v>6</v>
      </c>
      <c r="H3092">
        <v>16</v>
      </c>
      <c r="I3092" t="s">
        <v>53</v>
      </c>
    </row>
    <row r="3093" spans="1:9" x14ac:dyDescent="0.25">
      <c r="A3093" t="s">
        <v>1</v>
      </c>
      <c r="B3093" t="s">
        <v>56</v>
      </c>
      <c r="C3093" t="s">
        <v>34</v>
      </c>
      <c r="D3093" t="s">
        <v>51</v>
      </c>
      <c r="E3093">
        <v>4</v>
      </c>
      <c r="F3093" t="s">
        <v>5</v>
      </c>
      <c r="G3093" t="s">
        <v>6</v>
      </c>
      <c r="H3093">
        <v>17</v>
      </c>
      <c r="I3093" t="s">
        <v>53</v>
      </c>
    </row>
    <row r="3094" spans="1:9" x14ac:dyDescent="0.25">
      <c r="A3094" t="s">
        <v>1</v>
      </c>
      <c r="B3094" t="s">
        <v>56</v>
      </c>
      <c r="C3094" t="s">
        <v>34</v>
      </c>
      <c r="D3094" t="s">
        <v>51</v>
      </c>
      <c r="E3094">
        <v>4</v>
      </c>
      <c r="F3094" t="s">
        <v>5</v>
      </c>
      <c r="G3094" t="s">
        <v>6</v>
      </c>
      <c r="H3094">
        <v>18</v>
      </c>
      <c r="I3094" t="s">
        <v>54</v>
      </c>
    </row>
    <row r="3095" spans="1:9" x14ac:dyDescent="0.25">
      <c r="A3095" t="s">
        <v>1</v>
      </c>
      <c r="B3095" t="s">
        <v>56</v>
      </c>
      <c r="C3095" t="s">
        <v>34</v>
      </c>
      <c r="D3095" t="s">
        <v>51</v>
      </c>
      <c r="E3095">
        <v>4</v>
      </c>
      <c r="F3095" t="s">
        <v>5</v>
      </c>
      <c r="G3095" t="s">
        <v>6</v>
      </c>
      <c r="H3095">
        <v>19</v>
      </c>
      <c r="I3095" t="s">
        <v>53</v>
      </c>
    </row>
    <row r="3096" spans="1:9" x14ac:dyDescent="0.25">
      <c r="A3096" t="s">
        <v>1</v>
      </c>
      <c r="B3096" t="s">
        <v>56</v>
      </c>
      <c r="C3096" t="s">
        <v>34</v>
      </c>
      <c r="D3096" t="s">
        <v>51</v>
      </c>
      <c r="E3096">
        <v>4</v>
      </c>
      <c r="F3096" t="s">
        <v>5</v>
      </c>
      <c r="G3096" t="s">
        <v>6</v>
      </c>
      <c r="H3096">
        <v>20</v>
      </c>
      <c r="I3096" t="s">
        <v>53</v>
      </c>
    </row>
    <row r="3097" spans="1:9" x14ac:dyDescent="0.25">
      <c r="A3097" t="s">
        <v>1</v>
      </c>
      <c r="B3097" t="s">
        <v>56</v>
      </c>
      <c r="C3097" t="s">
        <v>34</v>
      </c>
      <c r="D3097" t="s">
        <v>51</v>
      </c>
      <c r="E3097">
        <v>4</v>
      </c>
      <c r="F3097" t="s">
        <v>5</v>
      </c>
      <c r="G3097" t="s">
        <v>6</v>
      </c>
      <c r="H3097">
        <v>21</v>
      </c>
      <c r="I3097" t="s">
        <v>54</v>
      </c>
    </row>
    <row r="3098" spans="1:9" x14ac:dyDescent="0.25">
      <c r="A3098" t="s">
        <v>1</v>
      </c>
      <c r="B3098" t="s">
        <v>56</v>
      </c>
      <c r="C3098" t="s">
        <v>34</v>
      </c>
      <c r="D3098" t="s">
        <v>51</v>
      </c>
      <c r="E3098">
        <v>4</v>
      </c>
      <c r="F3098" t="s">
        <v>5</v>
      </c>
      <c r="G3098" t="s">
        <v>6</v>
      </c>
      <c r="H3098">
        <v>22</v>
      </c>
      <c r="I3098" t="s">
        <v>54</v>
      </c>
    </row>
    <row r="3099" spans="1:9" x14ac:dyDescent="0.25">
      <c r="A3099" t="s">
        <v>1</v>
      </c>
      <c r="B3099" t="s">
        <v>56</v>
      </c>
      <c r="C3099" t="s">
        <v>34</v>
      </c>
      <c r="D3099" t="s">
        <v>51</v>
      </c>
      <c r="E3099">
        <v>4</v>
      </c>
      <c r="F3099" t="s">
        <v>5</v>
      </c>
      <c r="G3099" t="s">
        <v>6</v>
      </c>
      <c r="H3099">
        <v>23</v>
      </c>
      <c r="I3099" t="s">
        <v>54</v>
      </c>
    </row>
    <row r="3100" spans="1:9" x14ac:dyDescent="0.25">
      <c r="A3100" t="s">
        <v>1</v>
      </c>
      <c r="B3100" t="s">
        <v>56</v>
      </c>
      <c r="C3100" t="s">
        <v>34</v>
      </c>
      <c r="D3100" t="s">
        <v>51</v>
      </c>
      <c r="E3100">
        <v>4</v>
      </c>
      <c r="F3100" t="s">
        <v>5</v>
      </c>
      <c r="G3100" t="s">
        <v>6</v>
      </c>
      <c r="H3100">
        <v>24</v>
      </c>
      <c r="I3100" t="s">
        <v>54</v>
      </c>
    </row>
    <row r="3101" spans="1:9" x14ac:dyDescent="0.25">
      <c r="A3101" t="s">
        <v>1</v>
      </c>
      <c r="B3101" t="s">
        <v>56</v>
      </c>
      <c r="C3101" t="s">
        <v>34</v>
      </c>
      <c r="D3101" t="s">
        <v>51</v>
      </c>
      <c r="E3101">
        <v>4</v>
      </c>
      <c r="F3101" t="s">
        <v>5</v>
      </c>
      <c r="G3101" t="s">
        <v>6</v>
      </c>
      <c r="H3101">
        <v>25</v>
      </c>
      <c r="I3101" t="s">
        <v>54</v>
      </c>
    </row>
    <row r="3102" spans="1:9" x14ac:dyDescent="0.25">
      <c r="A3102" t="s">
        <v>1</v>
      </c>
      <c r="B3102" t="s">
        <v>56</v>
      </c>
      <c r="C3102" t="s">
        <v>34</v>
      </c>
      <c r="D3102" t="s">
        <v>51</v>
      </c>
      <c r="E3102">
        <v>4</v>
      </c>
      <c r="F3102" t="s">
        <v>5</v>
      </c>
      <c r="G3102" t="s">
        <v>6</v>
      </c>
      <c r="H3102">
        <v>26</v>
      </c>
      <c r="I3102" t="s">
        <v>54</v>
      </c>
    </row>
    <row r="3103" spans="1:9" x14ac:dyDescent="0.25">
      <c r="A3103" t="s">
        <v>1</v>
      </c>
      <c r="B3103" t="s">
        <v>56</v>
      </c>
      <c r="C3103" t="s">
        <v>34</v>
      </c>
      <c r="D3103" t="s">
        <v>51</v>
      </c>
      <c r="E3103">
        <v>4</v>
      </c>
      <c r="F3103" t="s">
        <v>5</v>
      </c>
      <c r="G3103" t="s">
        <v>6</v>
      </c>
      <c r="H3103">
        <v>27</v>
      </c>
      <c r="I3103" t="s">
        <v>54</v>
      </c>
    </row>
    <row r="3104" spans="1:9" x14ac:dyDescent="0.25">
      <c r="A3104" t="s">
        <v>1</v>
      </c>
      <c r="B3104" t="s">
        <v>56</v>
      </c>
      <c r="C3104" t="s">
        <v>34</v>
      </c>
      <c r="D3104" t="s">
        <v>51</v>
      </c>
      <c r="E3104">
        <v>4</v>
      </c>
      <c r="F3104" t="s">
        <v>5</v>
      </c>
      <c r="G3104" t="s">
        <v>6</v>
      </c>
      <c r="H3104">
        <v>28</v>
      </c>
      <c r="I3104" t="s">
        <v>53</v>
      </c>
    </row>
    <row r="3105" spans="1:9" x14ac:dyDescent="0.25">
      <c r="A3105" t="s">
        <v>1</v>
      </c>
      <c r="B3105" t="s">
        <v>56</v>
      </c>
      <c r="C3105" t="s">
        <v>34</v>
      </c>
      <c r="D3105" t="s">
        <v>51</v>
      </c>
      <c r="E3105">
        <v>4</v>
      </c>
      <c r="F3105" t="s">
        <v>5</v>
      </c>
      <c r="G3105" t="s">
        <v>6</v>
      </c>
      <c r="H3105">
        <v>29</v>
      </c>
      <c r="I3105" t="s">
        <v>53</v>
      </c>
    </row>
    <row r="3106" spans="1:9" x14ac:dyDescent="0.25">
      <c r="A3106" t="s">
        <v>1</v>
      </c>
      <c r="B3106" t="s">
        <v>56</v>
      </c>
      <c r="C3106" t="s">
        <v>34</v>
      </c>
      <c r="D3106" t="s">
        <v>51</v>
      </c>
      <c r="E3106">
        <v>4</v>
      </c>
      <c r="F3106" t="s">
        <v>5</v>
      </c>
      <c r="G3106" t="s">
        <v>6</v>
      </c>
      <c r="H3106">
        <v>30</v>
      </c>
      <c r="I3106" t="s">
        <v>53</v>
      </c>
    </row>
    <row r="3107" spans="1:9" x14ac:dyDescent="0.25">
      <c r="A3107" t="s">
        <v>1</v>
      </c>
      <c r="B3107" t="s">
        <v>56</v>
      </c>
      <c r="C3107" t="s">
        <v>34</v>
      </c>
      <c r="D3107" t="s">
        <v>51</v>
      </c>
      <c r="E3107">
        <v>4</v>
      </c>
      <c r="F3107" t="s">
        <v>5</v>
      </c>
      <c r="G3107" t="s">
        <v>6</v>
      </c>
      <c r="H3107">
        <v>31</v>
      </c>
      <c r="I3107" t="s">
        <v>53</v>
      </c>
    </row>
    <row r="3108" spans="1:9" x14ac:dyDescent="0.25">
      <c r="A3108" t="s">
        <v>1</v>
      </c>
      <c r="B3108" t="s">
        <v>56</v>
      </c>
      <c r="C3108" t="s">
        <v>34</v>
      </c>
      <c r="D3108" t="s">
        <v>51</v>
      </c>
      <c r="E3108">
        <v>4</v>
      </c>
      <c r="F3108" t="s">
        <v>5</v>
      </c>
      <c r="G3108" t="s">
        <v>6</v>
      </c>
      <c r="H3108">
        <v>32</v>
      </c>
      <c r="I3108" t="s">
        <v>54</v>
      </c>
    </row>
    <row r="3109" spans="1:9" x14ac:dyDescent="0.25">
      <c r="A3109" t="s">
        <v>1</v>
      </c>
      <c r="B3109" t="s">
        <v>56</v>
      </c>
      <c r="C3109" t="s">
        <v>34</v>
      </c>
      <c r="D3109" t="s">
        <v>51</v>
      </c>
      <c r="E3109">
        <v>4</v>
      </c>
      <c r="F3109" t="s">
        <v>5</v>
      </c>
      <c r="G3109" t="s">
        <v>6</v>
      </c>
      <c r="H3109">
        <v>33</v>
      </c>
      <c r="I3109" t="s">
        <v>54</v>
      </c>
    </row>
    <row r="3110" spans="1:9" x14ac:dyDescent="0.25">
      <c r="A3110" t="s">
        <v>1</v>
      </c>
      <c r="B3110" t="s">
        <v>56</v>
      </c>
      <c r="C3110" t="s">
        <v>34</v>
      </c>
      <c r="D3110" t="s">
        <v>51</v>
      </c>
      <c r="E3110">
        <v>4</v>
      </c>
      <c r="F3110" t="s">
        <v>5</v>
      </c>
      <c r="G3110" t="s">
        <v>6</v>
      </c>
      <c r="H3110">
        <v>34</v>
      </c>
      <c r="I3110" t="s">
        <v>54</v>
      </c>
    </row>
    <row r="3111" spans="1:9" x14ac:dyDescent="0.25">
      <c r="A3111" t="s">
        <v>1</v>
      </c>
      <c r="B3111" t="s">
        <v>56</v>
      </c>
      <c r="C3111" t="s">
        <v>34</v>
      </c>
      <c r="D3111" t="s">
        <v>51</v>
      </c>
      <c r="E3111">
        <v>4</v>
      </c>
      <c r="F3111" t="s">
        <v>5</v>
      </c>
      <c r="G3111" t="s">
        <v>6</v>
      </c>
      <c r="H3111">
        <v>35</v>
      </c>
      <c r="I3111" t="s">
        <v>53</v>
      </c>
    </row>
    <row r="3112" spans="1:9" x14ac:dyDescent="0.25">
      <c r="A3112" t="s">
        <v>1</v>
      </c>
      <c r="B3112" t="s">
        <v>56</v>
      </c>
      <c r="C3112" t="s">
        <v>34</v>
      </c>
      <c r="D3112" t="s">
        <v>51</v>
      </c>
      <c r="E3112">
        <v>4</v>
      </c>
      <c r="F3112" t="s">
        <v>5</v>
      </c>
      <c r="G3112" t="s">
        <v>6</v>
      </c>
      <c r="H3112">
        <v>36</v>
      </c>
      <c r="I3112" t="s">
        <v>54</v>
      </c>
    </row>
    <row r="3113" spans="1:9" x14ac:dyDescent="0.25">
      <c r="A3113" t="s">
        <v>1</v>
      </c>
      <c r="B3113" t="s">
        <v>56</v>
      </c>
      <c r="C3113" t="s">
        <v>34</v>
      </c>
      <c r="D3113" t="s">
        <v>51</v>
      </c>
      <c r="E3113">
        <v>4</v>
      </c>
      <c r="F3113" t="s">
        <v>5</v>
      </c>
      <c r="G3113" t="s">
        <v>6</v>
      </c>
      <c r="H3113">
        <v>37</v>
      </c>
      <c r="I3113" t="s">
        <v>53</v>
      </c>
    </row>
    <row r="3114" spans="1:9" x14ac:dyDescent="0.25">
      <c r="A3114" t="s">
        <v>1</v>
      </c>
      <c r="B3114" t="s">
        <v>56</v>
      </c>
      <c r="C3114" t="s">
        <v>34</v>
      </c>
      <c r="D3114" t="s">
        <v>51</v>
      </c>
      <c r="E3114">
        <v>4</v>
      </c>
      <c r="F3114" t="s">
        <v>5</v>
      </c>
      <c r="G3114" t="s">
        <v>6</v>
      </c>
      <c r="H3114">
        <v>38</v>
      </c>
      <c r="I3114" t="s">
        <v>54</v>
      </c>
    </row>
    <row r="3115" spans="1:9" x14ac:dyDescent="0.25">
      <c r="A3115" t="s">
        <v>1</v>
      </c>
      <c r="B3115" t="s">
        <v>56</v>
      </c>
      <c r="C3115" t="s">
        <v>34</v>
      </c>
      <c r="D3115" t="s">
        <v>51</v>
      </c>
      <c r="E3115">
        <v>4</v>
      </c>
      <c r="F3115" t="s">
        <v>5</v>
      </c>
      <c r="G3115" t="s">
        <v>6</v>
      </c>
      <c r="H3115">
        <v>39</v>
      </c>
      <c r="I3115" t="s">
        <v>54</v>
      </c>
    </row>
    <row r="3116" spans="1:9" x14ac:dyDescent="0.25">
      <c r="A3116" t="s">
        <v>1</v>
      </c>
      <c r="B3116" t="s">
        <v>56</v>
      </c>
      <c r="C3116" t="s">
        <v>34</v>
      </c>
      <c r="D3116" t="s">
        <v>51</v>
      </c>
      <c r="E3116">
        <v>4</v>
      </c>
      <c r="F3116" t="s">
        <v>5</v>
      </c>
      <c r="G3116" t="s">
        <v>6</v>
      </c>
      <c r="H3116">
        <v>40</v>
      </c>
      <c r="I3116" t="s">
        <v>53</v>
      </c>
    </row>
    <row r="3117" spans="1:9" x14ac:dyDescent="0.25">
      <c r="A3117" t="s">
        <v>1</v>
      </c>
      <c r="B3117" t="s">
        <v>56</v>
      </c>
      <c r="C3117" t="s">
        <v>34</v>
      </c>
      <c r="D3117" t="s">
        <v>51</v>
      </c>
      <c r="E3117">
        <v>4</v>
      </c>
      <c r="F3117" t="s">
        <v>5</v>
      </c>
      <c r="G3117" t="s">
        <v>6</v>
      </c>
      <c r="H3117">
        <v>41</v>
      </c>
      <c r="I3117" t="s">
        <v>54</v>
      </c>
    </row>
    <row r="3118" spans="1:9" x14ac:dyDescent="0.25">
      <c r="A3118" t="s">
        <v>1</v>
      </c>
      <c r="B3118" t="s">
        <v>56</v>
      </c>
      <c r="C3118" t="s">
        <v>34</v>
      </c>
      <c r="D3118" t="s">
        <v>51</v>
      </c>
      <c r="E3118">
        <v>4</v>
      </c>
      <c r="F3118" t="s">
        <v>5</v>
      </c>
      <c r="G3118" t="s">
        <v>6</v>
      </c>
      <c r="H3118">
        <v>42</v>
      </c>
      <c r="I3118" t="s">
        <v>54</v>
      </c>
    </row>
    <row r="3119" spans="1:9" x14ac:dyDescent="0.25">
      <c r="A3119" t="s">
        <v>1</v>
      </c>
      <c r="B3119" t="s">
        <v>56</v>
      </c>
      <c r="C3119" t="s">
        <v>34</v>
      </c>
      <c r="D3119" t="s">
        <v>51</v>
      </c>
      <c r="E3119">
        <v>4</v>
      </c>
      <c r="F3119" t="s">
        <v>5</v>
      </c>
      <c r="G3119" t="s">
        <v>6</v>
      </c>
      <c r="H3119">
        <v>43</v>
      </c>
      <c r="I3119" t="s">
        <v>54</v>
      </c>
    </row>
    <row r="3120" spans="1:9" x14ac:dyDescent="0.25">
      <c r="A3120" t="s">
        <v>1</v>
      </c>
      <c r="B3120" t="s">
        <v>56</v>
      </c>
      <c r="C3120" t="s">
        <v>34</v>
      </c>
      <c r="D3120" t="s">
        <v>51</v>
      </c>
      <c r="E3120">
        <v>4</v>
      </c>
      <c r="F3120" t="s">
        <v>5</v>
      </c>
      <c r="G3120" t="s">
        <v>6</v>
      </c>
      <c r="H3120">
        <v>44</v>
      </c>
      <c r="I3120" t="s">
        <v>54</v>
      </c>
    </row>
    <row r="3121" spans="1:9" x14ac:dyDescent="0.25">
      <c r="A3121" t="s">
        <v>1</v>
      </c>
      <c r="B3121" t="s">
        <v>56</v>
      </c>
      <c r="C3121" t="s">
        <v>34</v>
      </c>
      <c r="D3121" t="s">
        <v>51</v>
      </c>
      <c r="E3121">
        <v>4</v>
      </c>
      <c r="F3121" t="s">
        <v>5</v>
      </c>
      <c r="G3121" t="s">
        <v>6</v>
      </c>
      <c r="H3121">
        <v>45</v>
      </c>
      <c r="I3121" t="s">
        <v>54</v>
      </c>
    </row>
    <row r="3122" spans="1:9" x14ac:dyDescent="0.25">
      <c r="A3122" t="s">
        <v>1</v>
      </c>
      <c r="B3122" t="s">
        <v>56</v>
      </c>
      <c r="C3122" t="s">
        <v>34</v>
      </c>
      <c r="D3122" t="s">
        <v>51</v>
      </c>
      <c r="E3122">
        <v>4</v>
      </c>
      <c r="F3122" t="s">
        <v>5</v>
      </c>
      <c r="G3122" t="s">
        <v>6</v>
      </c>
      <c r="H3122">
        <v>46</v>
      </c>
      <c r="I3122" t="s">
        <v>54</v>
      </c>
    </row>
    <row r="3123" spans="1:9" x14ac:dyDescent="0.25">
      <c r="A3123" t="s">
        <v>1</v>
      </c>
      <c r="B3123" t="s">
        <v>56</v>
      </c>
      <c r="C3123" t="s">
        <v>34</v>
      </c>
      <c r="D3123" t="s">
        <v>51</v>
      </c>
      <c r="E3123">
        <v>4</v>
      </c>
      <c r="F3123" t="s">
        <v>5</v>
      </c>
      <c r="G3123" t="s">
        <v>6</v>
      </c>
      <c r="H3123">
        <v>47</v>
      </c>
      <c r="I3123" t="s">
        <v>54</v>
      </c>
    </row>
    <row r="3124" spans="1:9" x14ac:dyDescent="0.25">
      <c r="A3124" t="s">
        <v>1</v>
      </c>
      <c r="B3124" t="s">
        <v>56</v>
      </c>
      <c r="C3124" t="s">
        <v>34</v>
      </c>
      <c r="D3124" t="s">
        <v>51</v>
      </c>
      <c r="E3124">
        <v>4</v>
      </c>
      <c r="F3124" t="s">
        <v>5</v>
      </c>
      <c r="G3124" t="s">
        <v>6</v>
      </c>
      <c r="H3124">
        <v>48</v>
      </c>
      <c r="I3124" t="s">
        <v>53</v>
      </c>
    </row>
    <row r="3125" spans="1:9" x14ac:dyDescent="0.25">
      <c r="A3125" t="s">
        <v>1</v>
      </c>
      <c r="B3125" t="s">
        <v>56</v>
      </c>
      <c r="C3125" t="s">
        <v>34</v>
      </c>
      <c r="D3125" t="s">
        <v>51</v>
      </c>
      <c r="E3125">
        <v>4</v>
      </c>
      <c r="F3125" t="s">
        <v>5</v>
      </c>
      <c r="G3125" t="s">
        <v>6</v>
      </c>
      <c r="H3125">
        <v>49</v>
      </c>
      <c r="I3125" t="s">
        <v>54</v>
      </c>
    </row>
    <row r="3126" spans="1:9" x14ac:dyDescent="0.25">
      <c r="A3126" t="s">
        <v>1</v>
      </c>
      <c r="B3126" t="s">
        <v>56</v>
      </c>
      <c r="C3126" t="s">
        <v>34</v>
      </c>
      <c r="D3126" t="s">
        <v>51</v>
      </c>
      <c r="E3126">
        <v>4</v>
      </c>
      <c r="F3126" t="s">
        <v>5</v>
      </c>
      <c r="G3126" t="s">
        <v>6</v>
      </c>
      <c r="H3126">
        <v>50</v>
      </c>
      <c r="I3126" t="s">
        <v>54</v>
      </c>
    </row>
    <row r="3127" spans="1:9" x14ac:dyDescent="0.25">
      <c r="A3127" t="s">
        <v>1</v>
      </c>
      <c r="B3127" t="s">
        <v>56</v>
      </c>
      <c r="C3127" t="s">
        <v>34</v>
      </c>
      <c r="D3127" t="s">
        <v>51</v>
      </c>
      <c r="E3127">
        <v>4</v>
      </c>
      <c r="F3127" t="s">
        <v>5</v>
      </c>
      <c r="G3127" t="s">
        <v>6</v>
      </c>
      <c r="H3127">
        <v>51</v>
      </c>
      <c r="I3127" t="s">
        <v>54</v>
      </c>
    </row>
    <row r="3128" spans="1:9" x14ac:dyDescent="0.25">
      <c r="A3128" t="s">
        <v>1</v>
      </c>
      <c r="B3128" t="s">
        <v>56</v>
      </c>
      <c r="C3128" t="s">
        <v>34</v>
      </c>
      <c r="D3128" t="s">
        <v>51</v>
      </c>
      <c r="E3128">
        <v>4</v>
      </c>
      <c r="F3128" t="s">
        <v>5</v>
      </c>
      <c r="G3128" t="s">
        <v>6</v>
      </c>
      <c r="H3128">
        <v>52</v>
      </c>
      <c r="I3128" t="s">
        <v>53</v>
      </c>
    </row>
    <row r="3129" spans="1:9" x14ac:dyDescent="0.25">
      <c r="A3129" t="s">
        <v>1</v>
      </c>
      <c r="B3129" t="s">
        <v>56</v>
      </c>
      <c r="C3129" t="s">
        <v>34</v>
      </c>
      <c r="D3129" t="s">
        <v>51</v>
      </c>
      <c r="E3129">
        <v>4</v>
      </c>
      <c r="F3129" t="s">
        <v>5</v>
      </c>
      <c r="G3129" t="s">
        <v>6</v>
      </c>
      <c r="H3129">
        <v>53</v>
      </c>
      <c r="I3129" t="s">
        <v>54</v>
      </c>
    </row>
    <row r="3130" spans="1:9" x14ac:dyDescent="0.25">
      <c r="A3130" t="s">
        <v>1</v>
      </c>
      <c r="B3130" t="s">
        <v>56</v>
      </c>
      <c r="C3130" t="s">
        <v>34</v>
      </c>
      <c r="D3130" t="s">
        <v>51</v>
      </c>
      <c r="E3130">
        <v>4</v>
      </c>
      <c r="F3130" t="s">
        <v>5</v>
      </c>
      <c r="G3130" t="s">
        <v>6</v>
      </c>
      <c r="H3130">
        <v>54</v>
      </c>
      <c r="I3130" t="s">
        <v>54</v>
      </c>
    </row>
    <row r="3131" spans="1:9" x14ac:dyDescent="0.25">
      <c r="A3131" t="s">
        <v>1</v>
      </c>
      <c r="B3131" t="s">
        <v>56</v>
      </c>
      <c r="C3131" t="s">
        <v>34</v>
      </c>
      <c r="D3131" t="s">
        <v>51</v>
      </c>
      <c r="E3131">
        <v>4</v>
      </c>
      <c r="F3131" t="s">
        <v>5</v>
      </c>
      <c r="G3131" t="s">
        <v>6</v>
      </c>
      <c r="H3131">
        <v>55</v>
      </c>
      <c r="I3131" t="s">
        <v>53</v>
      </c>
    </row>
    <row r="3132" spans="1:9" x14ac:dyDescent="0.25">
      <c r="A3132" t="s">
        <v>1</v>
      </c>
      <c r="B3132" t="s">
        <v>56</v>
      </c>
      <c r="C3132" t="s">
        <v>34</v>
      </c>
      <c r="D3132" t="s">
        <v>51</v>
      </c>
      <c r="E3132">
        <v>4</v>
      </c>
      <c r="F3132" t="s">
        <v>5</v>
      </c>
      <c r="G3132" t="s">
        <v>6</v>
      </c>
      <c r="H3132">
        <v>56</v>
      </c>
      <c r="I3132" t="s">
        <v>54</v>
      </c>
    </row>
    <row r="3133" spans="1:9" x14ac:dyDescent="0.25">
      <c r="A3133" t="s">
        <v>1</v>
      </c>
      <c r="B3133" t="s">
        <v>56</v>
      </c>
      <c r="C3133" t="s">
        <v>34</v>
      </c>
      <c r="D3133" t="s">
        <v>51</v>
      </c>
      <c r="E3133">
        <v>4</v>
      </c>
      <c r="F3133" t="s">
        <v>5</v>
      </c>
      <c r="G3133" t="s">
        <v>6</v>
      </c>
      <c r="H3133">
        <v>57</v>
      </c>
      <c r="I3133" t="s">
        <v>54</v>
      </c>
    </row>
    <row r="3134" spans="1:9" x14ac:dyDescent="0.25">
      <c r="A3134" t="s">
        <v>1</v>
      </c>
      <c r="B3134" t="s">
        <v>56</v>
      </c>
      <c r="C3134" t="s">
        <v>34</v>
      </c>
      <c r="D3134" t="s">
        <v>51</v>
      </c>
      <c r="E3134">
        <v>4</v>
      </c>
      <c r="F3134" t="s">
        <v>5</v>
      </c>
      <c r="G3134" t="s">
        <v>6</v>
      </c>
      <c r="H3134">
        <v>58</v>
      </c>
      <c r="I3134" t="s">
        <v>54</v>
      </c>
    </row>
    <row r="3135" spans="1:9" x14ac:dyDescent="0.25">
      <c r="A3135" t="s">
        <v>1</v>
      </c>
      <c r="B3135" t="s">
        <v>56</v>
      </c>
      <c r="C3135" t="s">
        <v>34</v>
      </c>
      <c r="D3135" t="s">
        <v>51</v>
      </c>
      <c r="E3135">
        <v>4</v>
      </c>
      <c r="F3135" t="s">
        <v>5</v>
      </c>
      <c r="G3135" t="s">
        <v>6</v>
      </c>
      <c r="H3135">
        <v>59</v>
      </c>
      <c r="I3135" t="s">
        <v>53</v>
      </c>
    </row>
    <row r="3136" spans="1:9" x14ac:dyDescent="0.25">
      <c r="A3136" t="s">
        <v>1</v>
      </c>
      <c r="B3136" t="s">
        <v>56</v>
      </c>
      <c r="C3136" t="s">
        <v>34</v>
      </c>
      <c r="D3136" t="s">
        <v>51</v>
      </c>
      <c r="E3136">
        <v>4</v>
      </c>
      <c r="F3136" t="s">
        <v>5</v>
      </c>
      <c r="G3136" t="s">
        <v>6</v>
      </c>
      <c r="H3136">
        <v>60</v>
      </c>
      <c r="I3136" t="s">
        <v>54</v>
      </c>
    </row>
    <row r="3137" spans="1:9" x14ac:dyDescent="0.25">
      <c r="A3137" t="s">
        <v>1</v>
      </c>
      <c r="B3137" t="s">
        <v>56</v>
      </c>
      <c r="C3137" t="s">
        <v>34</v>
      </c>
      <c r="D3137" t="s">
        <v>51</v>
      </c>
      <c r="E3137">
        <v>4</v>
      </c>
      <c r="F3137" t="s">
        <v>5</v>
      </c>
      <c r="G3137" t="s">
        <v>6</v>
      </c>
      <c r="H3137">
        <v>61</v>
      </c>
      <c r="I3137" t="s">
        <v>54</v>
      </c>
    </row>
    <row r="3138" spans="1:9" x14ac:dyDescent="0.25">
      <c r="A3138" t="s">
        <v>1</v>
      </c>
      <c r="B3138" t="s">
        <v>56</v>
      </c>
      <c r="C3138" t="s">
        <v>34</v>
      </c>
      <c r="D3138" t="s">
        <v>51</v>
      </c>
      <c r="E3138">
        <v>4</v>
      </c>
      <c r="F3138" t="s">
        <v>5</v>
      </c>
      <c r="G3138" t="s">
        <v>6</v>
      </c>
      <c r="H3138">
        <v>62</v>
      </c>
      <c r="I3138" t="s">
        <v>53</v>
      </c>
    </row>
    <row r="3139" spans="1:9" x14ac:dyDescent="0.25">
      <c r="A3139" t="s">
        <v>1</v>
      </c>
      <c r="B3139" t="s">
        <v>56</v>
      </c>
      <c r="C3139" t="s">
        <v>34</v>
      </c>
      <c r="D3139" t="s">
        <v>51</v>
      </c>
      <c r="E3139">
        <v>4</v>
      </c>
      <c r="F3139" t="s">
        <v>5</v>
      </c>
      <c r="G3139" t="s">
        <v>6</v>
      </c>
      <c r="H3139">
        <v>63</v>
      </c>
      <c r="I3139" t="s">
        <v>54</v>
      </c>
    </row>
    <row r="3140" spans="1:9" x14ac:dyDescent="0.25">
      <c r="A3140" t="s">
        <v>1</v>
      </c>
      <c r="B3140" t="s">
        <v>56</v>
      </c>
      <c r="C3140" t="s">
        <v>34</v>
      </c>
      <c r="D3140" t="s">
        <v>51</v>
      </c>
      <c r="E3140">
        <v>4</v>
      </c>
      <c r="F3140" t="s">
        <v>5</v>
      </c>
      <c r="G3140" t="s">
        <v>6</v>
      </c>
      <c r="H3140">
        <v>64</v>
      </c>
      <c r="I3140" t="s">
        <v>54</v>
      </c>
    </row>
    <row r="3141" spans="1:9" x14ac:dyDescent="0.25">
      <c r="A3141" t="s">
        <v>1</v>
      </c>
      <c r="B3141" t="s">
        <v>56</v>
      </c>
      <c r="C3141" t="s">
        <v>34</v>
      </c>
      <c r="D3141" t="s">
        <v>51</v>
      </c>
      <c r="E3141">
        <v>4</v>
      </c>
      <c r="F3141" t="s">
        <v>5</v>
      </c>
      <c r="G3141" t="s">
        <v>6</v>
      </c>
      <c r="H3141">
        <v>65</v>
      </c>
      <c r="I3141" t="s">
        <v>54</v>
      </c>
    </row>
    <row r="3142" spans="1:9" x14ac:dyDescent="0.25">
      <c r="A3142" t="s">
        <v>1</v>
      </c>
      <c r="B3142" t="s">
        <v>56</v>
      </c>
      <c r="C3142" t="s">
        <v>34</v>
      </c>
      <c r="D3142" t="s">
        <v>51</v>
      </c>
      <c r="E3142">
        <v>4</v>
      </c>
      <c r="F3142" t="s">
        <v>5</v>
      </c>
      <c r="G3142" t="s">
        <v>6</v>
      </c>
      <c r="H3142">
        <v>66</v>
      </c>
      <c r="I3142" t="s">
        <v>54</v>
      </c>
    </row>
    <row r="3143" spans="1:9" x14ac:dyDescent="0.25">
      <c r="A3143" t="s">
        <v>1</v>
      </c>
      <c r="B3143" t="s">
        <v>56</v>
      </c>
      <c r="C3143" t="s">
        <v>34</v>
      </c>
      <c r="D3143" t="s">
        <v>51</v>
      </c>
      <c r="E3143">
        <v>4</v>
      </c>
      <c r="F3143" t="s">
        <v>5</v>
      </c>
      <c r="G3143" t="s">
        <v>6</v>
      </c>
      <c r="H3143">
        <v>67</v>
      </c>
      <c r="I3143" t="s">
        <v>54</v>
      </c>
    </row>
    <row r="3144" spans="1:9" x14ac:dyDescent="0.25">
      <c r="A3144" t="s">
        <v>1</v>
      </c>
      <c r="B3144" t="s">
        <v>56</v>
      </c>
      <c r="C3144" t="s">
        <v>34</v>
      </c>
      <c r="D3144" t="s">
        <v>51</v>
      </c>
      <c r="E3144">
        <v>4</v>
      </c>
      <c r="F3144" t="s">
        <v>5</v>
      </c>
      <c r="G3144" t="s">
        <v>6</v>
      </c>
      <c r="H3144">
        <v>68</v>
      </c>
      <c r="I3144" t="s">
        <v>54</v>
      </c>
    </row>
    <row r="3145" spans="1:9" x14ac:dyDescent="0.25">
      <c r="A3145" t="s">
        <v>1</v>
      </c>
      <c r="B3145" t="s">
        <v>56</v>
      </c>
      <c r="C3145" t="s">
        <v>34</v>
      </c>
      <c r="D3145" t="s">
        <v>51</v>
      </c>
      <c r="E3145">
        <v>4</v>
      </c>
      <c r="F3145" t="s">
        <v>5</v>
      </c>
      <c r="G3145" t="s">
        <v>6</v>
      </c>
      <c r="H3145">
        <v>69</v>
      </c>
      <c r="I3145" t="s">
        <v>54</v>
      </c>
    </row>
    <row r="3146" spans="1:9" x14ac:dyDescent="0.25">
      <c r="A3146" t="s">
        <v>1</v>
      </c>
      <c r="B3146" t="s">
        <v>56</v>
      </c>
      <c r="C3146" t="s">
        <v>34</v>
      </c>
      <c r="D3146" t="s">
        <v>51</v>
      </c>
      <c r="E3146">
        <v>4</v>
      </c>
      <c r="F3146" t="s">
        <v>5</v>
      </c>
      <c r="G3146" t="s">
        <v>6</v>
      </c>
      <c r="H3146">
        <v>70</v>
      </c>
      <c r="I3146" t="s">
        <v>54</v>
      </c>
    </row>
    <row r="3147" spans="1:9" x14ac:dyDescent="0.25">
      <c r="A3147" t="s">
        <v>1</v>
      </c>
      <c r="B3147" t="s">
        <v>56</v>
      </c>
      <c r="C3147" t="s">
        <v>34</v>
      </c>
      <c r="D3147" t="s">
        <v>51</v>
      </c>
      <c r="E3147">
        <v>4</v>
      </c>
      <c r="F3147" t="s">
        <v>5</v>
      </c>
      <c r="G3147" t="s">
        <v>6</v>
      </c>
      <c r="H3147">
        <v>71</v>
      </c>
      <c r="I3147" t="s">
        <v>54</v>
      </c>
    </row>
    <row r="3148" spans="1:9" x14ac:dyDescent="0.25">
      <c r="A3148" t="s">
        <v>1</v>
      </c>
      <c r="B3148" t="s">
        <v>56</v>
      </c>
      <c r="C3148" t="s">
        <v>34</v>
      </c>
      <c r="D3148" t="s">
        <v>51</v>
      </c>
      <c r="E3148">
        <v>4</v>
      </c>
      <c r="F3148" t="s">
        <v>5</v>
      </c>
      <c r="G3148" t="s">
        <v>6</v>
      </c>
      <c r="H3148">
        <v>72</v>
      </c>
      <c r="I3148" t="s">
        <v>54</v>
      </c>
    </row>
    <row r="3149" spans="1:9" x14ac:dyDescent="0.25">
      <c r="A3149" t="s">
        <v>1</v>
      </c>
      <c r="B3149" t="s">
        <v>56</v>
      </c>
      <c r="C3149" t="s">
        <v>34</v>
      </c>
      <c r="D3149" t="s">
        <v>51</v>
      </c>
      <c r="E3149">
        <v>4</v>
      </c>
      <c r="F3149" t="s">
        <v>5</v>
      </c>
      <c r="G3149" t="s">
        <v>6</v>
      </c>
      <c r="H3149">
        <v>73</v>
      </c>
      <c r="I3149" t="s">
        <v>53</v>
      </c>
    </row>
    <row r="3150" spans="1:9" x14ac:dyDescent="0.25">
      <c r="A3150" t="s">
        <v>1</v>
      </c>
      <c r="B3150" t="s">
        <v>56</v>
      </c>
      <c r="C3150" t="s">
        <v>34</v>
      </c>
      <c r="D3150" t="s">
        <v>51</v>
      </c>
      <c r="E3150">
        <v>4</v>
      </c>
      <c r="F3150" t="s">
        <v>5</v>
      </c>
      <c r="G3150" t="s">
        <v>6</v>
      </c>
      <c r="H3150">
        <v>74</v>
      </c>
      <c r="I3150" t="s">
        <v>54</v>
      </c>
    </row>
    <row r="3151" spans="1:9" x14ac:dyDescent="0.25">
      <c r="A3151" t="s">
        <v>1</v>
      </c>
      <c r="B3151" t="s">
        <v>56</v>
      </c>
      <c r="C3151" t="s">
        <v>34</v>
      </c>
      <c r="D3151" t="s">
        <v>51</v>
      </c>
      <c r="E3151">
        <v>4</v>
      </c>
      <c r="F3151" t="s">
        <v>5</v>
      </c>
      <c r="G3151" t="s">
        <v>6</v>
      </c>
      <c r="H3151">
        <v>75</v>
      </c>
      <c r="I3151" t="s">
        <v>53</v>
      </c>
    </row>
    <row r="3152" spans="1:9" x14ac:dyDescent="0.25">
      <c r="A3152" t="s">
        <v>1</v>
      </c>
      <c r="B3152" t="s">
        <v>56</v>
      </c>
      <c r="C3152" t="s">
        <v>34</v>
      </c>
      <c r="D3152" t="s">
        <v>51</v>
      </c>
      <c r="E3152">
        <v>4</v>
      </c>
      <c r="F3152" t="s">
        <v>5</v>
      </c>
      <c r="G3152" t="s">
        <v>6</v>
      </c>
      <c r="H3152">
        <v>76</v>
      </c>
      <c r="I3152" t="s">
        <v>53</v>
      </c>
    </row>
    <row r="3153" spans="1:9" x14ac:dyDescent="0.25">
      <c r="A3153" t="s">
        <v>1</v>
      </c>
      <c r="B3153" t="s">
        <v>56</v>
      </c>
      <c r="C3153" t="s">
        <v>34</v>
      </c>
      <c r="D3153" t="s">
        <v>51</v>
      </c>
      <c r="E3153">
        <v>4</v>
      </c>
      <c r="F3153" t="s">
        <v>5</v>
      </c>
      <c r="G3153" t="s">
        <v>6</v>
      </c>
      <c r="H3153">
        <v>77</v>
      </c>
      <c r="I3153" t="s">
        <v>54</v>
      </c>
    </row>
    <row r="3154" spans="1:9" x14ac:dyDescent="0.25">
      <c r="A3154" t="s">
        <v>1</v>
      </c>
      <c r="B3154" t="s">
        <v>56</v>
      </c>
      <c r="C3154" t="s">
        <v>34</v>
      </c>
      <c r="D3154" t="s">
        <v>51</v>
      </c>
      <c r="E3154">
        <v>4</v>
      </c>
      <c r="F3154" t="s">
        <v>5</v>
      </c>
      <c r="G3154" t="s">
        <v>6</v>
      </c>
      <c r="H3154">
        <v>78</v>
      </c>
      <c r="I3154" t="s">
        <v>54</v>
      </c>
    </row>
    <row r="3155" spans="1:9" x14ac:dyDescent="0.25">
      <c r="A3155" t="s">
        <v>1</v>
      </c>
      <c r="B3155" t="s">
        <v>56</v>
      </c>
      <c r="C3155" t="s">
        <v>34</v>
      </c>
      <c r="D3155" t="s">
        <v>51</v>
      </c>
      <c r="E3155">
        <v>4</v>
      </c>
      <c r="F3155" t="s">
        <v>5</v>
      </c>
      <c r="G3155" t="s">
        <v>6</v>
      </c>
      <c r="H3155">
        <v>79</v>
      </c>
      <c r="I3155" t="s">
        <v>54</v>
      </c>
    </row>
    <row r="3156" spans="1:9" x14ac:dyDescent="0.25">
      <c r="A3156" t="s">
        <v>1</v>
      </c>
      <c r="B3156" t="s">
        <v>56</v>
      </c>
      <c r="C3156" t="s">
        <v>34</v>
      </c>
      <c r="D3156" t="s">
        <v>51</v>
      </c>
      <c r="E3156">
        <v>4</v>
      </c>
      <c r="F3156" t="s">
        <v>5</v>
      </c>
      <c r="G3156" t="s">
        <v>6</v>
      </c>
      <c r="H3156">
        <v>80</v>
      </c>
      <c r="I3156" t="s">
        <v>54</v>
      </c>
    </row>
    <row r="3157" spans="1:9" x14ac:dyDescent="0.25">
      <c r="A3157" t="s">
        <v>1</v>
      </c>
      <c r="B3157" t="s">
        <v>56</v>
      </c>
      <c r="C3157" t="s">
        <v>34</v>
      </c>
      <c r="D3157" t="s">
        <v>51</v>
      </c>
      <c r="E3157">
        <v>4</v>
      </c>
      <c r="F3157" t="s">
        <v>5</v>
      </c>
      <c r="G3157" t="s">
        <v>6</v>
      </c>
      <c r="H3157">
        <v>81</v>
      </c>
      <c r="I3157" t="s">
        <v>54</v>
      </c>
    </row>
    <row r="3158" spans="1:9" x14ac:dyDescent="0.25">
      <c r="A3158" t="s">
        <v>1</v>
      </c>
      <c r="B3158" t="s">
        <v>56</v>
      </c>
      <c r="C3158" t="s">
        <v>34</v>
      </c>
      <c r="D3158" t="s">
        <v>51</v>
      </c>
      <c r="E3158">
        <v>4</v>
      </c>
      <c r="F3158" t="s">
        <v>5</v>
      </c>
      <c r="G3158" t="s">
        <v>6</v>
      </c>
      <c r="H3158">
        <v>82</v>
      </c>
      <c r="I3158" t="s">
        <v>54</v>
      </c>
    </row>
    <row r="3159" spans="1:9" x14ac:dyDescent="0.25">
      <c r="A3159" t="s">
        <v>1</v>
      </c>
      <c r="B3159" t="s">
        <v>56</v>
      </c>
      <c r="C3159" t="s">
        <v>34</v>
      </c>
      <c r="D3159" t="s">
        <v>51</v>
      </c>
      <c r="E3159">
        <v>4</v>
      </c>
      <c r="F3159" t="s">
        <v>5</v>
      </c>
      <c r="G3159" t="s">
        <v>6</v>
      </c>
      <c r="H3159">
        <v>83</v>
      </c>
      <c r="I3159" t="s">
        <v>54</v>
      </c>
    </row>
    <row r="3160" spans="1:9" x14ac:dyDescent="0.25">
      <c r="A3160" t="s">
        <v>1</v>
      </c>
      <c r="B3160" t="s">
        <v>56</v>
      </c>
      <c r="C3160" t="s">
        <v>34</v>
      </c>
      <c r="D3160" t="s">
        <v>51</v>
      </c>
      <c r="E3160">
        <v>4</v>
      </c>
      <c r="F3160" t="s">
        <v>5</v>
      </c>
      <c r="G3160" t="s">
        <v>6</v>
      </c>
      <c r="H3160">
        <v>84</v>
      </c>
      <c r="I3160" t="s">
        <v>54</v>
      </c>
    </row>
    <row r="3161" spans="1:9" x14ac:dyDescent="0.25">
      <c r="A3161" t="s">
        <v>1</v>
      </c>
      <c r="B3161" t="s">
        <v>56</v>
      </c>
      <c r="C3161" t="s">
        <v>34</v>
      </c>
      <c r="D3161" t="s">
        <v>51</v>
      </c>
      <c r="E3161">
        <v>4</v>
      </c>
      <c r="F3161" t="s">
        <v>5</v>
      </c>
      <c r="G3161" t="s">
        <v>6</v>
      </c>
      <c r="H3161">
        <v>85</v>
      </c>
      <c r="I3161" t="s">
        <v>54</v>
      </c>
    </row>
    <row r="3162" spans="1:9" x14ac:dyDescent="0.25">
      <c r="A3162" t="s">
        <v>1</v>
      </c>
      <c r="B3162" t="s">
        <v>56</v>
      </c>
      <c r="C3162" t="s">
        <v>34</v>
      </c>
      <c r="D3162" t="s">
        <v>51</v>
      </c>
      <c r="E3162">
        <v>4</v>
      </c>
      <c r="F3162" t="s">
        <v>5</v>
      </c>
      <c r="G3162" t="s">
        <v>6</v>
      </c>
      <c r="H3162">
        <v>86</v>
      </c>
      <c r="I3162" t="s">
        <v>54</v>
      </c>
    </row>
    <row r="3163" spans="1:9" x14ac:dyDescent="0.25">
      <c r="A3163" t="s">
        <v>1</v>
      </c>
      <c r="B3163" t="s">
        <v>56</v>
      </c>
      <c r="C3163" t="s">
        <v>34</v>
      </c>
      <c r="D3163" t="s">
        <v>51</v>
      </c>
      <c r="E3163">
        <v>4</v>
      </c>
      <c r="F3163" t="s">
        <v>5</v>
      </c>
      <c r="G3163" t="s">
        <v>6</v>
      </c>
      <c r="H3163">
        <v>87</v>
      </c>
      <c r="I3163" t="s">
        <v>53</v>
      </c>
    </row>
    <row r="3164" spans="1:9" x14ac:dyDescent="0.25">
      <c r="A3164" t="s">
        <v>1</v>
      </c>
      <c r="B3164" t="s">
        <v>56</v>
      </c>
      <c r="C3164" t="s">
        <v>34</v>
      </c>
      <c r="D3164" t="s">
        <v>51</v>
      </c>
      <c r="E3164">
        <v>4</v>
      </c>
      <c r="F3164" t="s">
        <v>5</v>
      </c>
      <c r="G3164" t="s">
        <v>6</v>
      </c>
      <c r="H3164">
        <v>88</v>
      </c>
      <c r="I3164" t="s">
        <v>53</v>
      </c>
    </row>
    <row r="3165" spans="1:9" x14ac:dyDescent="0.25">
      <c r="A3165" t="s">
        <v>1</v>
      </c>
      <c r="B3165" t="s">
        <v>56</v>
      </c>
      <c r="C3165" t="s">
        <v>34</v>
      </c>
      <c r="D3165" t="s">
        <v>51</v>
      </c>
      <c r="E3165">
        <v>4</v>
      </c>
      <c r="F3165" t="s">
        <v>5</v>
      </c>
      <c r="G3165" t="s">
        <v>6</v>
      </c>
      <c r="H3165">
        <v>89</v>
      </c>
      <c r="I3165" t="s">
        <v>53</v>
      </c>
    </row>
    <row r="3166" spans="1:9" x14ac:dyDescent="0.25">
      <c r="A3166" t="s">
        <v>1</v>
      </c>
      <c r="B3166" t="s">
        <v>56</v>
      </c>
      <c r="C3166" t="s">
        <v>34</v>
      </c>
      <c r="D3166" t="s">
        <v>51</v>
      </c>
      <c r="E3166">
        <v>4</v>
      </c>
      <c r="F3166" t="s">
        <v>5</v>
      </c>
      <c r="G3166" t="s">
        <v>6</v>
      </c>
      <c r="H3166">
        <v>90</v>
      </c>
      <c r="I3166" t="s">
        <v>53</v>
      </c>
    </row>
    <row r="3167" spans="1:9" x14ac:dyDescent="0.25">
      <c r="A3167" t="s">
        <v>1</v>
      </c>
      <c r="B3167" t="s">
        <v>56</v>
      </c>
      <c r="C3167" t="s">
        <v>34</v>
      </c>
      <c r="D3167" t="s">
        <v>51</v>
      </c>
      <c r="E3167">
        <v>4</v>
      </c>
      <c r="F3167" t="s">
        <v>5</v>
      </c>
      <c r="G3167" t="s">
        <v>6</v>
      </c>
      <c r="H3167">
        <v>91</v>
      </c>
      <c r="I3167" t="s">
        <v>54</v>
      </c>
    </row>
    <row r="3168" spans="1:9" x14ac:dyDescent="0.25">
      <c r="A3168" t="s">
        <v>1</v>
      </c>
      <c r="B3168" t="s">
        <v>56</v>
      </c>
      <c r="C3168" t="s">
        <v>34</v>
      </c>
      <c r="D3168" t="s">
        <v>51</v>
      </c>
      <c r="E3168">
        <v>4</v>
      </c>
      <c r="F3168" t="s">
        <v>5</v>
      </c>
      <c r="G3168" t="s">
        <v>6</v>
      </c>
      <c r="H3168">
        <v>92</v>
      </c>
      <c r="I3168" t="s">
        <v>54</v>
      </c>
    </row>
    <row r="3169" spans="1:9" x14ac:dyDescent="0.25">
      <c r="A3169" t="s">
        <v>1</v>
      </c>
      <c r="B3169" t="s">
        <v>56</v>
      </c>
      <c r="C3169" t="s">
        <v>34</v>
      </c>
      <c r="D3169" t="s">
        <v>51</v>
      </c>
      <c r="E3169">
        <v>4</v>
      </c>
      <c r="F3169" t="s">
        <v>5</v>
      </c>
      <c r="G3169" t="s">
        <v>6</v>
      </c>
      <c r="H3169">
        <v>93</v>
      </c>
      <c r="I3169" t="s">
        <v>54</v>
      </c>
    </row>
    <row r="3170" spans="1:9" x14ac:dyDescent="0.25">
      <c r="A3170" t="s">
        <v>1</v>
      </c>
      <c r="B3170" t="s">
        <v>56</v>
      </c>
      <c r="C3170" t="s">
        <v>34</v>
      </c>
      <c r="D3170" t="s">
        <v>51</v>
      </c>
      <c r="E3170">
        <v>4</v>
      </c>
      <c r="F3170" t="s">
        <v>5</v>
      </c>
      <c r="G3170" t="s">
        <v>6</v>
      </c>
      <c r="H3170">
        <v>94</v>
      </c>
      <c r="I3170" t="s">
        <v>54</v>
      </c>
    </row>
    <row r="3171" spans="1:9" x14ac:dyDescent="0.25">
      <c r="A3171" t="s">
        <v>1</v>
      </c>
      <c r="B3171" t="s">
        <v>56</v>
      </c>
      <c r="C3171" t="s">
        <v>34</v>
      </c>
      <c r="D3171" t="s">
        <v>51</v>
      </c>
      <c r="E3171">
        <v>4</v>
      </c>
      <c r="F3171" t="s">
        <v>5</v>
      </c>
      <c r="G3171" t="s">
        <v>6</v>
      </c>
      <c r="H3171">
        <v>95</v>
      </c>
      <c r="I3171" t="s">
        <v>54</v>
      </c>
    </row>
    <row r="3172" spans="1:9" x14ac:dyDescent="0.25">
      <c r="A3172" t="s">
        <v>1</v>
      </c>
      <c r="B3172" t="s">
        <v>56</v>
      </c>
      <c r="C3172" t="s">
        <v>34</v>
      </c>
      <c r="D3172" t="s">
        <v>51</v>
      </c>
      <c r="E3172">
        <v>4</v>
      </c>
      <c r="F3172" t="s">
        <v>5</v>
      </c>
      <c r="G3172" t="s">
        <v>6</v>
      </c>
      <c r="H3172">
        <v>96</v>
      </c>
      <c r="I3172" t="s">
        <v>53</v>
      </c>
    </row>
    <row r="3173" spans="1:9" x14ac:dyDescent="0.25">
      <c r="A3173" t="s">
        <v>1</v>
      </c>
      <c r="B3173" t="s">
        <v>56</v>
      </c>
      <c r="C3173" t="s">
        <v>34</v>
      </c>
      <c r="D3173" t="s">
        <v>51</v>
      </c>
      <c r="E3173">
        <v>4</v>
      </c>
      <c r="F3173" t="s">
        <v>5</v>
      </c>
      <c r="G3173" t="s">
        <v>6</v>
      </c>
      <c r="H3173">
        <v>97</v>
      </c>
      <c r="I3173" t="s">
        <v>54</v>
      </c>
    </row>
    <row r="3174" spans="1:9" x14ac:dyDescent="0.25">
      <c r="A3174" t="s">
        <v>1</v>
      </c>
      <c r="B3174" t="s">
        <v>56</v>
      </c>
      <c r="C3174" t="s">
        <v>34</v>
      </c>
      <c r="D3174" t="s">
        <v>51</v>
      </c>
      <c r="E3174">
        <v>4</v>
      </c>
      <c r="F3174" t="s">
        <v>5</v>
      </c>
      <c r="G3174" t="s">
        <v>6</v>
      </c>
      <c r="H3174">
        <v>98</v>
      </c>
      <c r="I3174" t="s">
        <v>54</v>
      </c>
    </row>
    <row r="3175" spans="1:9" x14ac:dyDescent="0.25">
      <c r="A3175" t="s">
        <v>1</v>
      </c>
      <c r="B3175" t="s">
        <v>56</v>
      </c>
      <c r="C3175" t="s">
        <v>34</v>
      </c>
      <c r="D3175" t="s">
        <v>51</v>
      </c>
      <c r="E3175">
        <v>4</v>
      </c>
      <c r="F3175" t="s">
        <v>5</v>
      </c>
      <c r="G3175" t="s">
        <v>6</v>
      </c>
      <c r="H3175">
        <v>99</v>
      </c>
      <c r="I3175" t="s">
        <v>54</v>
      </c>
    </row>
    <row r="3176" spans="1:9" x14ac:dyDescent="0.25">
      <c r="A3176" t="s">
        <v>1</v>
      </c>
      <c r="B3176" t="s">
        <v>56</v>
      </c>
      <c r="C3176" t="s">
        <v>34</v>
      </c>
      <c r="D3176" t="s">
        <v>51</v>
      </c>
      <c r="E3176">
        <v>4</v>
      </c>
      <c r="F3176" t="s">
        <v>5</v>
      </c>
      <c r="G3176" t="s">
        <v>6</v>
      </c>
      <c r="H3176">
        <v>100</v>
      </c>
      <c r="I3176" t="s">
        <v>54</v>
      </c>
    </row>
    <row r="3177" spans="1:9" x14ac:dyDescent="0.25">
      <c r="A3177" t="s">
        <v>1</v>
      </c>
      <c r="B3177" t="s">
        <v>56</v>
      </c>
      <c r="C3177" t="s">
        <v>34</v>
      </c>
      <c r="D3177" t="s">
        <v>51</v>
      </c>
      <c r="E3177">
        <v>4</v>
      </c>
      <c r="F3177" t="s">
        <v>6</v>
      </c>
      <c r="G3177" t="s">
        <v>17</v>
      </c>
      <c r="H3177">
        <v>1</v>
      </c>
      <c r="I3177" t="s">
        <v>54</v>
      </c>
    </row>
    <row r="3178" spans="1:9" x14ac:dyDescent="0.25">
      <c r="A3178" t="s">
        <v>1</v>
      </c>
      <c r="B3178" t="s">
        <v>56</v>
      </c>
      <c r="C3178" t="s">
        <v>34</v>
      </c>
      <c r="D3178" t="s">
        <v>51</v>
      </c>
      <c r="E3178">
        <v>4</v>
      </c>
      <c r="F3178" t="s">
        <v>6</v>
      </c>
      <c r="G3178" t="s">
        <v>17</v>
      </c>
      <c r="H3178">
        <v>2</v>
      </c>
      <c r="I3178" t="s">
        <v>54</v>
      </c>
    </row>
    <row r="3179" spans="1:9" x14ac:dyDescent="0.25">
      <c r="A3179" t="s">
        <v>1</v>
      </c>
      <c r="B3179" t="s">
        <v>56</v>
      </c>
      <c r="C3179" t="s">
        <v>34</v>
      </c>
      <c r="D3179" t="s">
        <v>51</v>
      </c>
      <c r="E3179">
        <v>4</v>
      </c>
      <c r="F3179" t="s">
        <v>6</v>
      </c>
      <c r="G3179" t="s">
        <v>17</v>
      </c>
      <c r="H3179">
        <v>3</v>
      </c>
      <c r="I3179" t="s">
        <v>54</v>
      </c>
    </row>
    <row r="3180" spans="1:9" x14ac:dyDescent="0.25">
      <c r="A3180" t="s">
        <v>1</v>
      </c>
      <c r="B3180" t="s">
        <v>56</v>
      </c>
      <c r="C3180" t="s">
        <v>34</v>
      </c>
      <c r="D3180" t="s">
        <v>51</v>
      </c>
      <c r="E3180">
        <v>4</v>
      </c>
      <c r="F3180" t="s">
        <v>6</v>
      </c>
      <c r="G3180" t="s">
        <v>17</v>
      </c>
      <c r="H3180">
        <v>4</v>
      </c>
      <c r="I3180" t="s">
        <v>54</v>
      </c>
    </row>
    <row r="3181" spans="1:9" x14ac:dyDescent="0.25">
      <c r="A3181" t="s">
        <v>1</v>
      </c>
      <c r="B3181" t="s">
        <v>56</v>
      </c>
      <c r="C3181" t="s">
        <v>34</v>
      </c>
      <c r="D3181" t="s">
        <v>51</v>
      </c>
      <c r="E3181">
        <v>4</v>
      </c>
      <c r="F3181" t="s">
        <v>6</v>
      </c>
      <c r="G3181" t="s">
        <v>17</v>
      </c>
      <c r="H3181">
        <v>5</v>
      </c>
      <c r="I3181" t="s">
        <v>54</v>
      </c>
    </row>
    <row r="3182" spans="1:9" x14ac:dyDescent="0.25">
      <c r="A3182" t="s">
        <v>1</v>
      </c>
      <c r="B3182" t="s">
        <v>56</v>
      </c>
      <c r="C3182" t="s">
        <v>34</v>
      </c>
      <c r="D3182" t="s">
        <v>51</v>
      </c>
      <c r="E3182">
        <v>4</v>
      </c>
      <c r="F3182" t="s">
        <v>6</v>
      </c>
      <c r="G3182" t="s">
        <v>17</v>
      </c>
      <c r="H3182">
        <v>6</v>
      </c>
      <c r="I3182" t="s">
        <v>53</v>
      </c>
    </row>
    <row r="3183" spans="1:9" x14ac:dyDescent="0.25">
      <c r="A3183" t="s">
        <v>1</v>
      </c>
      <c r="B3183" t="s">
        <v>56</v>
      </c>
      <c r="C3183" t="s">
        <v>34</v>
      </c>
      <c r="D3183" t="s">
        <v>51</v>
      </c>
      <c r="E3183">
        <v>4</v>
      </c>
      <c r="F3183" t="s">
        <v>6</v>
      </c>
      <c r="G3183" t="s">
        <v>17</v>
      </c>
      <c r="H3183">
        <v>7</v>
      </c>
      <c r="I3183" t="s">
        <v>53</v>
      </c>
    </row>
    <row r="3184" spans="1:9" x14ac:dyDescent="0.25">
      <c r="A3184" t="s">
        <v>1</v>
      </c>
      <c r="B3184" t="s">
        <v>56</v>
      </c>
      <c r="C3184" t="s">
        <v>34</v>
      </c>
      <c r="D3184" t="s">
        <v>51</v>
      </c>
      <c r="E3184">
        <v>4</v>
      </c>
      <c r="F3184" t="s">
        <v>6</v>
      </c>
      <c r="G3184" t="s">
        <v>17</v>
      </c>
      <c r="H3184">
        <v>8</v>
      </c>
      <c r="I3184" t="s">
        <v>54</v>
      </c>
    </row>
    <row r="3185" spans="1:9" x14ac:dyDescent="0.25">
      <c r="A3185" t="s">
        <v>1</v>
      </c>
      <c r="B3185" t="s">
        <v>56</v>
      </c>
      <c r="C3185" t="s">
        <v>34</v>
      </c>
      <c r="D3185" t="s">
        <v>51</v>
      </c>
      <c r="E3185">
        <v>4</v>
      </c>
      <c r="F3185" t="s">
        <v>6</v>
      </c>
      <c r="G3185" t="s">
        <v>17</v>
      </c>
      <c r="H3185">
        <v>9</v>
      </c>
      <c r="I3185" t="s">
        <v>54</v>
      </c>
    </row>
    <row r="3186" spans="1:9" x14ac:dyDescent="0.25">
      <c r="A3186" t="s">
        <v>1</v>
      </c>
      <c r="B3186" t="s">
        <v>56</v>
      </c>
      <c r="C3186" t="s">
        <v>34</v>
      </c>
      <c r="D3186" t="s">
        <v>51</v>
      </c>
      <c r="E3186">
        <v>4</v>
      </c>
      <c r="F3186" t="s">
        <v>6</v>
      </c>
      <c r="G3186" t="s">
        <v>17</v>
      </c>
      <c r="H3186">
        <v>10</v>
      </c>
      <c r="I3186" t="s">
        <v>54</v>
      </c>
    </row>
    <row r="3187" spans="1:9" x14ac:dyDescent="0.25">
      <c r="A3187" t="s">
        <v>1</v>
      </c>
      <c r="B3187" t="s">
        <v>56</v>
      </c>
      <c r="C3187" t="s">
        <v>34</v>
      </c>
      <c r="D3187" t="s">
        <v>51</v>
      </c>
      <c r="E3187">
        <v>4</v>
      </c>
      <c r="F3187" t="s">
        <v>6</v>
      </c>
      <c r="G3187" t="s">
        <v>17</v>
      </c>
      <c r="H3187">
        <v>11</v>
      </c>
      <c r="I3187" t="s">
        <v>54</v>
      </c>
    </row>
    <row r="3188" spans="1:9" x14ac:dyDescent="0.25">
      <c r="A3188" t="s">
        <v>1</v>
      </c>
      <c r="B3188" t="s">
        <v>56</v>
      </c>
      <c r="C3188" t="s">
        <v>34</v>
      </c>
      <c r="D3188" t="s">
        <v>51</v>
      </c>
      <c r="E3188">
        <v>4</v>
      </c>
      <c r="F3188" t="s">
        <v>6</v>
      </c>
      <c r="G3188" t="s">
        <v>17</v>
      </c>
      <c r="H3188">
        <v>12</v>
      </c>
      <c r="I3188" t="s">
        <v>54</v>
      </c>
    </row>
    <row r="3189" spans="1:9" x14ac:dyDescent="0.25">
      <c r="A3189" t="s">
        <v>1</v>
      </c>
      <c r="B3189" t="s">
        <v>56</v>
      </c>
      <c r="C3189" t="s">
        <v>34</v>
      </c>
      <c r="D3189" t="s">
        <v>51</v>
      </c>
      <c r="E3189">
        <v>4</v>
      </c>
      <c r="F3189" t="s">
        <v>6</v>
      </c>
      <c r="G3189" t="s">
        <v>17</v>
      </c>
      <c r="H3189">
        <v>13</v>
      </c>
      <c r="I3189" t="s">
        <v>53</v>
      </c>
    </row>
    <row r="3190" spans="1:9" x14ac:dyDescent="0.25">
      <c r="A3190" t="s">
        <v>1</v>
      </c>
      <c r="B3190" t="s">
        <v>56</v>
      </c>
      <c r="C3190" t="s">
        <v>34</v>
      </c>
      <c r="D3190" t="s">
        <v>51</v>
      </c>
      <c r="E3190">
        <v>4</v>
      </c>
      <c r="F3190" t="s">
        <v>6</v>
      </c>
      <c r="G3190" t="s">
        <v>17</v>
      </c>
      <c r="H3190">
        <v>14</v>
      </c>
      <c r="I3190" t="s">
        <v>54</v>
      </c>
    </row>
    <row r="3191" spans="1:9" x14ac:dyDescent="0.25">
      <c r="A3191" t="s">
        <v>1</v>
      </c>
      <c r="B3191" t="s">
        <v>56</v>
      </c>
      <c r="C3191" t="s">
        <v>34</v>
      </c>
      <c r="D3191" t="s">
        <v>51</v>
      </c>
      <c r="E3191">
        <v>4</v>
      </c>
      <c r="F3191" t="s">
        <v>6</v>
      </c>
      <c r="G3191" t="s">
        <v>17</v>
      </c>
      <c r="H3191">
        <v>15</v>
      </c>
      <c r="I3191" t="s">
        <v>54</v>
      </c>
    </row>
    <row r="3192" spans="1:9" x14ac:dyDescent="0.25">
      <c r="A3192" t="s">
        <v>1</v>
      </c>
      <c r="B3192" t="s">
        <v>56</v>
      </c>
      <c r="C3192" t="s">
        <v>34</v>
      </c>
      <c r="D3192" t="s">
        <v>51</v>
      </c>
      <c r="E3192">
        <v>4</v>
      </c>
      <c r="F3192" t="s">
        <v>6</v>
      </c>
      <c r="G3192" t="s">
        <v>17</v>
      </c>
      <c r="H3192">
        <v>16</v>
      </c>
      <c r="I3192" t="s">
        <v>54</v>
      </c>
    </row>
    <row r="3193" spans="1:9" x14ac:dyDescent="0.25">
      <c r="A3193" t="s">
        <v>1</v>
      </c>
      <c r="B3193" t="s">
        <v>56</v>
      </c>
      <c r="C3193" t="s">
        <v>34</v>
      </c>
      <c r="D3193" t="s">
        <v>51</v>
      </c>
      <c r="E3193">
        <v>4</v>
      </c>
      <c r="F3193" t="s">
        <v>6</v>
      </c>
      <c r="G3193" t="s">
        <v>17</v>
      </c>
      <c r="H3193">
        <v>17</v>
      </c>
      <c r="I3193" t="s">
        <v>54</v>
      </c>
    </row>
    <row r="3194" spans="1:9" x14ac:dyDescent="0.25">
      <c r="A3194" t="s">
        <v>1</v>
      </c>
      <c r="B3194" t="s">
        <v>56</v>
      </c>
      <c r="C3194" t="s">
        <v>34</v>
      </c>
      <c r="D3194" t="s">
        <v>51</v>
      </c>
      <c r="E3194">
        <v>4</v>
      </c>
      <c r="F3194" t="s">
        <v>6</v>
      </c>
      <c r="G3194" t="s">
        <v>17</v>
      </c>
      <c r="H3194">
        <v>18</v>
      </c>
      <c r="I3194" t="s">
        <v>54</v>
      </c>
    </row>
    <row r="3195" spans="1:9" x14ac:dyDescent="0.25">
      <c r="A3195" t="s">
        <v>1</v>
      </c>
      <c r="B3195" t="s">
        <v>56</v>
      </c>
      <c r="C3195" t="s">
        <v>34</v>
      </c>
      <c r="D3195" t="s">
        <v>51</v>
      </c>
      <c r="E3195">
        <v>4</v>
      </c>
      <c r="F3195" t="s">
        <v>6</v>
      </c>
      <c r="G3195" t="s">
        <v>17</v>
      </c>
      <c r="H3195">
        <v>19</v>
      </c>
      <c r="I3195" t="s">
        <v>54</v>
      </c>
    </row>
    <row r="3196" spans="1:9" x14ac:dyDescent="0.25">
      <c r="A3196" t="s">
        <v>1</v>
      </c>
      <c r="B3196" t="s">
        <v>56</v>
      </c>
      <c r="C3196" t="s">
        <v>34</v>
      </c>
      <c r="D3196" t="s">
        <v>51</v>
      </c>
      <c r="E3196">
        <v>4</v>
      </c>
      <c r="F3196" t="s">
        <v>6</v>
      </c>
      <c r="G3196" t="s">
        <v>17</v>
      </c>
      <c r="H3196">
        <v>20</v>
      </c>
      <c r="I3196" t="s">
        <v>53</v>
      </c>
    </row>
    <row r="3197" spans="1:9" x14ac:dyDescent="0.25">
      <c r="A3197" t="s">
        <v>1</v>
      </c>
      <c r="B3197" t="s">
        <v>56</v>
      </c>
      <c r="C3197" t="s">
        <v>34</v>
      </c>
      <c r="D3197" t="s">
        <v>51</v>
      </c>
      <c r="E3197">
        <v>4</v>
      </c>
      <c r="F3197" t="s">
        <v>6</v>
      </c>
      <c r="G3197" t="s">
        <v>17</v>
      </c>
      <c r="H3197">
        <v>21</v>
      </c>
      <c r="I3197" t="s">
        <v>54</v>
      </c>
    </row>
    <row r="3198" spans="1:9" x14ac:dyDescent="0.25">
      <c r="A3198" t="s">
        <v>1</v>
      </c>
      <c r="B3198" t="s">
        <v>56</v>
      </c>
      <c r="C3198" t="s">
        <v>34</v>
      </c>
      <c r="D3198" t="s">
        <v>51</v>
      </c>
      <c r="E3198">
        <v>4</v>
      </c>
      <c r="F3198" t="s">
        <v>6</v>
      </c>
      <c r="G3198" t="s">
        <v>17</v>
      </c>
      <c r="H3198">
        <v>22</v>
      </c>
      <c r="I3198" t="s">
        <v>53</v>
      </c>
    </row>
    <row r="3199" spans="1:9" x14ac:dyDescent="0.25">
      <c r="A3199" t="s">
        <v>1</v>
      </c>
      <c r="B3199" t="s">
        <v>56</v>
      </c>
      <c r="C3199" t="s">
        <v>34</v>
      </c>
      <c r="D3199" t="s">
        <v>51</v>
      </c>
      <c r="E3199">
        <v>4</v>
      </c>
      <c r="F3199" t="s">
        <v>6</v>
      </c>
      <c r="G3199" t="s">
        <v>17</v>
      </c>
      <c r="H3199">
        <v>23</v>
      </c>
      <c r="I3199" t="s">
        <v>53</v>
      </c>
    </row>
    <row r="3200" spans="1:9" x14ac:dyDescent="0.25">
      <c r="A3200" t="s">
        <v>1</v>
      </c>
      <c r="B3200" t="s">
        <v>56</v>
      </c>
      <c r="C3200" t="s">
        <v>34</v>
      </c>
      <c r="D3200" t="s">
        <v>51</v>
      </c>
      <c r="E3200">
        <v>4</v>
      </c>
      <c r="F3200" t="s">
        <v>6</v>
      </c>
      <c r="G3200" t="s">
        <v>17</v>
      </c>
      <c r="H3200">
        <v>24</v>
      </c>
      <c r="I3200" t="s">
        <v>53</v>
      </c>
    </row>
    <row r="3201" spans="1:9" x14ac:dyDescent="0.25">
      <c r="A3201" t="s">
        <v>1</v>
      </c>
      <c r="B3201" t="s">
        <v>56</v>
      </c>
      <c r="C3201" t="s">
        <v>34</v>
      </c>
      <c r="D3201" t="s">
        <v>51</v>
      </c>
      <c r="E3201">
        <v>4</v>
      </c>
      <c r="F3201" t="s">
        <v>6</v>
      </c>
      <c r="G3201" t="s">
        <v>17</v>
      </c>
      <c r="H3201">
        <v>25</v>
      </c>
      <c r="I3201" t="s">
        <v>54</v>
      </c>
    </row>
    <row r="3202" spans="1:9" x14ac:dyDescent="0.25">
      <c r="A3202" t="s">
        <v>1</v>
      </c>
      <c r="B3202" t="s">
        <v>56</v>
      </c>
      <c r="C3202" t="s">
        <v>34</v>
      </c>
      <c r="D3202" t="s">
        <v>51</v>
      </c>
      <c r="E3202">
        <v>4</v>
      </c>
      <c r="F3202" t="s">
        <v>6</v>
      </c>
      <c r="G3202" t="s">
        <v>17</v>
      </c>
      <c r="H3202">
        <v>26</v>
      </c>
      <c r="I3202" t="s">
        <v>54</v>
      </c>
    </row>
    <row r="3203" spans="1:9" x14ac:dyDescent="0.25">
      <c r="A3203" t="s">
        <v>1</v>
      </c>
      <c r="B3203" t="s">
        <v>56</v>
      </c>
      <c r="C3203" t="s">
        <v>34</v>
      </c>
      <c r="D3203" t="s">
        <v>51</v>
      </c>
      <c r="E3203">
        <v>4</v>
      </c>
      <c r="F3203" t="s">
        <v>6</v>
      </c>
      <c r="G3203" t="s">
        <v>17</v>
      </c>
      <c r="H3203">
        <v>27</v>
      </c>
      <c r="I3203" t="s">
        <v>54</v>
      </c>
    </row>
    <row r="3204" spans="1:9" x14ac:dyDescent="0.25">
      <c r="A3204" t="s">
        <v>1</v>
      </c>
      <c r="B3204" t="s">
        <v>56</v>
      </c>
      <c r="C3204" t="s">
        <v>34</v>
      </c>
      <c r="D3204" t="s">
        <v>51</v>
      </c>
      <c r="E3204">
        <v>4</v>
      </c>
      <c r="F3204" t="s">
        <v>6</v>
      </c>
      <c r="G3204" t="s">
        <v>17</v>
      </c>
      <c r="H3204">
        <v>28</v>
      </c>
      <c r="I3204" t="s">
        <v>53</v>
      </c>
    </row>
    <row r="3205" spans="1:9" x14ac:dyDescent="0.25">
      <c r="A3205" t="s">
        <v>1</v>
      </c>
      <c r="B3205" t="s">
        <v>56</v>
      </c>
      <c r="C3205" t="s">
        <v>34</v>
      </c>
      <c r="D3205" t="s">
        <v>51</v>
      </c>
      <c r="E3205">
        <v>4</v>
      </c>
      <c r="F3205" t="s">
        <v>6</v>
      </c>
      <c r="G3205" t="s">
        <v>17</v>
      </c>
      <c r="H3205">
        <v>29</v>
      </c>
      <c r="I3205" t="s">
        <v>54</v>
      </c>
    </row>
    <row r="3206" spans="1:9" x14ac:dyDescent="0.25">
      <c r="A3206" t="s">
        <v>1</v>
      </c>
      <c r="B3206" t="s">
        <v>56</v>
      </c>
      <c r="C3206" t="s">
        <v>34</v>
      </c>
      <c r="D3206" t="s">
        <v>51</v>
      </c>
      <c r="E3206">
        <v>4</v>
      </c>
      <c r="F3206" t="s">
        <v>6</v>
      </c>
      <c r="G3206" t="s">
        <v>17</v>
      </c>
      <c r="H3206">
        <v>30</v>
      </c>
      <c r="I3206" t="s">
        <v>54</v>
      </c>
    </row>
    <row r="3207" spans="1:9" x14ac:dyDescent="0.25">
      <c r="A3207" t="s">
        <v>1</v>
      </c>
      <c r="B3207" t="s">
        <v>56</v>
      </c>
      <c r="C3207" t="s">
        <v>34</v>
      </c>
      <c r="D3207" t="s">
        <v>51</v>
      </c>
      <c r="E3207">
        <v>4</v>
      </c>
      <c r="F3207" t="s">
        <v>6</v>
      </c>
      <c r="G3207" t="s">
        <v>17</v>
      </c>
      <c r="H3207">
        <v>31</v>
      </c>
      <c r="I3207" t="s">
        <v>53</v>
      </c>
    </row>
    <row r="3208" spans="1:9" x14ac:dyDescent="0.25">
      <c r="A3208" t="s">
        <v>1</v>
      </c>
      <c r="B3208" t="s">
        <v>56</v>
      </c>
      <c r="C3208" t="s">
        <v>34</v>
      </c>
      <c r="D3208" t="s">
        <v>51</v>
      </c>
      <c r="E3208">
        <v>4</v>
      </c>
      <c r="F3208" t="s">
        <v>6</v>
      </c>
      <c r="G3208" t="s">
        <v>17</v>
      </c>
      <c r="H3208">
        <v>32</v>
      </c>
      <c r="I3208" t="s">
        <v>53</v>
      </c>
    </row>
    <row r="3209" spans="1:9" x14ac:dyDescent="0.25">
      <c r="A3209" t="s">
        <v>1</v>
      </c>
      <c r="B3209" t="s">
        <v>56</v>
      </c>
      <c r="C3209" t="s">
        <v>34</v>
      </c>
      <c r="D3209" t="s">
        <v>51</v>
      </c>
      <c r="E3209">
        <v>4</v>
      </c>
      <c r="F3209" t="s">
        <v>6</v>
      </c>
      <c r="G3209" t="s">
        <v>17</v>
      </c>
      <c r="H3209">
        <v>33</v>
      </c>
      <c r="I3209" t="s">
        <v>54</v>
      </c>
    </row>
    <row r="3210" spans="1:9" x14ac:dyDescent="0.25">
      <c r="A3210" t="s">
        <v>1</v>
      </c>
      <c r="B3210" t="s">
        <v>56</v>
      </c>
      <c r="C3210" t="s">
        <v>34</v>
      </c>
      <c r="D3210" t="s">
        <v>51</v>
      </c>
      <c r="E3210">
        <v>4</v>
      </c>
      <c r="F3210" t="s">
        <v>6</v>
      </c>
      <c r="G3210" t="s">
        <v>17</v>
      </c>
      <c r="H3210">
        <v>34</v>
      </c>
      <c r="I3210" t="s">
        <v>54</v>
      </c>
    </row>
    <row r="3211" spans="1:9" x14ac:dyDescent="0.25">
      <c r="A3211" t="s">
        <v>1</v>
      </c>
      <c r="B3211" t="s">
        <v>56</v>
      </c>
      <c r="C3211" t="s">
        <v>34</v>
      </c>
      <c r="D3211" t="s">
        <v>51</v>
      </c>
      <c r="E3211">
        <v>4</v>
      </c>
      <c r="F3211" t="s">
        <v>6</v>
      </c>
      <c r="G3211" t="s">
        <v>17</v>
      </c>
      <c r="H3211">
        <v>35</v>
      </c>
      <c r="I3211" t="s">
        <v>54</v>
      </c>
    </row>
    <row r="3212" spans="1:9" x14ac:dyDescent="0.25">
      <c r="A3212" t="s">
        <v>1</v>
      </c>
      <c r="B3212" t="s">
        <v>56</v>
      </c>
      <c r="C3212" t="s">
        <v>34</v>
      </c>
      <c r="D3212" t="s">
        <v>51</v>
      </c>
      <c r="E3212">
        <v>4</v>
      </c>
      <c r="F3212" t="s">
        <v>6</v>
      </c>
      <c r="G3212" t="s">
        <v>17</v>
      </c>
      <c r="H3212">
        <v>36</v>
      </c>
      <c r="I3212" t="s">
        <v>54</v>
      </c>
    </row>
    <row r="3213" spans="1:9" x14ac:dyDescent="0.25">
      <c r="A3213" t="s">
        <v>1</v>
      </c>
      <c r="B3213" t="s">
        <v>56</v>
      </c>
      <c r="C3213" t="s">
        <v>34</v>
      </c>
      <c r="D3213" t="s">
        <v>51</v>
      </c>
      <c r="E3213">
        <v>4</v>
      </c>
      <c r="F3213" t="s">
        <v>6</v>
      </c>
      <c r="G3213" t="s">
        <v>17</v>
      </c>
      <c r="H3213">
        <v>37</v>
      </c>
      <c r="I3213" t="s">
        <v>54</v>
      </c>
    </row>
    <row r="3214" spans="1:9" x14ac:dyDescent="0.25">
      <c r="A3214" t="s">
        <v>1</v>
      </c>
      <c r="B3214" t="s">
        <v>56</v>
      </c>
      <c r="C3214" t="s">
        <v>34</v>
      </c>
      <c r="D3214" t="s">
        <v>51</v>
      </c>
      <c r="E3214">
        <v>4</v>
      </c>
      <c r="F3214" t="s">
        <v>6</v>
      </c>
      <c r="G3214" t="s">
        <v>17</v>
      </c>
      <c r="H3214">
        <v>38</v>
      </c>
      <c r="I3214" t="s">
        <v>54</v>
      </c>
    </row>
    <row r="3215" spans="1:9" x14ac:dyDescent="0.25">
      <c r="A3215" t="s">
        <v>1</v>
      </c>
      <c r="B3215" t="s">
        <v>56</v>
      </c>
      <c r="C3215" t="s">
        <v>34</v>
      </c>
      <c r="D3215" t="s">
        <v>51</v>
      </c>
      <c r="E3215">
        <v>4</v>
      </c>
      <c r="F3215" t="s">
        <v>6</v>
      </c>
      <c r="G3215" t="s">
        <v>17</v>
      </c>
      <c r="H3215">
        <v>39</v>
      </c>
      <c r="I3215" t="s">
        <v>54</v>
      </c>
    </row>
    <row r="3216" spans="1:9" x14ac:dyDescent="0.25">
      <c r="A3216" t="s">
        <v>1</v>
      </c>
      <c r="B3216" t="s">
        <v>56</v>
      </c>
      <c r="C3216" t="s">
        <v>34</v>
      </c>
      <c r="D3216" t="s">
        <v>51</v>
      </c>
      <c r="E3216">
        <v>4</v>
      </c>
      <c r="F3216" t="s">
        <v>6</v>
      </c>
      <c r="G3216" t="s">
        <v>17</v>
      </c>
      <c r="H3216">
        <v>40</v>
      </c>
      <c r="I3216" t="s">
        <v>54</v>
      </c>
    </row>
    <row r="3217" spans="1:9" x14ac:dyDescent="0.25">
      <c r="A3217" t="s">
        <v>1</v>
      </c>
      <c r="B3217" t="s">
        <v>56</v>
      </c>
      <c r="C3217" t="s">
        <v>34</v>
      </c>
      <c r="D3217" t="s">
        <v>51</v>
      </c>
      <c r="E3217">
        <v>4</v>
      </c>
      <c r="F3217" t="s">
        <v>6</v>
      </c>
      <c r="G3217" t="s">
        <v>17</v>
      </c>
      <c r="H3217">
        <v>41</v>
      </c>
      <c r="I3217" t="s">
        <v>53</v>
      </c>
    </row>
    <row r="3218" spans="1:9" x14ac:dyDescent="0.25">
      <c r="A3218" t="s">
        <v>1</v>
      </c>
      <c r="B3218" t="s">
        <v>56</v>
      </c>
      <c r="C3218" t="s">
        <v>34</v>
      </c>
      <c r="D3218" t="s">
        <v>51</v>
      </c>
      <c r="E3218">
        <v>4</v>
      </c>
      <c r="F3218" t="s">
        <v>6</v>
      </c>
      <c r="G3218" t="s">
        <v>17</v>
      </c>
      <c r="H3218">
        <v>42</v>
      </c>
      <c r="I3218" t="s">
        <v>54</v>
      </c>
    </row>
    <row r="3219" spans="1:9" x14ac:dyDescent="0.25">
      <c r="A3219" t="s">
        <v>1</v>
      </c>
      <c r="B3219" t="s">
        <v>56</v>
      </c>
      <c r="C3219" t="s">
        <v>34</v>
      </c>
      <c r="D3219" t="s">
        <v>51</v>
      </c>
      <c r="E3219">
        <v>4</v>
      </c>
      <c r="F3219" t="s">
        <v>6</v>
      </c>
      <c r="G3219" t="s">
        <v>17</v>
      </c>
      <c r="H3219">
        <v>43</v>
      </c>
      <c r="I3219" t="s">
        <v>54</v>
      </c>
    </row>
    <row r="3220" spans="1:9" x14ac:dyDescent="0.25">
      <c r="A3220" t="s">
        <v>1</v>
      </c>
      <c r="B3220" t="s">
        <v>56</v>
      </c>
      <c r="C3220" t="s">
        <v>34</v>
      </c>
      <c r="D3220" t="s">
        <v>51</v>
      </c>
      <c r="E3220">
        <v>4</v>
      </c>
      <c r="F3220" t="s">
        <v>6</v>
      </c>
      <c r="G3220" t="s">
        <v>17</v>
      </c>
      <c r="H3220">
        <v>44</v>
      </c>
      <c r="I3220" t="s">
        <v>54</v>
      </c>
    </row>
    <row r="3221" spans="1:9" x14ac:dyDescent="0.25">
      <c r="A3221" t="s">
        <v>1</v>
      </c>
      <c r="B3221" t="s">
        <v>56</v>
      </c>
      <c r="C3221" t="s">
        <v>34</v>
      </c>
      <c r="D3221" t="s">
        <v>51</v>
      </c>
      <c r="E3221">
        <v>4</v>
      </c>
      <c r="F3221" t="s">
        <v>6</v>
      </c>
      <c r="G3221" t="s">
        <v>17</v>
      </c>
      <c r="H3221">
        <v>45</v>
      </c>
      <c r="I3221" t="s">
        <v>54</v>
      </c>
    </row>
    <row r="3222" spans="1:9" x14ac:dyDescent="0.25">
      <c r="A3222" t="s">
        <v>1</v>
      </c>
      <c r="B3222" t="s">
        <v>56</v>
      </c>
      <c r="C3222" t="s">
        <v>34</v>
      </c>
      <c r="D3222" t="s">
        <v>51</v>
      </c>
      <c r="E3222">
        <v>4</v>
      </c>
      <c r="F3222" t="s">
        <v>6</v>
      </c>
      <c r="G3222" t="s">
        <v>17</v>
      </c>
      <c r="H3222">
        <v>46</v>
      </c>
      <c r="I3222" t="s">
        <v>54</v>
      </c>
    </row>
    <row r="3223" spans="1:9" x14ac:dyDescent="0.25">
      <c r="A3223" t="s">
        <v>1</v>
      </c>
      <c r="B3223" t="s">
        <v>56</v>
      </c>
      <c r="C3223" t="s">
        <v>34</v>
      </c>
      <c r="D3223" t="s">
        <v>51</v>
      </c>
      <c r="E3223">
        <v>4</v>
      </c>
      <c r="F3223" t="s">
        <v>6</v>
      </c>
      <c r="G3223" t="s">
        <v>17</v>
      </c>
      <c r="H3223">
        <v>47</v>
      </c>
      <c r="I3223" t="s">
        <v>53</v>
      </c>
    </row>
    <row r="3224" spans="1:9" x14ac:dyDescent="0.25">
      <c r="A3224" t="s">
        <v>1</v>
      </c>
      <c r="B3224" t="s">
        <v>56</v>
      </c>
      <c r="C3224" t="s">
        <v>34</v>
      </c>
      <c r="D3224" t="s">
        <v>51</v>
      </c>
      <c r="E3224">
        <v>4</v>
      </c>
      <c r="F3224" t="s">
        <v>6</v>
      </c>
      <c r="G3224" t="s">
        <v>17</v>
      </c>
      <c r="H3224">
        <v>48</v>
      </c>
      <c r="I3224" t="s">
        <v>54</v>
      </c>
    </row>
    <row r="3225" spans="1:9" x14ac:dyDescent="0.25">
      <c r="A3225" t="s">
        <v>1</v>
      </c>
      <c r="B3225" t="s">
        <v>56</v>
      </c>
      <c r="C3225" t="s">
        <v>34</v>
      </c>
      <c r="D3225" t="s">
        <v>51</v>
      </c>
      <c r="E3225">
        <v>4</v>
      </c>
      <c r="F3225" t="s">
        <v>6</v>
      </c>
      <c r="G3225" t="s">
        <v>17</v>
      </c>
      <c r="H3225">
        <v>49</v>
      </c>
      <c r="I3225" t="s">
        <v>54</v>
      </c>
    </row>
    <row r="3226" spans="1:9" x14ac:dyDescent="0.25">
      <c r="A3226" t="s">
        <v>1</v>
      </c>
      <c r="B3226" t="s">
        <v>56</v>
      </c>
      <c r="C3226" t="s">
        <v>34</v>
      </c>
      <c r="D3226" t="s">
        <v>51</v>
      </c>
      <c r="E3226">
        <v>4</v>
      </c>
      <c r="F3226" t="s">
        <v>6</v>
      </c>
      <c r="G3226" t="s">
        <v>17</v>
      </c>
      <c r="H3226">
        <v>50</v>
      </c>
      <c r="I3226" t="s">
        <v>54</v>
      </c>
    </row>
    <row r="3227" spans="1:9" x14ac:dyDescent="0.25">
      <c r="A3227" t="s">
        <v>1</v>
      </c>
      <c r="B3227" t="s">
        <v>56</v>
      </c>
      <c r="C3227" t="s">
        <v>34</v>
      </c>
      <c r="D3227" t="s">
        <v>51</v>
      </c>
      <c r="E3227">
        <v>4</v>
      </c>
      <c r="F3227" t="s">
        <v>6</v>
      </c>
      <c r="G3227" t="s">
        <v>17</v>
      </c>
      <c r="H3227">
        <v>51</v>
      </c>
      <c r="I3227" t="s">
        <v>54</v>
      </c>
    </row>
    <row r="3228" spans="1:9" x14ac:dyDescent="0.25">
      <c r="A3228" t="s">
        <v>1</v>
      </c>
      <c r="B3228" t="s">
        <v>56</v>
      </c>
      <c r="C3228" t="s">
        <v>34</v>
      </c>
      <c r="D3228" t="s">
        <v>51</v>
      </c>
      <c r="E3228">
        <v>4</v>
      </c>
      <c r="F3228" t="s">
        <v>6</v>
      </c>
      <c r="G3228" t="s">
        <v>17</v>
      </c>
      <c r="H3228">
        <v>52</v>
      </c>
      <c r="I3228" t="s">
        <v>54</v>
      </c>
    </row>
    <row r="3229" spans="1:9" x14ac:dyDescent="0.25">
      <c r="A3229" t="s">
        <v>1</v>
      </c>
      <c r="B3229" t="s">
        <v>56</v>
      </c>
      <c r="C3229" t="s">
        <v>34</v>
      </c>
      <c r="D3229" t="s">
        <v>51</v>
      </c>
      <c r="E3229">
        <v>4</v>
      </c>
      <c r="F3229" t="s">
        <v>6</v>
      </c>
      <c r="G3229" t="s">
        <v>17</v>
      </c>
      <c r="H3229">
        <v>53</v>
      </c>
      <c r="I3229" t="s">
        <v>53</v>
      </c>
    </row>
    <row r="3230" spans="1:9" x14ac:dyDescent="0.25">
      <c r="A3230" t="s">
        <v>1</v>
      </c>
      <c r="B3230" t="s">
        <v>56</v>
      </c>
      <c r="C3230" t="s">
        <v>34</v>
      </c>
      <c r="D3230" t="s">
        <v>51</v>
      </c>
      <c r="E3230">
        <v>4</v>
      </c>
      <c r="F3230" t="s">
        <v>6</v>
      </c>
      <c r="G3230" t="s">
        <v>17</v>
      </c>
      <c r="H3230">
        <v>54</v>
      </c>
      <c r="I3230" t="s">
        <v>54</v>
      </c>
    </row>
    <row r="3231" spans="1:9" x14ac:dyDescent="0.25">
      <c r="A3231" t="s">
        <v>1</v>
      </c>
      <c r="B3231" t="s">
        <v>56</v>
      </c>
      <c r="C3231" t="s">
        <v>34</v>
      </c>
      <c r="D3231" t="s">
        <v>51</v>
      </c>
      <c r="E3231">
        <v>4</v>
      </c>
      <c r="F3231" t="s">
        <v>6</v>
      </c>
      <c r="G3231" t="s">
        <v>17</v>
      </c>
      <c r="H3231">
        <v>55</v>
      </c>
      <c r="I3231" t="s">
        <v>54</v>
      </c>
    </row>
    <row r="3232" spans="1:9" x14ac:dyDescent="0.25">
      <c r="A3232" t="s">
        <v>1</v>
      </c>
      <c r="B3232" t="s">
        <v>56</v>
      </c>
      <c r="C3232" t="s">
        <v>34</v>
      </c>
      <c r="D3232" t="s">
        <v>51</v>
      </c>
      <c r="E3232">
        <v>4</v>
      </c>
      <c r="F3232" t="s">
        <v>6</v>
      </c>
      <c r="G3232" t="s">
        <v>17</v>
      </c>
      <c r="H3232">
        <v>56</v>
      </c>
      <c r="I3232" t="s">
        <v>53</v>
      </c>
    </row>
    <row r="3233" spans="1:9" x14ac:dyDescent="0.25">
      <c r="A3233" t="s">
        <v>1</v>
      </c>
      <c r="B3233" t="s">
        <v>56</v>
      </c>
      <c r="C3233" t="s">
        <v>34</v>
      </c>
      <c r="D3233" t="s">
        <v>51</v>
      </c>
      <c r="E3233">
        <v>4</v>
      </c>
      <c r="F3233" t="s">
        <v>6</v>
      </c>
      <c r="G3233" t="s">
        <v>17</v>
      </c>
      <c r="H3233">
        <v>57</v>
      </c>
      <c r="I3233" t="s">
        <v>53</v>
      </c>
    </row>
    <row r="3234" spans="1:9" x14ac:dyDescent="0.25">
      <c r="A3234" t="s">
        <v>1</v>
      </c>
      <c r="B3234" t="s">
        <v>56</v>
      </c>
      <c r="C3234" t="s">
        <v>34</v>
      </c>
      <c r="D3234" t="s">
        <v>51</v>
      </c>
      <c r="E3234">
        <v>4</v>
      </c>
      <c r="F3234" t="s">
        <v>6</v>
      </c>
      <c r="G3234" t="s">
        <v>17</v>
      </c>
      <c r="H3234">
        <v>58</v>
      </c>
      <c r="I3234" t="s">
        <v>54</v>
      </c>
    </row>
    <row r="3235" spans="1:9" x14ac:dyDescent="0.25">
      <c r="A3235" t="s">
        <v>1</v>
      </c>
      <c r="B3235" t="s">
        <v>56</v>
      </c>
      <c r="C3235" t="s">
        <v>34</v>
      </c>
      <c r="D3235" t="s">
        <v>51</v>
      </c>
      <c r="E3235">
        <v>4</v>
      </c>
      <c r="F3235" t="s">
        <v>6</v>
      </c>
      <c r="G3235" t="s">
        <v>17</v>
      </c>
      <c r="H3235">
        <v>59</v>
      </c>
      <c r="I3235" t="s">
        <v>54</v>
      </c>
    </row>
    <row r="3236" spans="1:9" x14ac:dyDescent="0.25">
      <c r="A3236" t="s">
        <v>1</v>
      </c>
      <c r="B3236" t="s">
        <v>56</v>
      </c>
      <c r="C3236" t="s">
        <v>34</v>
      </c>
      <c r="D3236" t="s">
        <v>51</v>
      </c>
      <c r="E3236">
        <v>4</v>
      </c>
      <c r="F3236" t="s">
        <v>6</v>
      </c>
      <c r="G3236" t="s">
        <v>17</v>
      </c>
      <c r="H3236">
        <v>60</v>
      </c>
      <c r="I3236" t="s">
        <v>54</v>
      </c>
    </row>
    <row r="3237" spans="1:9" x14ac:dyDescent="0.25">
      <c r="A3237" t="s">
        <v>1</v>
      </c>
      <c r="B3237" t="s">
        <v>56</v>
      </c>
      <c r="C3237" t="s">
        <v>34</v>
      </c>
      <c r="D3237" t="s">
        <v>51</v>
      </c>
      <c r="E3237">
        <v>4</v>
      </c>
      <c r="F3237" t="s">
        <v>6</v>
      </c>
      <c r="G3237" t="s">
        <v>17</v>
      </c>
      <c r="H3237">
        <v>61</v>
      </c>
      <c r="I3237" t="s">
        <v>54</v>
      </c>
    </row>
    <row r="3238" spans="1:9" x14ac:dyDescent="0.25">
      <c r="A3238" t="s">
        <v>1</v>
      </c>
      <c r="B3238" t="s">
        <v>56</v>
      </c>
      <c r="C3238" t="s">
        <v>34</v>
      </c>
      <c r="D3238" t="s">
        <v>51</v>
      </c>
      <c r="E3238">
        <v>4</v>
      </c>
      <c r="F3238" t="s">
        <v>6</v>
      </c>
      <c r="G3238" t="s">
        <v>17</v>
      </c>
      <c r="H3238">
        <v>62</v>
      </c>
      <c r="I3238" t="s">
        <v>53</v>
      </c>
    </row>
    <row r="3239" spans="1:9" x14ac:dyDescent="0.25">
      <c r="A3239" t="s">
        <v>1</v>
      </c>
      <c r="B3239" t="s">
        <v>56</v>
      </c>
      <c r="C3239" t="s">
        <v>34</v>
      </c>
      <c r="D3239" t="s">
        <v>51</v>
      </c>
      <c r="E3239">
        <v>4</v>
      </c>
      <c r="F3239" t="s">
        <v>6</v>
      </c>
      <c r="G3239" t="s">
        <v>17</v>
      </c>
      <c r="H3239">
        <v>63</v>
      </c>
      <c r="I3239" t="s">
        <v>54</v>
      </c>
    </row>
    <row r="3240" spans="1:9" x14ac:dyDescent="0.25">
      <c r="A3240" t="s">
        <v>1</v>
      </c>
      <c r="B3240" t="s">
        <v>56</v>
      </c>
      <c r="C3240" t="s">
        <v>34</v>
      </c>
      <c r="D3240" t="s">
        <v>51</v>
      </c>
      <c r="E3240">
        <v>4</v>
      </c>
      <c r="F3240" t="s">
        <v>6</v>
      </c>
      <c r="G3240" t="s">
        <v>17</v>
      </c>
      <c r="H3240">
        <v>64</v>
      </c>
      <c r="I3240" t="s">
        <v>54</v>
      </c>
    </row>
    <row r="3241" spans="1:9" x14ac:dyDescent="0.25">
      <c r="A3241" t="s">
        <v>1</v>
      </c>
      <c r="B3241" t="s">
        <v>56</v>
      </c>
      <c r="C3241" t="s">
        <v>34</v>
      </c>
      <c r="D3241" t="s">
        <v>51</v>
      </c>
      <c r="E3241">
        <v>4</v>
      </c>
      <c r="F3241" t="s">
        <v>6</v>
      </c>
      <c r="G3241" t="s">
        <v>17</v>
      </c>
      <c r="H3241">
        <v>65</v>
      </c>
      <c r="I3241" t="s">
        <v>54</v>
      </c>
    </row>
    <row r="3242" spans="1:9" x14ac:dyDescent="0.25">
      <c r="A3242" t="s">
        <v>1</v>
      </c>
      <c r="B3242" t="s">
        <v>56</v>
      </c>
      <c r="C3242" t="s">
        <v>34</v>
      </c>
      <c r="D3242" t="s">
        <v>51</v>
      </c>
      <c r="E3242">
        <v>4</v>
      </c>
      <c r="F3242" t="s">
        <v>6</v>
      </c>
      <c r="G3242" t="s">
        <v>17</v>
      </c>
      <c r="H3242">
        <v>66</v>
      </c>
      <c r="I3242" t="s">
        <v>54</v>
      </c>
    </row>
    <row r="3243" spans="1:9" x14ac:dyDescent="0.25">
      <c r="A3243" t="s">
        <v>1</v>
      </c>
      <c r="B3243" t="s">
        <v>56</v>
      </c>
      <c r="C3243" t="s">
        <v>34</v>
      </c>
      <c r="D3243" t="s">
        <v>51</v>
      </c>
      <c r="E3243">
        <v>4</v>
      </c>
      <c r="F3243" t="s">
        <v>6</v>
      </c>
      <c r="G3243" t="s">
        <v>17</v>
      </c>
      <c r="H3243">
        <v>67</v>
      </c>
      <c r="I3243" t="s">
        <v>54</v>
      </c>
    </row>
    <row r="3244" spans="1:9" x14ac:dyDescent="0.25">
      <c r="A3244" t="s">
        <v>1</v>
      </c>
      <c r="B3244" t="s">
        <v>56</v>
      </c>
      <c r="C3244" t="s">
        <v>34</v>
      </c>
      <c r="D3244" t="s">
        <v>51</v>
      </c>
      <c r="E3244">
        <v>4</v>
      </c>
      <c r="F3244" t="s">
        <v>6</v>
      </c>
      <c r="G3244" t="s">
        <v>17</v>
      </c>
      <c r="H3244">
        <v>68</v>
      </c>
      <c r="I3244" t="s">
        <v>53</v>
      </c>
    </row>
    <row r="3245" spans="1:9" x14ac:dyDescent="0.25">
      <c r="A3245" t="s">
        <v>1</v>
      </c>
      <c r="B3245" t="s">
        <v>56</v>
      </c>
      <c r="C3245" t="s">
        <v>34</v>
      </c>
      <c r="D3245" t="s">
        <v>51</v>
      </c>
      <c r="E3245">
        <v>4</v>
      </c>
      <c r="F3245" t="s">
        <v>6</v>
      </c>
      <c r="G3245" t="s">
        <v>17</v>
      </c>
      <c r="H3245">
        <v>69</v>
      </c>
      <c r="I3245" t="s">
        <v>54</v>
      </c>
    </row>
    <row r="3246" spans="1:9" x14ac:dyDescent="0.25">
      <c r="A3246" t="s">
        <v>1</v>
      </c>
      <c r="B3246" t="s">
        <v>56</v>
      </c>
      <c r="C3246" t="s">
        <v>34</v>
      </c>
      <c r="D3246" t="s">
        <v>51</v>
      </c>
      <c r="E3246">
        <v>4</v>
      </c>
      <c r="F3246" t="s">
        <v>6</v>
      </c>
      <c r="G3246" t="s">
        <v>17</v>
      </c>
      <c r="H3246">
        <v>70</v>
      </c>
      <c r="I3246" t="s">
        <v>54</v>
      </c>
    </row>
    <row r="3247" spans="1:9" x14ac:dyDescent="0.25">
      <c r="A3247" t="s">
        <v>1</v>
      </c>
      <c r="B3247" t="s">
        <v>56</v>
      </c>
      <c r="C3247" t="s">
        <v>34</v>
      </c>
      <c r="D3247" t="s">
        <v>51</v>
      </c>
      <c r="E3247">
        <v>4</v>
      </c>
      <c r="F3247" t="s">
        <v>6</v>
      </c>
      <c r="G3247" t="s">
        <v>17</v>
      </c>
      <c r="H3247">
        <v>71</v>
      </c>
      <c r="I3247" t="s">
        <v>54</v>
      </c>
    </row>
    <row r="3248" spans="1:9" x14ac:dyDescent="0.25">
      <c r="A3248" t="s">
        <v>1</v>
      </c>
      <c r="B3248" t="s">
        <v>56</v>
      </c>
      <c r="C3248" t="s">
        <v>34</v>
      </c>
      <c r="D3248" t="s">
        <v>51</v>
      </c>
      <c r="E3248">
        <v>4</v>
      </c>
      <c r="F3248" t="s">
        <v>6</v>
      </c>
      <c r="G3248" t="s">
        <v>17</v>
      </c>
      <c r="H3248">
        <v>72</v>
      </c>
      <c r="I3248" t="s">
        <v>54</v>
      </c>
    </row>
    <row r="3249" spans="1:9" x14ac:dyDescent="0.25">
      <c r="A3249" t="s">
        <v>1</v>
      </c>
      <c r="B3249" t="s">
        <v>56</v>
      </c>
      <c r="C3249" t="s">
        <v>34</v>
      </c>
      <c r="D3249" t="s">
        <v>51</v>
      </c>
      <c r="E3249">
        <v>4</v>
      </c>
      <c r="F3249" t="s">
        <v>6</v>
      </c>
      <c r="G3249" t="s">
        <v>17</v>
      </c>
      <c r="H3249">
        <v>73</v>
      </c>
      <c r="I3249" t="s">
        <v>54</v>
      </c>
    </row>
    <row r="3250" spans="1:9" x14ac:dyDescent="0.25">
      <c r="A3250" t="s">
        <v>1</v>
      </c>
      <c r="B3250" t="s">
        <v>56</v>
      </c>
      <c r="C3250" t="s">
        <v>34</v>
      </c>
      <c r="D3250" t="s">
        <v>51</v>
      </c>
      <c r="E3250">
        <v>4</v>
      </c>
      <c r="F3250" t="s">
        <v>6</v>
      </c>
      <c r="G3250" t="s">
        <v>17</v>
      </c>
      <c r="H3250">
        <v>74</v>
      </c>
      <c r="I3250" t="s">
        <v>54</v>
      </c>
    </row>
    <row r="3251" spans="1:9" x14ac:dyDescent="0.25">
      <c r="A3251" t="s">
        <v>1</v>
      </c>
      <c r="B3251" t="s">
        <v>56</v>
      </c>
      <c r="C3251" t="s">
        <v>34</v>
      </c>
      <c r="D3251" t="s">
        <v>51</v>
      </c>
      <c r="E3251">
        <v>4</v>
      </c>
      <c r="F3251" t="s">
        <v>6</v>
      </c>
      <c r="G3251" t="s">
        <v>17</v>
      </c>
      <c r="H3251">
        <v>75</v>
      </c>
      <c r="I3251" t="s">
        <v>54</v>
      </c>
    </row>
    <row r="3252" spans="1:9" x14ac:dyDescent="0.25">
      <c r="A3252" t="s">
        <v>1</v>
      </c>
      <c r="B3252" t="s">
        <v>56</v>
      </c>
      <c r="C3252" t="s">
        <v>34</v>
      </c>
      <c r="D3252" t="s">
        <v>51</v>
      </c>
      <c r="E3252">
        <v>4</v>
      </c>
      <c r="F3252" t="s">
        <v>6</v>
      </c>
      <c r="G3252" t="s">
        <v>17</v>
      </c>
      <c r="H3252">
        <v>76</v>
      </c>
      <c r="I3252" t="s">
        <v>54</v>
      </c>
    </row>
    <row r="3253" spans="1:9" x14ac:dyDescent="0.25">
      <c r="A3253" t="s">
        <v>1</v>
      </c>
      <c r="B3253" t="s">
        <v>56</v>
      </c>
      <c r="C3253" t="s">
        <v>34</v>
      </c>
      <c r="D3253" t="s">
        <v>51</v>
      </c>
      <c r="E3253">
        <v>4</v>
      </c>
      <c r="F3253" t="s">
        <v>6</v>
      </c>
      <c r="G3253" t="s">
        <v>17</v>
      </c>
      <c r="H3253">
        <v>77</v>
      </c>
      <c r="I3253" t="s">
        <v>54</v>
      </c>
    </row>
    <row r="3254" spans="1:9" x14ac:dyDescent="0.25">
      <c r="A3254" t="s">
        <v>1</v>
      </c>
      <c r="B3254" t="s">
        <v>56</v>
      </c>
      <c r="C3254" t="s">
        <v>34</v>
      </c>
      <c r="D3254" t="s">
        <v>51</v>
      </c>
      <c r="E3254">
        <v>4</v>
      </c>
      <c r="F3254" t="s">
        <v>6</v>
      </c>
      <c r="G3254" t="s">
        <v>17</v>
      </c>
      <c r="H3254">
        <v>78</v>
      </c>
      <c r="I3254" t="s">
        <v>54</v>
      </c>
    </row>
    <row r="3255" spans="1:9" x14ac:dyDescent="0.25">
      <c r="A3255" t="s">
        <v>1</v>
      </c>
      <c r="B3255" t="s">
        <v>56</v>
      </c>
      <c r="C3255" t="s">
        <v>34</v>
      </c>
      <c r="D3255" t="s">
        <v>51</v>
      </c>
      <c r="E3255">
        <v>4</v>
      </c>
      <c r="F3255" t="s">
        <v>6</v>
      </c>
      <c r="G3255" t="s">
        <v>17</v>
      </c>
      <c r="H3255">
        <v>79</v>
      </c>
      <c r="I3255" t="s">
        <v>54</v>
      </c>
    </row>
    <row r="3256" spans="1:9" x14ac:dyDescent="0.25">
      <c r="A3256" t="s">
        <v>1</v>
      </c>
      <c r="B3256" t="s">
        <v>56</v>
      </c>
      <c r="C3256" t="s">
        <v>34</v>
      </c>
      <c r="D3256" t="s">
        <v>51</v>
      </c>
      <c r="E3256">
        <v>4</v>
      </c>
      <c r="F3256" t="s">
        <v>6</v>
      </c>
      <c r="G3256" t="s">
        <v>17</v>
      </c>
      <c r="H3256">
        <v>80</v>
      </c>
      <c r="I3256" t="s">
        <v>54</v>
      </c>
    </row>
    <row r="3257" spans="1:9" x14ac:dyDescent="0.25">
      <c r="A3257" t="s">
        <v>1</v>
      </c>
      <c r="B3257" t="s">
        <v>56</v>
      </c>
      <c r="C3257" t="s">
        <v>34</v>
      </c>
      <c r="D3257" t="s">
        <v>51</v>
      </c>
      <c r="E3257">
        <v>4</v>
      </c>
      <c r="F3257" t="s">
        <v>6</v>
      </c>
      <c r="G3257" t="s">
        <v>17</v>
      </c>
      <c r="H3257">
        <v>81</v>
      </c>
      <c r="I3257" t="s">
        <v>54</v>
      </c>
    </row>
    <row r="3258" spans="1:9" x14ac:dyDescent="0.25">
      <c r="A3258" t="s">
        <v>1</v>
      </c>
      <c r="B3258" t="s">
        <v>56</v>
      </c>
      <c r="C3258" t="s">
        <v>34</v>
      </c>
      <c r="D3258" t="s">
        <v>51</v>
      </c>
      <c r="E3258">
        <v>4</v>
      </c>
      <c r="F3258" t="s">
        <v>6</v>
      </c>
      <c r="G3258" t="s">
        <v>17</v>
      </c>
      <c r="H3258">
        <v>82</v>
      </c>
      <c r="I3258" t="s">
        <v>54</v>
      </c>
    </row>
    <row r="3259" spans="1:9" x14ac:dyDescent="0.25">
      <c r="A3259" t="s">
        <v>1</v>
      </c>
      <c r="B3259" t="s">
        <v>56</v>
      </c>
      <c r="C3259" t="s">
        <v>34</v>
      </c>
      <c r="D3259" t="s">
        <v>51</v>
      </c>
      <c r="E3259">
        <v>4</v>
      </c>
      <c r="F3259" t="s">
        <v>6</v>
      </c>
      <c r="G3259" t="s">
        <v>17</v>
      </c>
      <c r="H3259">
        <v>83</v>
      </c>
      <c r="I3259" t="s">
        <v>54</v>
      </c>
    </row>
    <row r="3260" spans="1:9" x14ac:dyDescent="0.25">
      <c r="A3260" t="s">
        <v>1</v>
      </c>
      <c r="B3260" t="s">
        <v>56</v>
      </c>
      <c r="C3260" t="s">
        <v>34</v>
      </c>
      <c r="D3260" t="s">
        <v>51</v>
      </c>
      <c r="E3260">
        <v>4</v>
      </c>
      <c r="F3260" t="s">
        <v>6</v>
      </c>
      <c r="G3260" t="s">
        <v>17</v>
      </c>
      <c r="H3260">
        <v>84</v>
      </c>
      <c r="I3260" t="s">
        <v>54</v>
      </c>
    </row>
    <row r="3261" spans="1:9" x14ac:dyDescent="0.25">
      <c r="A3261" t="s">
        <v>1</v>
      </c>
      <c r="B3261" t="s">
        <v>56</v>
      </c>
      <c r="C3261" t="s">
        <v>34</v>
      </c>
      <c r="D3261" t="s">
        <v>51</v>
      </c>
      <c r="E3261">
        <v>4</v>
      </c>
      <c r="F3261" t="s">
        <v>6</v>
      </c>
      <c r="G3261" t="s">
        <v>17</v>
      </c>
      <c r="H3261">
        <v>85</v>
      </c>
      <c r="I3261" t="s">
        <v>54</v>
      </c>
    </row>
    <row r="3262" spans="1:9" x14ac:dyDescent="0.25">
      <c r="A3262" t="s">
        <v>1</v>
      </c>
      <c r="B3262" t="s">
        <v>56</v>
      </c>
      <c r="C3262" t="s">
        <v>34</v>
      </c>
      <c r="D3262" t="s">
        <v>51</v>
      </c>
      <c r="E3262">
        <v>4</v>
      </c>
      <c r="F3262" t="s">
        <v>6</v>
      </c>
      <c r="G3262" t="s">
        <v>17</v>
      </c>
      <c r="H3262">
        <v>86</v>
      </c>
      <c r="I3262" t="s">
        <v>54</v>
      </c>
    </row>
    <row r="3263" spans="1:9" x14ac:dyDescent="0.25">
      <c r="A3263" t="s">
        <v>1</v>
      </c>
      <c r="B3263" t="s">
        <v>56</v>
      </c>
      <c r="C3263" t="s">
        <v>34</v>
      </c>
      <c r="D3263" t="s">
        <v>51</v>
      </c>
      <c r="E3263">
        <v>4</v>
      </c>
      <c r="F3263" t="s">
        <v>6</v>
      </c>
      <c r="G3263" t="s">
        <v>17</v>
      </c>
      <c r="H3263">
        <v>87</v>
      </c>
      <c r="I3263" t="s">
        <v>54</v>
      </c>
    </row>
    <row r="3264" spans="1:9" x14ac:dyDescent="0.25">
      <c r="A3264" t="s">
        <v>1</v>
      </c>
      <c r="B3264" t="s">
        <v>56</v>
      </c>
      <c r="C3264" t="s">
        <v>34</v>
      </c>
      <c r="D3264" t="s">
        <v>51</v>
      </c>
      <c r="E3264">
        <v>4</v>
      </c>
      <c r="F3264" t="s">
        <v>6</v>
      </c>
      <c r="G3264" t="s">
        <v>17</v>
      </c>
      <c r="H3264">
        <v>88</v>
      </c>
      <c r="I3264" t="s">
        <v>54</v>
      </c>
    </row>
    <row r="3265" spans="1:9" x14ac:dyDescent="0.25">
      <c r="A3265" t="s">
        <v>1</v>
      </c>
      <c r="B3265" t="s">
        <v>56</v>
      </c>
      <c r="C3265" t="s">
        <v>34</v>
      </c>
      <c r="D3265" t="s">
        <v>51</v>
      </c>
      <c r="E3265">
        <v>4</v>
      </c>
      <c r="F3265" t="s">
        <v>6</v>
      </c>
      <c r="G3265" t="s">
        <v>17</v>
      </c>
      <c r="H3265">
        <v>89</v>
      </c>
      <c r="I3265" t="s">
        <v>54</v>
      </c>
    </row>
    <row r="3266" spans="1:9" x14ac:dyDescent="0.25">
      <c r="A3266" t="s">
        <v>1</v>
      </c>
      <c r="B3266" t="s">
        <v>56</v>
      </c>
      <c r="C3266" t="s">
        <v>34</v>
      </c>
      <c r="D3266" t="s">
        <v>51</v>
      </c>
      <c r="E3266">
        <v>4</v>
      </c>
      <c r="F3266" t="s">
        <v>6</v>
      </c>
      <c r="G3266" t="s">
        <v>17</v>
      </c>
      <c r="H3266">
        <v>90</v>
      </c>
      <c r="I3266" t="s">
        <v>54</v>
      </c>
    </row>
    <row r="3267" spans="1:9" x14ac:dyDescent="0.25">
      <c r="A3267" t="s">
        <v>1</v>
      </c>
      <c r="B3267" t="s">
        <v>56</v>
      </c>
      <c r="C3267" t="s">
        <v>34</v>
      </c>
      <c r="D3267" t="s">
        <v>51</v>
      </c>
      <c r="E3267">
        <v>4</v>
      </c>
      <c r="F3267" t="s">
        <v>6</v>
      </c>
      <c r="G3267" t="s">
        <v>17</v>
      </c>
      <c r="H3267">
        <v>91</v>
      </c>
      <c r="I3267" t="s">
        <v>54</v>
      </c>
    </row>
    <row r="3268" spans="1:9" x14ac:dyDescent="0.25">
      <c r="A3268" t="s">
        <v>1</v>
      </c>
      <c r="B3268" t="s">
        <v>56</v>
      </c>
      <c r="C3268" t="s">
        <v>34</v>
      </c>
      <c r="D3268" t="s">
        <v>51</v>
      </c>
      <c r="E3268">
        <v>4</v>
      </c>
      <c r="F3268" t="s">
        <v>6</v>
      </c>
      <c r="G3268" t="s">
        <v>17</v>
      </c>
      <c r="H3268">
        <v>92</v>
      </c>
      <c r="I3268" t="s">
        <v>54</v>
      </c>
    </row>
    <row r="3269" spans="1:9" x14ac:dyDescent="0.25">
      <c r="A3269" t="s">
        <v>1</v>
      </c>
      <c r="B3269" t="s">
        <v>56</v>
      </c>
      <c r="C3269" t="s">
        <v>34</v>
      </c>
      <c r="D3269" t="s">
        <v>51</v>
      </c>
      <c r="E3269">
        <v>4</v>
      </c>
      <c r="F3269" t="s">
        <v>6</v>
      </c>
      <c r="G3269" t="s">
        <v>17</v>
      </c>
      <c r="H3269">
        <v>93</v>
      </c>
      <c r="I3269" t="s">
        <v>54</v>
      </c>
    </row>
    <row r="3270" spans="1:9" x14ac:dyDescent="0.25">
      <c r="A3270" t="s">
        <v>1</v>
      </c>
      <c r="B3270" t="s">
        <v>56</v>
      </c>
      <c r="C3270" t="s">
        <v>34</v>
      </c>
      <c r="D3270" t="s">
        <v>51</v>
      </c>
      <c r="E3270">
        <v>4</v>
      </c>
      <c r="F3270" t="s">
        <v>6</v>
      </c>
      <c r="G3270" t="s">
        <v>17</v>
      </c>
      <c r="H3270">
        <v>94</v>
      </c>
      <c r="I3270" t="s">
        <v>54</v>
      </c>
    </row>
    <row r="3271" spans="1:9" x14ac:dyDescent="0.25">
      <c r="A3271" t="s">
        <v>1</v>
      </c>
      <c r="B3271" t="s">
        <v>56</v>
      </c>
      <c r="C3271" t="s">
        <v>34</v>
      </c>
      <c r="D3271" t="s">
        <v>51</v>
      </c>
      <c r="E3271">
        <v>4</v>
      </c>
      <c r="F3271" t="s">
        <v>6</v>
      </c>
      <c r="G3271" t="s">
        <v>17</v>
      </c>
      <c r="H3271">
        <v>95</v>
      </c>
      <c r="I3271" t="s">
        <v>53</v>
      </c>
    </row>
    <row r="3272" spans="1:9" x14ac:dyDescent="0.25">
      <c r="A3272" t="s">
        <v>1</v>
      </c>
      <c r="B3272" t="s">
        <v>56</v>
      </c>
      <c r="C3272" t="s">
        <v>34</v>
      </c>
      <c r="D3272" t="s">
        <v>51</v>
      </c>
      <c r="E3272">
        <v>4</v>
      </c>
      <c r="F3272" t="s">
        <v>6</v>
      </c>
      <c r="G3272" t="s">
        <v>17</v>
      </c>
      <c r="H3272">
        <v>96</v>
      </c>
      <c r="I3272" t="s">
        <v>54</v>
      </c>
    </row>
    <row r="3273" spans="1:9" x14ac:dyDescent="0.25">
      <c r="A3273" t="s">
        <v>1</v>
      </c>
      <c r="B3273" t="s">
        <v>56</v>
      </c>
      <c r="C3273" t="s">
        <v>34</v>
      </c>
      <c r="D3273" t="s">
        <v>51</v>
      </c>
      <c r="E3273">
        <v>4</v>
      </c>
      <c r="F3273" t="s">
        <v>6</v>
      </c>
      <c r="G3273" t="s">
        <v>17</v>
      </c>
      <c r="H3273">
        <v>97</v>
      </c>
      <c r="I3273" t="s">
        <v>54</v>
      </c>
    </row>
    <row r="3274" spans="1:9" x14ac:dyDescent="0.25">
      <c r="A3274" t="s">
        <v>1</v>
      </c>
      <c r="B3274" t="s">
        <v>56</v>
      </c>
      <c r="C3274" t="s">
        <v>34</v>
      </c>
      <c r="D3274" t="s">
        <v>51</v>
      </c>
      <c r="E3274">
        <v>4</v>
      </c>
      <c r="F3274" t="s">
        <v>6</v>
      </c>
      <c r="G3274" t="s">
        <v>17</v>
      </c>
      <c r="H3274">
        <v>98</v>
      </c>
      <c r="I3274" t="s">
        <v>54</v>
      </c>
    </row>
    <row r="3275" spans="1:9" x14ac:dyDescent="0.25">
      <c r="A3275" t="s">
        <v>1</v>
      </c>
      <c r="B3275" t="s">
        <v>56</v>
      </c>
      <c r="C3275" t="s">
        <v>34</v>
      </c>
      <c r="D3275" t="s">
        <v>51</v>
      </c>
      <c r="E3275">
        <v>4</v>
      </c>
      <c r="F3275" t="s">
        <v>6</v>
      </c>
      <c r="G3275" t="s">
        <v>17</v>
      </c>
      <c r="H3275">
        <v>99</v>
      </c>
      <c r="I3275" t="s">
        <v>54</v>
      </c>
    </row>
    <row r="3276" spans="1:9" x14ac:dyDescent="0.25">
      <c r="A3276" t="s">
        <v>1</v>
      </c>
      <c r="B3276" t="s">
        <v>56</v>
      </c>
      <c r="C3276" t="s">
        <v>34</v>
      </c>
      <c r="D3276" t="s">
        <v>51</v>
      </c>
      <c r="E3276">
        <v>4</v>
      </c>
      <c r="F3276" t="s">
        <v>6</v>
      </c>
      <c r="G3276" t="s">
        <v>17</v>
      </c>
      <c r="H3276">
        <v>100</v>
      </c>
      <c r="I3276" t="s">
        <v>54</v>
      </c>
    </row>
    <row r="3277" spans="1:9" x14ac:dyDescent="0.25">
      <c r="A3277" t="s">
        <v>1</v>
      </c>
      <c r="B3277" t="s">
        <v>56</v>
      </c>
      <c r="C3277" t="s">
        <v>34</v>
      </c>
      <c r="D3277" t="s">
        <v>51</v>
      </c>
      <c r="E3277">
        <v>4</v>
      </c>
      <c r="F3277" t="s">
        <v>17</v>
      </c>
      <c r="G3277" t="s">
        <v>18</v>
      </c>
      <c r="H3277">
        <v>1</v>
      </c>
      <c r="I3277" t="s">
        <v>54</v>
      </c>
    </row>
    <row r="3278" spans="1:9" x14ac:dyDescent="0.25">
      <c r="A3278" t="s">
        <v>1</v>
      </c>
      <c r="B3278" t="s">
        <v>56</v>
      </c>
      <c r="C3278" t="s">
        <v>34</v>
      </c>
      <c r="D3278" t="s">
        <v>51</v>
      </c>
      <c r="E3278">
        <v>4</v>
      </c>
      <c r="F3278" t="s">
        <v>17</v>
      </c>
      <c r="G3278" t="s">
        <v>18</v>
      </c>
      <c r="H3278">
        <v>2</v>
      </c>
      <c r="I3278" t="s">
        <v>53</v>
      </c>
    </row>
    <row r="3279" spans="1:9" x14ac:dyDescent="0.25">
      <c r="A3279" t="s">
        <v>1</v>
      </c>
      <c r="B3279" t="s">
        <v>56</v>
      </c>
      <c r="C3279" t="s">
        <v>34</v>
      </c>
      <c r="D3279" t="s">
        <v>51</v>
      </c>
      <c r="E3279">
        <v>4</v>
      </c>
      <c r="F3279" t="s">
        <v>17</v>
      </c>
      <c r="G3279" t="s">
        <v>18</v>
      </c>
      <c r="H3279">
        <v>3</v>
      </c>
      <c r="I3279" t="s">
        <v>53</v>
      </c>
    </row>
    <row r="3280" spans="1:9" x14ac:dyDescent="0.25">
      <c r="A3280" t="s">
        <v>1</v>
      </c>
      <c r="B3280" t="s">
        <v>56</v>
      </c>
      <c r="C3280" t="s">
        <v>34</v>
      </c>
      <c r="D3280" t="s">
        <v>51</v>
      </c>
      <c r="E3280">
        <v>4</v>
      </c>
      <c r="F3280" t="s">
        <v>17</v>
      </c>
      <c r="G3280" t="s">
        <v>18</v>
      </c>
      <c r="H3280">
        <v>4</v>
      </c>
      <c r="I3280" t="s">
        <v>54</v>
      </c>
    </row>
    <row r="3281" spans="1:9" x14ac:dyDescent="0.25">
      <c r="A3281" t="s">
        <v>1</v>
      </c>
      <c r="B3281" t="s">
        <v>56</v>
      </c>
      <c r="C3281" t="s">
        <v>34</v>
      </c>
      <c r="D3281" t="s">
        <v>51</v>
      </c>
      <c r="E3281">
        <v>4</v>
      </c>
      <c r="F3281" t="s">
        <v>17</v>
      </c>
      <c r="G3281" t="s">
        <v>18</v>
      </c>
      <c r="H3281">
        <v>5</v>
      </c>
      <c r="I3281" t="s">
        <v>54</v>
      </c>
    </row>
    <row r="3282" spans="1:9" x14ac:dyDescent="0.25">
      <c r="A3282" t="s">
        <v>1</v>
      </c>
      <c r="B3282" t="s">
        <v>56</v>
      </c>
      <c r="C3282" t="s">
        <v>34</v>
      </c>
      <c r="D3282" t="s">
        <v>51</v>
      </c>
      <c r="E3282">
        <v>4</v>
      </c>
      <c r="F3282" t="s">
        <v>17</v>
      </c>
      <c r="G3282" t="s">
        <v>18</v>
      </c>
      <c r="H3282">
        <v>6</v>
      </c>
      <c r="I3282" t="s">
        <v>54</v>
      </c>
    </row>
    <row r="3283" spans="1:9" x14ac:dyDescent="0.25">
      <c r="A3283" t="s">
        <v>1</v>
      </c>
      <c r="B3283" t="s">
        <v>56</v>
      </c>
      <c r="C3283" t="s">
        <v>34</v>
      </c>
      <c r="D3283" t="s">
        <v>51</v>
      </c>
      <c r="E3283">
        <v>4</v>
      </c>
      <c r="F3283" t="s">
        <v>17</v>
      </c>
      <c r="G3283" t="s">
        <v>18</v>
      </c>
      <c r="H3283">
        <v>7</v>
      </c>
      <c r="I3283" t="s">
        <v>54</v>
      </c>
    </row>
    <row r="3284" spans="1:9" x14ac:dyDescent="0.25">
      <c r="A3284" t="s">
        <v>1</v>
      </c>
      <c r="B3284" t="s">
        <v>56</v>
      </c>
      <c r="C3284" t="s">
        <v>34</v>
      </c>
      <c r="D3284" t="s">
        <v>51</v>
      </c>
      <c r="E3284">
        <v>4</v>
      </c>
      <c r="F3284" t="s">
        <v>17</v>
      </c>
      <c r="G3284" t="s">
        <v>18</v>
      </c>
      <c r="H3284">
        <v>8</v>
      </c>
      <c r="I3284" t="s">
        <v>54</v>
      </c>
    </row>
    <row r="3285" spans="1:9" x14ac:dyDescent="0.25">
      <c r="A3285" t="s">
        <v>1</v>
      </c>
      <c r="B3285" t="s">
        <v>56</v>
      </c>
      <c r="C3285" t="s">
        <v>34</v>
      </c>
      <c r="D3285" t="s">
        <v>51</v>
      </c>
      <c r="E3285">
        <v>4</v>
      </c>
      <c r="F3285" t="s">
        <v>17</v>
      </c>
      <c r="G3285" t="s">
        <v>18</v>
      </c>
      <c r="H3285">
        <v>9</v>
      </c>
      <c r="I3285" t="s">
        <v>54</v>
      </c>
    </row>
    <row r="3286" spans="1:9" x14ac:dyDescent="0.25">
      <c r="A3286" t="s">
        <v>1</v>
      </c>
      <c r="B3286" t="s">
        <v>56</v>
      </c>
      <c r="C3286" t="s">
        <v>34</v>
      </c>
      <c r="D3286" t="s">
        <v>51</v>
      </c>
      <c r="E3286">
        <v>4</v>
      </c>
      <c r="F3286" t="s">
        <v>17</v>
      </c>
      <c r="G3286" t="s">
        <v>18</v>
      </c>
      <c r="H3286">
        <v>10</v>
      </c>
      <c r="I3286" t="s">
        <v>54</v>
      </c>
    </row>
    <row r="3287" spans="1:9" x14ac:dyDescent="0.25">
      <c r="A3287" t="s">
        <v>1</v>
      </c>
      <c r="B3287" t="s">
        <v>56</v>
      </c>
      <c r="C3287" t="s">
        <v>34</v>
      </c>
      <c r="D3287" t="s">
        <v>51</v>
      </c>
      <c r="E3287">
        <v>4</v>
      </c>
      <c r="F3287" t="s">
        <v>17</v>
      </c>
      <c r="G3287" t="s">
        <v>18</v>
      </c>
      <c r="H3287">
        <v>11</v>
      </c>
      <c r="I3287" t="s">
        <v>54</v>
      </c>
    </row>
    <row r="3288" spans="1:9" x14ac:dyDescent="0.25">
      <c r="A3288" t="s">
        <v>1</v>
      </c>
      <c r="B3288" t="s">
        <v>56</v>
      </c>
      <c r="C3288" t="s">
        <v>34</v>
      </c>
      <c r="D3288" t="s">
        <v>51</v>
      </c>
      <c r="E3288">
        <v>4</v>
      </c>
      <c r="F3288" t="s">
        <v>17</v>
      </c>
      <c r="G3288" t="s">
        <v>18</v>
      </c>
      <c r="H3288">
        <v>12</v>
      </c>
      <c r="I3288" t="s">
        <v>53</v>
      </c>
    </row>
    <row r="3289" spans="1:9" x14ac:dyDescent="0.25">
      <c r="A3289" t="s">
        <v>1</v>
      </c>
      <c r="B3289" t="s">
        <v>56</v>
      </c>
      <c r="C3289" t="s">
        <v>34</v>
      </c>
      <c r="D3289" t="s">
        <v>51</v>
      </c>
      <c r="E3289">
        <v>4</v>
      </c>
      <c r="F3289" t="s">
        <v>17</v>
      </c>
      <c r="G3289" t="s">
        <v>18</v>
      </c>
      <c r="H3289">
        <v>13</v>
      </c>
      <c r="I3289" t="s">
        <v>54</v>
      </c>
    </row>
    <row r="3290" spans="1:9" x14ac:dyDescent="0.25">
      <c r="A3290" t="s">
        <v>1</v>
      </c>
      <c r="B3290" t="s">
        <v>56</v>
      </c>
      <c r="C3290" t="s">
        <v>34</v>
      </c>
      <c r="D3290" t="s">
        <v>51</v>
      </c>
      <c r="E3290">
        <v>4</v>
      </c>
      <c r="F3290" t="s">
        <v>17</v>
      </c>
      <c r="G3290" t="s">
        <v>18</v>
      </c>
      <c r="H3290">
        <v>14</v>
      </c>
      <c r="I3290" t="s">
        <v>54</v>
      </c>
    </row>
    <row r="3291" spans="1:9" x14ac:dyDescent="0.25">
      <c r="A3291" t="s">
        <v>1</v>
      </c>
      <c r="B3291" t="s">
        <v>56</v>
      </c>
      <c r="C3291" t="s">
        <v>34</v>
      </c>
      <c r="D3291" t="s">
        <v>51</v>
      </c>
      <c r="E3291">
        <v>4</v>
      </c>
      <c r="F3291" t="s">
        <v>17</v>
      </c>
      <c r="G3291" t="s">
        <v>18</v>
      </c>
      <c r="H3291">
        <v>15</v>
      </c>
      <c r="I3291" t="s">
        <v>54</v>
      </c>
    </row>
    <row r="3292" spans="1:9" x14ac:dyDescent="0.25">
      <c r="A3292" t="s">
        <v>1</v>
      </c>
      <c r="B3292" t="s">
        <v>56</v>
      </c>
      <c r="C3292" t="s">
        <v>34</v>
      </c>
      <c r="D3292" t="s">
        <v>51</v>
      </c>
      <c r="E3292">
        <v>4</v>
      </c>
      <c r="F3292" t="s">
        <v>17</v>
      </c>
      <c r="G3292" t="s">
        <v>18</v>
      </c>
      <c r="H3292">
        <v>16</v>
      </c>
      <c r="I3292" t="s">
        <v>54</v>
      </c>
    </row>
    <row r="3293" spans="1:9" x14ac:dyDescent="0.25">
      <c r="A3293" t="s">
        <v>1</v>
      </c>
      <c r="B3293" t="s">
        <v>56</v>
      </c>
      <c r="C3293" t="s">
        <v>34</v>
      </c>
      <c r="D3293" t="s">
        <v>51</v>
      </c>
      <c r="E3293">
        <v>4</v>
      </c>
      <c r="F3293" t="s">
        <v>17</v>
      </c>
      <c r="G3293" t="s">
        <v>18</v>
      </c>
      <c r="H3293">
        <v>17</v>
      </c>
      <c r="I3293" t="s">
        <v>53</v>
      </c>
    </row>
    <row r="3294" spans="1:9" x14ac:dyDescent="0.25">
      <c r="A3294" t="s">
        <v>1</v>
      </c>
      <c r="B3294" t="s">
        <v>56</v>
      </c>
      <c r="C3294" t="s">
        <v>34</v>
      </c>
      <c r="D3294" t="s">
        <v>51</v>
      </c>
      <c r="E3294">
        <v>4</v>
      </c>
      <c r="F3294" t="s">
        <v>17</v>
      </c>
      <c r="G3294" t="s">
        <v>18</v>
      </c>
      <c r="H3294">
        <v>18</v>
      </c>
      <c r="I3294" t="s">
        <v>53</v>
      </c>
    </row>
    <row r="3295" spans="1:9" x14ac:dyDescent="0.25">
      <c r="A3295" t="s">
        <v>1</v>
      </c>
      <c r="B3295" t="s">
        <v>56</v>
      </c>
      <c r="C3295" t="s">
        <v>34</v>
      </c>
      <c r="D3295" t="s">
        <v>51</v>
      </c>
      <c r="E3295">
        <v>4</v>
      </c>
      <c r="F3295" t="s">
        <v>17</v>
      </c>
      <c r="G3295" t="s">
        <v>18</v>
      </c>
      <c r="H3295">
        <v>19</v>
      </c>
      <c r="I3295" t="s">
        <v>54</v>
      </c>
    </row>
    <row r="3296" spans="1:9" x14ac:dyDescent="0.25">
      <c r="A3296" t="s">
        <v>1</v>
      </c>
      <c r="B3296" t="s">
        <v>56</v>
      </c>
      <c r="C3296" t="s">
        <v>34</v>
      </c>
      <c r="D3296" t="s">
        <v>51</v>
      </c>
      <c r="E3296">
        <v>4</v>
      </c>
      <c r="F3296" t="s">
        <v>17</v>
      </c>
      <c r="G3296" t="s">
        <v>18</v>
      </c>
      <c r="H3296">
        <v>20</v>
      </c>
      <c r="I3296" t="s">
        <v>54</v>
      </c>
    </row>
    <row r="3297" spans="1:9" x14ac:dyDescent="0.25">
      <c r="A3297" t="s">
        <v>1</v>
      </c>
      <c r="B3297" t="s">
        <v>56</v>
      </c>
      <c r="C3297" t="s">
        <v>34</v>
      </c>
      <c r="D3297" t="s">
        <v>51</v>
      </c>
      <c r="E3297">
        <v>4</v>
      </c>
      <c r="F3297" t="s">
        <v>17</v>
      </c>
      <c r="G3297" t="s">
        <v>18</v>
      </c>
      <c r="H3297">
        <v>21</v>
      </c>
      <c r="I3297" t="s">
        <v>54</v>
      </c>
    </row>
    <row r="3298" spans="1:9" x14ac:dyDescent="0.25">
      <c r="A3298" t="s">
        <v>1</v>
      </c>
      <c r="B3298" t="s">
        <v>56</v>
      </c>
      <c r="C3298" t="s">
        <v>34</v>
      </c>
      <c r="D3298" t="s">
        <v>51</v>
      </c>
      <c r="E3298">
        <v>4</v>
      </c>
      <c r="F3298" t="s">
        <v>17</v>
      </c>
      <c r="G3298" t="s">
        <v>18</v>
      </c>
      <c r="H3298">
        <v>22</v>
      </c>
      <c r="I3298" t="s">
        <v>54</v>
      </c>
    </row>
    <row r="3299" spans="1:9" x14ac:dyDescent="0.25">
      <c r="A3299" t="s">
        <v>1</v>
      </c>
      <c r="B3299" t="s">
        <v>56</v>
      </c>
      <c r="C3299" t="s">
        <v>34</v>
      </c>
      <c r="D3299" t="s">
        <v>51</v>
      </c>
      <c r="E3299">
        <v>4</v>
      </c>
      <c r="F3299" t="s">
        <v>17</v>
      </c>
      <c r="G3299" t="s">
        <v>18</v>
      </c>
      <c r="H3299">
        <v>23</v>
      </c>
      <c r="I3299" t="s">
        <v>54</v>
      </c>
    </row>
    <row r="3300" spans="1:9" x14ac:dyDescent="0.25">
      <c r="A3300" t="s">
        <v>1</v>
      </c>
      <c r="B3300" t="s">
        <v>56</v>
      </c>
      <c r="C3300" t="s">
        <v>34</v>
      </c>
      <c r="D3300" t="s">
        <v>51</v>
      </c>
      <c r="E3300">
        <v>4</v>
      </c>
      <c r="F3300" t="s">
        <v>17</v>
      </c>
      <c r="G3300" t="s">
        <v>18</v>
      </c>
      <c r="H3300">
        <v>24</v>
      </c>
      <c r="I3300" t="s">
        <v>53</v>
      </c>
    </row>
    <row r="3301" spans="1:9" x14ac:dyDescent="0.25">
      <c r="A3301" t="s">
        <v>1</v>
      </c>
      <c r="B3301" t="s">
        <v>56</v>
      </c>
      <c r="C3301" t="s">
        <v>34</v>
      </c>
      <c r="D3301" t="s">
        <v>51</v>
      </c>
      <c r="E3301">
        <v>4</v>
      </c>
      <c r="F3301" t="s">
        <v>17</v>
      </c>
      <c r="G3301" t="s">
        <v>18</v>
      </c>
      <c r="H3301">
        <v>25</v>
      </c>
      <c r="I3301" t="s">
        <v>53</v>
      </c>
    </row>
    <row r="3302" spans="1:9" x14ac:dyDescent="0.25">
      <c r="A3302" t="s">
        <v>1</v>
      </c>
      <c r="B3302" t="s">
        <v>56</v>
      </c>
      <c r="C3302" t="s">
        <v>34</v>
      </c>
      <c r="D3302" t="s">
        <v>51</v>
      </c>
      <c r="E3302">
        <v>4</v>
      </c>
      <c r="F3302" t="s">
        <v>17</v>
      </c>
      <c r="G3302" t="s">
        <v>18</v>
      </c>
      <c r="H3302">
        <v>26</v>
      </c>
      <c r="I3302" t="s">
        <v>54</v>
      </c>
    </row>
    <row r="3303" spans="1:9" x14ac:dyDescent="0.25">
      <c r="A3303" t="s">
        <v>1</v>
      </c>
      <c r="B3303" t="s">
        <v>56</v>
      </c>
      <c r="C3303" t="s">
        <v>34</v>
      </c>
      <c r="D3303" t="s">
        <v>51</v>
      </c>
      <c r="E3303">
        <v>4</v>
      </c>
      <c r="F3303" t="s">
        <v>17</v>
      </c>
      <c r="G3303" t="s">
        <v>18</v>
      </c>
      <c r="H3303">
        <v>27</v>
      </c>
      <c r="I3303" t="s">
        <v>53</v>
      </c>
    </row>
    <row r="3304" spans="1:9" x14ac:dyDescent="0.25">
      <c r="A3304" t="s">
        <v>1</v>
      </c>
      <c r="B3304" t="s">
        <v>56</v>
      </c>
      <c r="C3304" t="s">
        <v>34</v>
      </c>
      <c r="D3304" t="s">
        <v>51</v>
      </c>
      <c r="E3304">
        <v>4</v>
      </c>
      <c r="F3304" t="s">
        <v>17</v>
      </c>
      <c r="G3304" t="s">
        <v>18</v>
      </c>
      <c r="H3304">
        <v>28</v>
      </c>
      <c r="I3304" t="s">
        <v>53</v>
      </c>
    </row>
    <row r="3305" spans="1:9" x14ac:dyDescent="0.25">
      <c r="A3305" t="s">
        <v>1</v>
      </c>
      <c r="B3305" t="s">
        <v>56</v>
      </c>
      <c r="C3305" t="s">
        <v>34</v>
      </c>
      <c r="D3305" t="s">
        <v>51</v>
      </c>
      <c r="E3305">
        <v>4</v>
      </c>
      <c r="F3305" t="s">
        <v>17</v>
      </c>
      <c r="G3305" t="s">
        <v>18</v>
      </c>
      <c r="H3305">
        <v>29</v>
      </c>
      <c r="I3305" t="s">
        <v>53</v>
      </c>
    </row>
    <row r="3306" spans="1:9" x14ac:dyDescent="0.25">
      <c r="A3306" t="s">
        <v>1</v>
      </c>
      <c r="B3306" t="s">
        <v>56</v>
      </c>
      <c r="C3306" t="s">
        <v>34</v>
      </c>
      <c r="D3306" t="s">
        <v>51</v>
      </c>
      <c r="E3306">
        <v>4</v>
      </c>
      <c r="F3306" t="s">
        <v>17</v>
      </c>
      <c r="G3306" t="s">
        <v>18</v>
      </c>
      <c r="H3306">
        <v>30</v>
      </c>
      <c r="I3306" t="s">
        <v>53</v>
      </c>
    </row>
    <row r="3307" spans="1:9" x14ac:dyDescent="0.25">
      <c r="A3307" t="s">
        <v>1</v>
      </c>
      <c r="B3307" t="s">
        <v>56</v>
      </c>
      <c r="C3307" t="s">
        <v>34</v>
      </c>
      <c r="D3307" t="s">
        <v>51</v>
      </c>
      <c r="E3307">
        <v>4</v>
      </c>
      <c r="F3307" t="s">
        <v>17</v>
      </c>
      <c r="G3307" t="s">
        <v>18</v>
      </c>
      <c r="H3307">
        <v>31</v>
      </c>
      <c r="I3307" t="s">
        <v>53</v>
      </c>
    </row>
    <row r="3308" spans="1:9" x14ac:dyDescent="0.25">
      <c r="A3308" t="s">
        <v>1</v>
      </c>
      <c r="B3308" t="s">
        <v>56</v>
      </c>
      <c r="C3308" t="s">
        <v>34</v>
      </c>
      <c r="D3308" t="s">
        <v>51</v>
      </c>
      <c r="E3308">
        <v>4</v>
      </c>
      <c r="F3308" t="s">
        <v>17</v>
      </c>
      <c r="G3308" t="s">
        <v>18</v>
      </c>
      <c r="H3308">
        <v>32</v>
      </c>
      <c r="I3308" t="s">
        <v>53</v>
      </c>
    </row>
    <row r="3309" spans="1:9" x14ac:dyDescent="0.25">
      <c r="A3309" t="s">
        <v>1</v>
      </c>
      <c r="B3309" t="s">
        <v>56</v>
      </c>
      <c r="C3309" t="s">
        <v>34</v>
      </c>
      <c r="D3309" t="s">
        <v>51</v>
      </c>
      <c r="E3309">
        <v>4</v>
      </c>
      <c r="F3309" t="s">
        <v>17</v>
      </c>
      <c r="G3309" t="s">
        <v>18</v>
      </c>
      <c r="H3309">
        <v>33</v>
      </c>
      <c r="I3309" t="s">
        <v>53</v>
      </c>
    </row>
    <row r="3310" spans="1:9" x14ac:dyDescent="0.25">
      <c r="A3310" t="s">
        <v>1</v>
      </c>
      <c r="B3310" t="s">
        <v>56</v>
      </c>
      <c r="C3310" t="s">
        <v>34</v>
      </c>
      <c r="D3310" t="s">
        <v>51</v>
      </c>
      <c r="E3310">
        <v>4</v>
      </c>
      <c r="F3310" t="s">
        <v>17</v>
      </c>
      <c r="G3310" t="s">
        <v>18</v>
      </c>
      <c r="H3310">
        <v>34</v>
      </c>
      <c r="I3310" t="s">
        <v>54</v>
      </c>
    </row>
    <row r="3311" spans="1:9" x14ac:dyDescent="0.25">
      <c r="A3311" t="s">
        <v>1</v>
      </c>
      <c r="B3311" t="s">
        <v>56</v>
      </c>
      <c r="C3311" t="s">
        <v>34</v>
      </c>
      <c r="D3311" t="s">
        <v>51</v>
      </c>
      <c r="E3311">
        <v>4</v>
      </c>
      <c r="F3311" t="s">
        <v>17</v>
      </c>
      <c r="G3311" t="s">
        <v>18</v>
      </c>
      <c r="H3311">
        <v>35</v>
      </c>
      <c r="I3311" t="s">
        <v>53</v>
      </c>
    </row>
    <row r="3312" spans="1:9" x14ac:dyDescent="0.25">
      <c r="A3312" t="s">
        <v>1</v>
      </c>
      <c r="B3312" t="s">
        <v>56</v>
      </c>
      <c r="C3312" t="s">
        <v>34</v>
      </c>
      <c r="D3312" t="s">
        <v>51</v>
      </c>
      <c r="E3312">
        <v>4</v>
      </c>
      <c r="F3312" t="s">
        <v>17</v>
      </c>
      <c r="G3312" t="s">
        <v>18</v>
      </c>
      <c r="H3312">
        <v>36</v>
      </c>
      <c r="I3312" t="s">
        <v>54</v>
      </c>
    </row>
    <row r="3313" spans="1:9" x14ac:dyDescent="0.25">
      <c r="A3313" t="s">
        <v>1</v>
      </c>
      <c r="B3313" t="s">
        <v>56</v>
      </c>
      <c r="C3313" t="s">
        <v>34</v>
      </c>
      <c r="D3313" t="s">
        <v>51</v>
      </c>
      <c r="E3313">
        <v>4</v>
      </c>
      <c r="F3313" t="s">
        <v>17</v>
      </c>
      <c r="G3313" t="s">
        <v>18</v>
      </c>
      <c r="H3313">
        <v>37</v>
      </c>
      <c r="I3313" t="s">
        <v>53</v>
      </c>
    </row>
    <row r="3314" spans="1:9" x14ac:dyDescent="0.25">
      <c r="A3314" t="s">
        <v>1</v>
      </c>
      <c r="B3314" t="s">
        <v>56</v>
      </c>
      <c r="C3314" t="s">
        <v>34</v>
      </c>
      <c r="D3314" t="s">
        <v>51</v>
      </c>
      <c r="E3314">
        <v>4</v>
      </c>
      <c r="F3314" t="s">
        <v>17</v>
      </c>
      <c r="G3314" t="s">
        <v>18</v>
      </c>
      <c r="H3314">
        <v>38</v>
      </c>
      <c r="I3314" t="s">
        <v>53</v>
      </c>
    </row>
    <row r="3315" spans="1:9" x14ac:dyDescent="0.25">
      <c r="A3315" t="s">
        <v>1</v>
      </c>
      <c r="B3315" t="s">
        <v>56</v>
      </c>
      <c r="C3315" t="s">
        <v>34</v>
      </c>
      <c r="D3315" t="s">
        <v>51</v>
      </c>
      <c r="E3315">
        <v>4</v>
      </c>
      <c r="F3315" t="s">
        <v>17</v>
      </c>
      <c r="G3315" t="s">
        <v>18</v>
      </c>
      <c r="H3315">
        <v>39</v>
      </c>
      <c r="I3315" t="s">
        <v>53</v>
      </c>
    </row>
    <row r="3316" spans="1:9" x14ac:dyDescent="0.25">
      <c r="A3316" t="s">
        <v>1</v>
      </c>
      <c r="B3316" t="s">
        <v>56</v>
      </c>
      <c r="C3316" t="s">
        <v>34</v>
      </c>
      <c r="D3316" t="s">
        <v>51</v>
      </c>
      <c r="E3316">
        <v>4</v>
      </c>
      <c r="F3316" t="s">
        <v>17</v>
      </c>
      <c r="G3316" t="s">
        <v>18</v>
      </c>
      <c r="H3316">
        <v>40</v>
      </c>
      <c r="I3316" t="s">
        <v>54</v>
      </c>
    </row>
    <row r="3317" spans="1:9" x14ac:dyDescent="0.25">
      <c r="A3317" t="s">
        <v>1</v>
      </c>
      <c r="B3317" t="s">
        <v>56</v>
      </c>
      <c r="C3317" t="s">
        <v>34</v>
      </c>
      <c r="D3317" t="s">
        <v>51</v>
      </c>
      <c r="E3317">
        <v>4</v>
      </c>
      <c r="F3317" t="s">
        <v>17</v>
      </c>
      <c r="G3317" t="s">
        <v>18</v>
      </c>
      <c r="H3317">
        <v>41</v>
      </c>
      <c r="I3317" t="s">
        <v>54</v>
      </c>
    </row>
    <row r="3318" spans="1:9" x14ac:dyDescent="0.25">
      <c r="A3318" t="s">
        <v>1</v>
      </c>
      <c r="B3318" t="s">
        <v>56</v>
      </c>
      <c r="C3318" t="s">
        <v>34</v>
      </c>
      <c r="D3318" t="s">
        <v>51</v>
      </c>
      <c r="E3318">
        <v>4</v>
      </c>
      <c r="F3318" t="s">
        <v>17</v>
      </c>
      <c r="G3318" t="s">
        <v>18</v>
      </c>
      <c r="H3318">
        <v>42</v>
      </c>
      <c r="I3318" t="s">
        <v>54</v>
      </c>
    </row>
    <row r="3319" spans="1:9" x14ac:dyDescent="0.25">
      <c r="A3319" t="s">
        <v>1</v>
      </c>
      <c r="B3319" t="s">
        <v>56</v>
      </c>
      <c r="C3319" t="s">
        <v>34</v>
      </c>
      <c r="D3319" t="s">
        <v>51</v>
      </c>
      <c r="E3319">
        <v>4</v>
      </c>
      <c r="F3319" t="s">
        <v>17</v>
      </c>
      <c r="G3319" t="s">
        <v>18</v>
      </c>
      <c r="H3319">
        <v>43</v>
      </c>
      <c r="I3319" t="s">
        <v>53</v>
      </c>
    </row>
    <row r="3320" spans="1:9" x14ac:dyDescent="0.25">
      <c r="A3320" t="s">
        <v>1</v>
      </c>
      <c r="B3320" t="s">
        <v>56</v>
      </c>
      <c r="C3320" t="s">
        <v>34</v>
      </c>
      <c r="D3320" t="s">
        <v>51</v>
      </c>
      <c r="E3320">
        <v>4</v>
      </c>
      <c r="F3320" t="s">
        <v>17</v>
      </c>
      <c r="G3320" t="s">
        <v>18</v>
      </c>
      <c r="H3320">
        <v>44</v>
      </c>
      <c r="I3320" t="s">
        <v>53</v>
      </c>
    </row>
    <row r="3321" spans="1:9" x14ac:dyDescent="0.25">
      <c r="A3321" t="s">
        <v>1</v>
      </c>
      <c r="B3321" t="s">
        <v>56</v>
      </c>
      <c r="C3321" t="s">
        <v>34</v>
      </c>
      <c r="D3321" t="s">
        <v>51</v>
      </c>
      <c r="E3321">
        <v>4</v>
      </c>
      <c r="F3321" t="s">
        <v>17</v>
      </c>
      <c r="G3321" t="s">
        <v>18</v>
      </c>
      <c r="H3321">
        <v>45</v>
      </c>
      <c r="I3321" t="s">
        <v>53</v>
      </c>
    </row>
    <row r="3322" spans="1:9" x14ac:dyDescent="0.25">
      <c r="A3322" t="s">
        <v>1</v>
      </c>
      <c r="B3322" t="s">
        <v>56</v>
      </c>
      <c r="C3322" t="s">
        <v>34</v>
      </c>
      <c r="D3322" t="s">
        <v>51</v>
      </c>
      <c r="E3322">
        <v>4</v>
      </c>
      <c r="F3322" t="s">
        <v>17</v>
      </c>
      <c r="G3322" t="s">
        <v>18</v>
      </c>
      <c r="H3322">
        <v>46</v>
      </c>
      <c r="I3322" t="s">
        <v>54</v>
      </c>
    </row>
    <row r="3323" spans="1:9" x14ac:dyDescent="0.25">
      <c r="A3323" t="s">
        <v>1</v>
      </c>
      <c r="B3323" t="s">
        <v>56</v>
      </c>
      <c r="C3323" t="s">
        <v>34</v>
      </c>
      <c r="D3323" t="s">
        <v>51</v>
      </c>
      <c r="E3323">
        <v>4</v>
      </c>
      <c r="F3323" t="s">
        <v>17</v>
      </c>
      <c r="G3323" t="s">
        <v>18</v>
      </c>
      <c r="H3323">
        <v>47</v>
      </c>
      <c r="I3323" t="s">
        <v>54</v>
      </c>
    </row>
    <row r="3324" spans="1:9" x14ac:dyDescent="0.25">
      <c r="A3324" t="s">
        <v>1</v>
      </c>
      <c r="B3324" t="s">
        <v>56</v>
      </c>
      <c r="C3324" t="s">
        <v>34</v>
      </c>
      <c r="D3324" t="s">
        <v>51</v>
      </c>
      <c r="E3324">
        <v>4</v>
      </c>
      <c r="F3324" t="s">
        <v>17</v>
      </c>
      <c r="G3324" t="s">
        <v>18</v>
      </c>
      <c r="H3324">
        <v>48</v>
      </c>
      <c r="I3324" t="s">
        <v>54</v>
      </c>
    </row>
    <row r="3325" spans="1:9" x14ac:dyDescent="0.25">
      <c r="A3325" t="s">
        <v>1</v>
      </c>
      <c r="B3325" t="s">
        <v>56</v>
      </c>
      <c r="C3325" t="s">
        <v>34</v>
      </c>
      <c r="D3325" t="s">
        <v>51</v>
      </c>
      <c r="E3325">
        <v>4</v>
      </c>
      <c r="F3325" t="s">
        <v>17</v>
      </c>
      <c r="G3325" t="s">
        <v>18</v>
      </c>
      <c r="H3325">
        <v>49</v>
      </c>
      <c r="I3325" t="s">
        <v>54</v>
      </c>
    </row>
    <row r="3326" spans="1:9" x14ac:dyDescent="0.25">
      <c r="A3326" t="s">
        <v>1</v>
      </c>
      <c r="B3326" t="s">
        <v>56</v>
      </c>
      <c r="C3326" t="s">
        <v>34</v>
      </c>
      <c r="D3326" t="s">
        <v>51</v>
      </c>
      <c r="E3326">
        <v>4</v>
      </c>
      <c r="F3326" t="s">
        <v>17</v>
      </c>
      <c r="G3326" t="s">
        <v>18</v>
      </c>
      <c r="H3326">
        <v>50</v>
      </c>
      <c r="I3326" t="s">
        <v>54</v>
      </c>
    </row>
    <row r="3327" spans="1:9" x14ac:dyDescent="0.25">
      <c r="A3327" t="s">
        <v>1</v>
      </c>
      <c r="B3327" t="s">
        <v>56</v>
      </c>
      <c r="C3327" t="s">
        <v>34</v>
      </c>
      <c r="D3327" t="s">
        <v>51</v>
      </c>
      <c r="E3327">
        <v>4</v>
      </c>
      <c r="F3327" t="s">
        <v>17</v>
      </c>
      <c r="G3327" t="s">
        <v>18</v>
      </c>
      <c r="H3327">
        <v>51</v>
      </c>
      <c r="I3327" t="s">
        <v>54</v>
      </c>
    </row>
    <row r="3328" spans="1:9" x14ac:dyDescent="0.25">
      <c r="A3328" t="s">
        <v>1</v>
      </c>
      <c r="B3328" t="s">
        <v>56</v>
      </c>
      <c r="C3328" t="s">
        <v>34</v>
      </c>
      <c r="D3328" t="s">
        <v>51</v>
      </c>
      <c r="E3328">
        <v>4</v>
      </c>
      <c r="F3328" t="s">
        <v>17</v>
      </c>
      <c r="G3328" t="s">
        <v>18</v>
      </c>
      <c r="H3328">
        <v>52</v>
      </c>
      <c r="I3328" t="s">
        <v>54</v>
      </c>
    </row>
    <row r="3329" spans="1:9" x14ac:dyDescent="0.25">
      <c r="A3329" t="s">
        <v>1</v>
      </c>
      <c r="B3329" t="s">
        <v>56</v>
      </c>
      <c r="C3329" t="s">
        <v>34</v>
      </c>
      <c r="D3329" t="s">
        <v>51</v>
      </c>
      <c r="E3329">
        <v>4</v>
      </c>
      <c r="F3329" t="s">
        <v>17</v>
      </c>
      <c r="G3329" t="s">
        <v>18</v>
      </c>
      <c r="H3329">
        <v>53</v>
      </c>
      <c r="I3329" t="s">
        <v>53</v>
      </c>
    </row>
    <row r="3330" spans="1:9" x14ac:dyDescent="0.25">
      <c r="A3330" t="s">
        <v>1</v>
      </c>
      <c r="B3330" t="s">
        <v>56</v>
      </c>
      <c r="C3330" t="s">
        <v>34</v>
      </c>
      <c r="D3330" t="s">
        <v>51</v>
      </c>
      <c r="E3330">
        <v>4</v>
      </c>
      <c r="F3330" t="s">
        <v>17</v>
      </c>
      <c r="G3330" t="s">
        <v>18</v>
      </c>
      <c r="H3330">
        <v>54</v>
      </c>
      <c r="I3330" t="s">
        <v>53</v>
      </c>
    </row>
    <row r="3331" spans="1:9" x14ac:dyDescent="0.25">
      <c r="A3331" t="s">
        <v>1</v>
      </c>
      <c r="B3331" t="s">
        <v>56</v>
      </c>
      <c r="C3331" t="s">
        <v>34</v>
      </c>
      <c r="D3331" t="s">
        <v>51</v>
      </c>
      <c r="E3331">
        <v>4</v>
      </c>
      <c r="F3331" t="s">
        <v>17</v>
      </c>
      <c r="G3331" t="s">
        <v>18</v>
      </c>
      <c r="H3331">
        <v>55</v>
      </c>
      <c r="I3331" t="s">
        <v>53</v>
      </c>
    </row>
    <row r="3332" spans="1:9" x14ac:dyDescent="0.25">
      <c r="A3332" t="s">
        <v>1</v>
      </c>
      <c r="B3332" t="s">
        <v>56</v>
      </c>
      <c r="C3332" t="s">
        <v>34</v>
      </c>
      <c r="D3332" t="s">
        <v>51</v>
      </c>
      <c r="E3332">
        <v>4</v>
      </c>
      <c r="F3332" t="s">
        <v>17</v>
      </c>
      <c r="G3332" t="s">
        <v>18</v>
      </c>
      <c r="H3332">
        <v>56</v>
      </c>
      <c r="I3332" t="s">
        <v>53</v>
      </c>
    </row>
    <row r="3333" spans="1:9" x14ac:dyDescent="0.25">
      <c r="A3333" t="s">
        <v>1</v>
      </c>
      <c r="B3333" t="s">
        <v>56</v>
      </c>
      <c r="C3333" t="s">
        <v>34</v>
      </c>
      <c r="D3333" t="s">
        <v>51</v>
      </c>
      <c r="E3333">
        <v>4</v>
      </c>
      <c r="F3333" t="s">
        <v>17</v>
      </c>
      <c r="G3333" t="s">
        <v>18</v>
      </c>
      <c r="H3333">
        <v>57</v>
      </c>
      <c r="I3333" t="s">
        <v>53</v>
      </c>
    </row>
    <row r="3334" spans="1:9" x14ac:dyDescent="0.25">
      <c r="A3334" t="s">
        <v>1</v>
      </c>
      <c r="B3334" t="s">
        <v>56</v>
      </c>
      <c r="C3334" t="s">
        <v>34</v>
      </c>
      <c r="D3334" t="s">
        <v>51</v>
      </c>
      <c r="E3334">
        <v>4</v>
      </c>
      <c r="F3334" t="s">
        <v>17</v>
      </c>
      <c r="G3334" t="s">
        <v>18</v>
      </c>
      <c r="H3334">
        <v>58</v>
      </c>
      <c r="I3334" t="s">
        <v>53</v>
      </c>
    </row>
    <row r="3335" spans="1:9" x14ac:dyDescent="0.25">
      <c r="A3335" t="s">
        <v>1</v>
      </c>
      <c r="B3335" t="s">
        <v>56</v>
      </c>
      <c r="C3335" t="s">
        <v>34</v>
      </c>
      <c r="D3335" t="s">
        <v>51</v>
      </c>
      <c r="E3335">
        <v>4</v>
      </c>
      <c r="F3335" t="s">
        <v>17</v>
      </c>
      <c r="G3335" t="s">
        <v>18</v>
      </c>
      <c r="H3335">
        <v>59</v>
      </c>
      <c r="I3335" t="s">
        <v>53</v>
      </c>
    </row>
    <row r="3336" spans="1:9" x14ac:dyDescent="0.25">
      <c r="A3336" t="s">
        <v>1</v>
      </c>
      <c r="B3336" t="s">
        <v>56</v>
      </c>
      <c r="C3336" t="s">
        <v>34</v>
      </c>
      <c r="D3336" t="s">
        <v>51</v>
      </c>
      <c r="E3336">
        <v>4</v>
      </c>
      <c r="F3336" t="s">
        <v>17</v>
      </c>
      <c r="G3336" t="s">
        <v>18</v>
      </c>
      <c r="H3336">
        <v>60</v>
      </c>
      <c r="I3336" t="s">
        <v>53</v>
      </c>
    </row>
    <row r="3337" spans="1:9" x14ac:dyDescent="0.25">
      <c r="A3337" t="s">
        <v>1</v>
      </c>
      <c r="B3337" t="s">
        <v>56</v>
      </c>
      <c r="C3337" t="s">
        <v>34</v>
      </c>
      <c r="D3337" t="s">
        <v>51</v>
      </c>
      <c r="E3337">
        <v>4</v>
      </c>
      <c r="F3337" t="s">
        <v>17</v>
      </c>
      <c r="G3337" t="s">
        <v>18</v>
      </c>
      <c r="H3337">
        <v>61</v>
      </c>
      <c r="I3337" t="s">
        <v>53</v>
      </c>
    </row>
    <row r="3338" spans="1:9" x14ac:dyDescent="0.25">
      <c r="A3338" t="s">
        <v>1</v>
      </c>
      <c r="B3338" t="s">
        <v>56</v>
      </c>
      <c r="C3338" t="s">
        <v>34</v>
      </c>
      <c r="D3338" t="s">
        <v>51</v>
      </c>
      <c r="E3338">
        <v>4</v>
      </c>
      <c r="F3338" t="s">
        <v>17</v>
      </c>
      <c r="G3338" t="s">
        <v>18</v>
      </c>
      <c r="H3338">
        <v>62</v>
      </c>
      <c r="I3338" t="s">
        <v>53</v>
      </c>
    </row>
    <row r="3339" spans="1:9" x14ac:dyDescent="0.25">
      <c r="A3339" t="s">
        <v>1</v>
      </c>
      <c r="B3339" t="s">
        <v>56</v>
      </c>
      <c r="C3339" t="s">
        <v>34</v>
      </c>
      <c r="D3339" t="s">
        <v>51</v>
      </c>
      <c r="E3339">
        <v>4</v>
      </c>
      <c r="F3339" t="s">
        <v>17</v>
      </c>
      <c r="G3339" t="s">
        <v>18</v>
      </c>
      <c r="H3339">
        <v>63</v>
      </c>
      <c r="I3339" t="s">
        <v>53</v>
      </c>
    </row>
    <row r="3340" spans="1:9" x14ac:dyDescent="0.25">
      <c r="A3340" t="s">
        <v>1</v>
      </c>
      <c r="B3340" t="s">
        <v>56</v>
      </c>
      <c r="C3340" t="s">
        <v>34</v>
      </c>
      <c r="D3340" t="s">
        <v>51</v>
      </c>
      <c r="E3340">
        <v>4</v>
      </c>
      <c r="F3340" t="s">
        <v>17</v>
      </c>
      <c r="G3340" t="s">
        <v>18</v>
      </c>
      <c r="H3340">
        <v>64</v>
      </c>
      <c r="I3340" t="s">
        <v>54</v>
      </c>
    </row>
    <row r="3341" spans="1:9" x14ac:dyDescent="0.25">
      <c r="A3341" t="s">
        <v>1</v>
      </c>
      <c r="B3341" t="s">
        <v>56</v>
      </c>
      <c r="C3341" t="s">
        <v>34</v>
      </c>
      <c r="D3341" t="s">
        <v>51</v>
      </c>
      <c r="E3341">
        <v>4</v>
      </c>
      <c r="F3341" t="s">
        <v>17</v>
      </c>
      <c r="G3341" t="s">
        <v>18</v>
      </c>
      <c r="H3341">
        <v>65</v>
      </c>
      <c r="I3341" t="s">
        <v>54</v>
      </c>
    </row>
    <row r="3342" spans="1:9" x14ac:dyDescent="0.25">
      <c r="A3342" t="s">
        <v>1</v>
      </c>
      <c r="B3342" t="s">
        <v>56</v>
      </c>
      <c r="C3342" t="s">
        <v>34</v>
      </c>
      <c r="D3342" t="s">
        <v>51</v>
      </c>
      <c r="E3342">
        <v>4</v>
      </c>
      <c r="F3342" t="s">
        <v>17</v>
      </c>
      <c r="G3342" t="s">
        <v>18</v>
      </c>
      <c r="H3342">
        <v>66</v>
      </c>
      <c r="I3342" t="s">
        <v>53</v>
      </c>
    </row>
    <row r="3343" spans="1:9" x14ac:dyDescent="0.25">
      <c r="A3343" t="s">
        <v>1</v>
      </c>
      <c r="B3343" t="s">
        <v>56</v>
      </c>
      <c r="C3343" t="s">
        <v>34</v>
      </c>
      <c r="D3343" t="s">
        <v>51</v>
      </c>
      <c r="E3343">
        <v>4</v>
      </c>
      <c r="F3343" t="s">
        <v>17</v>
      </c>
      <c r="G3343" t="s">
        <v>18</v>
      </c>
      <c r="H3343">
        <v>67</v>
      </c>
      <c r="I3343" t="s">
        <v>54</v>
      </c>
    </row>
    <row r="3344" spans="1:9" x14ac:dyDescent="0.25">
      <c r="A3344" t="s">
        <v>1</v>
      </c>
      <c r="B3344" t="s">
        <v>56</v>
      </c>
      <c r="C3344" t="s">
        <v>34</v>
      </c>
      <c r="D3344" t="s">
        <v>51</v>
      </c>
      <c r="E3344">
        <v>4</v>
      </c>
      <c r="F3344" t="s">
        <v>17</v>
      </c>
      <c r="G3344" t="s">
        <v>18</v>
      </c>
      <c r="H3344">
        <v>68</v>
      </c>
      <c r="I3344" t="s">
        <v>53</v>
      </c>
    </row>
    <row r="3345" spans="1:9" x14ac:dyDescent="0.25">
      <c r="A3345" t="s">
        <v>1</v>
      </c>
      <c r="B3345" t="s">
        <v>56</v>
      </c>
      <c r="C3345" t="s">
        <v>34</v>
      </c>
      <c r="D3345" t="s">
        <v>51</v>
      </c>
      <c r="E3345">
        <v>4</v>
      </c>
      <c r="F3345" t="s">
        <v>17</v>
      </c>
      <c r="G3345" t="s">
        <v>18</v>
      </c>
      <c r="H3345">
        <v>69</v>
      </c>
      <c r="I3345" t="s">
        <v>54</v>
      </c>
    </row>
    <row r="3346" spans="1:9" x14ac:dyDescent="0.25">
      <c r="A3346" t="s">
        <v>1</v>
      </c>
      <c r="B3346" t="s">
        <v>56</v>
      </c>
      <c r="C3346" t="s">
        <v>34</v>
      </c>
      <c r="D3346" t="s">
        <v>51</v>
      </c>
      <c r="E3346">
        <v>4</v>
      </c>
      <c r="F3346" t="s">
        <v>17</v>
      </c>
      <c r="G3346" t="s">
        <v>18</v>
      </c>
      <c r="H3346">
        <v>70</v>
      </c>
      <c r="I3346" t="s">
        <v>54</v>
      </c>
    </row>
    <row r="3347" spans="1:9" x14ac:dyDescent="0.25">
      <c r="A3347" t="s">
        <v>1</v>
      </c>
      <c r="B3347" t="s">
        <v>56</v>
      </c>
      <c r="C3347" t="s">
        <v>34</v>
      </c>
      <c r="D3347" t="s">
        <v>51</v>
      </c>
      <c r="E3347">
        <v>4</v>
      </c>
      <c r="F3347" t="s">
        <v>17</v>
      </c>
      <c r="G3347" t="s">
        <v>18</v>
      </c>
      <c r="H3347">
        <v>71</v>
      </c>
      <c r="I3347" t="s">
        <v>53</v>
      </c>
    </row>
    <row r="3348" spans="1:9" x14ac:dyDescent="0.25">
      <c r="A3348" t="s">
        <v>1</v>
      </c>
      <c r="B3348" t="s">
        <v>56</v>
      </c>
      <c r="C3348" t="s">
        <v>34</v>
      </c>
      <c r="D3348" t="s">
        <v>51</v>
      </c>
      <c r="E3348">
        <v>4</v>
      </c>
      <c r="F3348" t="s">
        <v>17</v>
      </c>
      <c r="G3348" t="s">
        <v>18</v>
      </c>
      <c r="H3348">
        <v>72</v>
      </c>
      <c r="I3348" t="s">
        <v>53</v>
      </c>
    </row>
    <row r="3349" spans="1:9" x14ac:dyDescent="0.25">
      <c r="A3349" t="s">
        <v>1</v>
      </c>
      <c r="B3349" t="s">
        <v>56</v>
      </c>
      <c r="C3349" t="s">
        <v>34</v>
      </c>
      <c r="D3349" t="s">
        <v>51</v>
      </c>
      <c r="E3349">
        <v>4</v>
      </c>
      <c r="F3349" t="s">
        <v>17</v>
      </c>
      <c r="G3349" t="s">
        <v>18</v>
      </c>
      <c r="H3349">
        <v>73</v>
      </c>
      <c r="I3349" t="s">
        <v>53</v>
      </c>
    </row>
    <row r="3350" spans="1:9" x14ac:dyDescent="0.25">
      <c r="A3350" t="s">
        <v>1</v>
      </c>
      <c r="B3350" t="s">
        <v>56</v>
      </c>
      <c r="C3350" t="s">
        <v>34</v>
      </c>
      <c r="D3350" t="s">
        <v>51</v>
      </c>
      <c r="E3350">
        <v>4</v>
      </c>
      <c r="F3350" t="s">
        <v>17</v>
      </c>
      <c r="G3350" t="s">
        <v>18</v>
      </c>
      <c r="H3350">
        <v>74</v>
      </c>
      <c r="I3350" t="s">
        <v>53</v>
      </c>
    </row>
    <row r="3351" spans="1:9" x14ac:dyDescent="0.25">
      <c r="A3351" t="s">
        <v>1</v>
      </c>
      <c r="B3351" t="s">
        <v>56</v>
      </c>
      <c r="C3351" t="s">
        <v>34</v>
      </c>
      <c r="D3351" t="s">
        <v>51</v>
      </c>
      <c r="E3351">
        <v>4</v>
      </c>
      <c r="F3351" t="s">
        <v>17</v>
      </c>
      <c r="G3351" t="s">
        <v>18</v>
      </c>
      <c r="H3351">
        <v>75</v>
      </c>
      <c r="I3351" t="s">
        <v>53</v>
      </c>
    </row>
    <row r="3352" spans="1:9" x14ac:dyDescent="0.25">
      <c r="A3352" t="s">
        <v>1</v>
      </c>
      <c r="B3352" t="s">
        <v>56</v>
      </c>
      <c r="C3352" t="s">
        <v>34</v>
      </c>
      <c r="D3352" t="s">
        <v>51</v>
      </c>
      <c r="E3352">
        <v>4</v>
      </c>
      <c r="F3352" t="s">
        <v>17</v>
      </c>
      <c r="G3352" t="s">
        <v>18</v>
      </c>
      <c r="H3352">
        <v>76</v>
      </c>
      <c r="I3352" t="s">
        <v>53</v>
      </c>
    </row>
    <row r="3353" spans="1:9" x14ac:dyDescent="0.25">
      <c r="A3353" t="s">
        <v>1</v>
      </c>
      <c r="B3353" t="s">
        <v>56</v>
      </c>
      <c r="C3353" t="s">
        <v>34</v>
      </c>
      <c r="D3353" t="s">
        <v>51</v>
      </c>
      <c r="E3353">
        <v>4</v>
      </c>
      <c r="F3353" t="s">
        <v>17</v>
      </c>
      <c r="G3353" t="s">
        <v>18</v>
      </c>
      <c r="H3353">
        <v>77</v>
      </c>
      <c r="I3353" t="s">
        <v>53</v>
      </c>
    </row>
    <row r="3354" spans="1:9" x14ac:dyDescent="0.25">
      <c r="A3354" t="s">
        <v>1</v>
      </c>
      <c r="B3354" t="s">
        <v>56</v>
      </c>
      <c r="C3354" t="s">
        <v>34</v>
      </c>
      <c r="D3354" t="s">
        <v>51</v>
      </c>
      <c r="E3354">
        <v>4</v>
      </c>
      <c r="F3354" t="s">
        <v>17</v>
      </c>
      <c r="G3354" t="s">
        <v>18</v>
      </c>
      <c r="H3354">
        <v>78</v>
      </c>
      <c r="I3354" t="s">
        <v>53</v>
      </c>
    </row>
    <row r="3355" spans="1:9" x14ac:dyDescent="0.25">
      <c r="A3355" t="s">
        <v>1</v>
      </c>
      <c r="B3355" t="s">
        <v>56</v>
      </c>
      <c r="C3355" t="s">
        <v>34</v>
      </c>
      <c r="D3355" t="s">
        <v>51</v>
      </c>
      <c r="E3355">
        <v>4</v>
      </c>
      <c r="F3355" t="s">
        <v>17</v>
      </c>
      <c r="G3355" t="s">
        <v>18</v>
      </c>
      <c r="H3355">
        <v>79</v>
      </c>
      <c r="I3355" t="s">
        <v>54</v>
      </c>
    </row>
    <row r="3356" spans="1:9" x14ac:dyDescent="0.25">
      <c r="A3356" t="s">
        <v>1</v>
      </c>
      <c r="B3356" t="s">
        <v>56</v>
      </c>
      <c r="C3356" t="s">
        <v>34</v>
      </c>
      <c r="D3356" t="s">
        <v>51</v>
      </c>
      <c r="E3356">
        <v>4</v>
      </c>
      <c r="F3356" t="s">
        <v>17</v>
      </c>
      <c r="G3356" t="s">
        <v>18</v>
      </c>
      <c r="H3356">
        <v>80</v>
      </c>
      <c r="I3356" t="s">
        <v>53</v>
      </c>
    </row>
    <row r="3357" spans="1:9" x14ac:dyDescent="0.25">
      <c r="A3357" t="s">
        <v>1</v>
      </c>
      <c r="B3357" t="s">
        <v>56</v>
      </c>
      <c r="C3357" t="s">
        <v>34</v>
      </c>
      <c r="D3357" t="s">
        <v>51</v>
      </c>
      <c r="E3357">
        <v>4</v>
      </c>
      <c r="F3357" t="s">
        <v>17</v>
      </c>
      <c r="G3357" t="s">
        <v>18</v>
      </c>
      <c r="H3357">
        <v>81</v>
      </c>
      <c r="I3357" t="s">
        <v>54</v>
      </c>
    </row>
    <row r="3358" spans="1:9" x14ac:dyDescent="0.25">
      <c r="A3358" t="s">
        <v>1</v>
      </c>
      <c r="B3358" t="s">
        <v>56</v>
      </c>
      <c r="C3358" t="s">
        <v>34</v>
      </c>
      <c r="D3358" t="s">
        <v>51</v>
      </c>
      <c r="E3358">
        <v>4</v>
      </c>
      <c r="F3358" t="s">
        <v>17</v>
      </c>
      <c r="G3358" t="s">
        <v>18</v>
      </c>
      <c r="H3358">
        <v>82</v>
      </c>
      <c r="I3358" t="s">
        <v>53</v>
      </c>
    </row>
    <row r="3359" spans="1:9" x14ac:dyDescent="0.25">
      <c r="A3359" t="s">
        <v>1</v>
      </c>
      <c r="B3359" t="s">
        <v>56</v>
      </c>
      <c r="C3359" t="s">
        <v>34</v>
      </c>
      <c r="D3359" t="s">
        <v>51</v>
      </c>
      <c r="E3359">
        <v>4</v>
      </c>
      <c r="F3359" t="s">
        <v>17</v>
      </c>
      <c r="G3359" t="s">
        <v>18</v>
      </c>
      <c r="H3359">
        <v>83</v>
      </c>
      <c r="I3359" t="s">
        <v>53</v>
      </c>
    </row>
    <row r="3360" spans="1:9" x14ac:dyDescent="0.25">
      <c r="A3360" t="s">
        <v>1</v>
      </c>
      <c r="B3360" t="s">
        <v>56</v>
      </c>
      <c r="C3360" t="s">
        <v>34</v>
      </c>
      <c r="D3360" t="s">
        <v>51</v>
      </c>
      <c r="E3360">
        <v>4</v>
      </c>
      <c r="F3360" t="s">
        <v>17</v>
      </c>
      <c r="G3360" t="s">
        <v>18</v>
      </c>
      <c r="H3360">
        <v>84</v>
      </c>
      <c r="I3360" t="s">
        <v>53</v>
      </c>
    </row>
    <row r="3361" spans="1:9" x14ac:dyDescent="0.25">
      <c r="A3361" t="s">
        <v>1</v>
      </c>
      <c r="B3361" t="s">
        <v>56</v>
      </c>
      <c r="C3361" t="s">
        <v>34</v>
      </c>
      <c r="D3361" t="s">
        <v>51</v>
      </c>
      <c r="E3361">
        <v>4</v>
      </c>
      <c r="F3361" t="s">
        <v>17</v>
      </c>
      <c r="G3361" t="s">
        <v>18</v>
      </c>
      <c r="H3361">
        <v>85</v>
      </c>
      <c r="I3361" t="s">
        <v>53</v>
      </c>
    </row>
    <row r="3362" spans="1:9" x14ac:dyDescent="0.25">
      <c r="A3362" t="s">
        <v>1</v>
      </c>
      <c r="B3362" t="s">
        <v>56</v>
      </c>
      <c r="C3362" t="s">
        <v>34</v>
      </c>
      <c r="D3362" t="s">
        <v>51</v>
      </c>
      <c r="E3362">
        <v>4</v>
      </c>
      <c r="F3362" t="s">
        <v>17</v>
      </c>
      <c r="G3362" t="s">
        <v>18</v>
      </c>
      <c r="H3362">
        <v>86</v>
      </c>
      <c r="I3362" t="s">
        <v>54</v>
      </c>
    </row>
    <row r="3363" spans="1:9" x14ac:dyDescent="0.25">
      <c r="A3363" t="s">
        <v>1</v>
      </c>
      <c r="B3363" t="s">
        <v>56</v>
      </c>
      <c r="C3363" t="s">
        <v>34</v>
      </c>
      <c r="D3363" t="s">
        <v>51</v>
      </c>
      <c r="E3363">
        <v>4</v>
      </c>
      <c r="F3363" t="s">
        <v>17</v>
      </c>
      <c r="G3363" t="s">
        <v>18</v>
      </c>
      <c r="H3363">
        <v>87</v>
      </c>
      <c r="I3363" t="s">
        <v>53</v>
      </c>
    </row>
    <row r="3364" spans="1:9" x14ac:dyDescent="0.25">
      <c r="A3364" t="s">
        <v>1</v>
      </c>
      <c r="B3364" t="s">
        <v>56</v>
      </c>
      <c r="C3364" t="s">
        <v>34</v>
      </c>
      <c r="D3364" t="s">
        <v>51</v>
      </c>
      <c r="E3364">
        <v>4</v>
      </c>
      <c r="F3364" t="s">
        <v>17</v>
      </c>
      <c r="G3364" t="s">
        <v>18</v>
      </c>
      <c r="H3364">
        <v>88</v>
      </c>
      <c r="I3364" t="s">
        <v>53</v>
      </c>
    </row>
    <row r="3365" spans="1:9" x14ac:dyDescent="0.25">
      <c r="A3365" t="s">
        <v>1</v>
      </c>
      <c r="B3365" t="s">
        <v>56</v>
      </c>
      <c r="C3365" t="s">
        <v>34</v>
      </c>
      <c r="D3365" t="s">
        <v>51</v>
      </c>
      <c r="E3365">
        <v>4</v>
      </c>
      <c r="F3365" t="s">
        <v>17</v>
      </c>
      <c r="G3365" t="s">
        <v>18</v>
      </c>
      <c r="H3365">
        <v>89</v>
      </c>
      <c r="I3365" t="s">
        <v>53</v>
      </c>
    </row>
    <row r="3366" spans="1:9" x14ac:dyDescent="0.25">
      <c r="A3366" t="s">
        <v>1</v>
      </c>
      <c r="B3366" t="s">
        <v>56</v>
      </c>
      <c r="C3366" t="s">
        <v>34</v>
      </c>
      <c r="D3366" t="s">
        <v>51</v>
      </c>
      <c r="E3366">
        <v>4</v>
      </c>
      <c r="F3366" t="s">
        <v>17</v>
      </c>
      <c r="G3366" t="s">
        <v>18</v>
      </c>
      <c r="H3366">
        <v>90</v>
      </c>
      <c r="I3366" t="s">
        <v>53</v>
      </c>
    </row>
    <row r="3367" spans="1:9" x14ac:dyDescent="0.25">
      <c r="A3367" t="s">
        <v>1</v>
      </c>
      <c r="B3367" t="s">
        <v>56</v>
      </c>
      <c r="C3367" t="s">
        <v>34</v>
      </c>
      <c r="D3367" t="s">
        <v>51</v>
      </c>
      <c r="E3367">
        <v>4</v>
      </c>
      <c r="F3367" t="s">
        <v>17</v>
      </c>
      <c r="G3367" t="s">
        <v>18</v>
      </c>
      <c r="H3367">
        <v>91</v>
      </c>
      <c r="I3367" t="s">
        <v>54</v>
      </c>
    </row>
    <row r="3368" spans="1:9" x14ac:dyDescent="0.25">
      <c r="A3368" t="s">
        <v>1</v>
      </c>
      <c r="B3368" t="s">
        <v>56</v>
      </c>
      <c r="C3368" t="s">
        <v>34</v>
      </c>
      <c r="D3368" t="s">
        <v>51</v>
      </c>
      <c r="E3368">
        <v>4</v>
      </c>
      <c r="F3368" t="s">
        <v>17</v>
      </c>
      <c r="G3368" t="s">
        <v>18</v>
      </c>
      <c r="H3368">
        <v>92</v>
      </c>
      <c r="I3368" t="s">
        <v>54</v>
      </c>
    </row>
    <row r="3369" spans="1:9" x14ac:dyDescent="0.25">
      <c r="A3369" t="s">
        <v>1</v>
      </c>
      <c r="B3369" t="s">
        <v>56</v>
      </c>
      <c r="C3369" t="s">
        <v>34</v>
      </c>
      <c r="D3369" t="s">
        <v>51</v>
      </c>
      <c r="E3369">
        <v>4</v>
      </c>
      <c r="F3369" t="s">
        <v>17</v>
      </c>
      <c r="G3369" t="s">
        <v>18</v>
      </c>
      <c r="H3369">
        <v>93</v>
      </c>
      <c r="I3369" t="s">
        <v>53</v>
      </c>
    </row>
    <row r="3370" spans="1:9" x14ac:dyDescent="0.25">
      <c r="A3370" t="s">
        <v>1</v>
      </c>
      <c r="B3370" t="s">
        <v>56</v>
      </c>
      <c r="C3370" t="s">
        <v>34</v>
      </c>
      <c r="D3370" t="s">
        <v>51</v>
      </c>
      <c r="E3370">
        <v>4</v>
      </c>
      <c r="F3370" t="s">
        <v>17</v>
      </c>
      <c r="G3370" t="s">
        <v>18</v>
      </c>
      <c r="H3370">
        <v>94</v>
      </c>
      <c r="I3370" t="s">
        <v>53</v>
      </c>
    </row>
    <row r="3371" spans="1:9" x14ac:dyDescent="0.25">
      <c r="A3371" t="s">
        <v>1</v>
      </c>
      <c r="B3371" t="s">
        <v>56</v>
      </c>
      <c r="C3371" t="s">
        <v>34</v>
      </c>
      <c r="D3371" t="s">
        <v>51</v>
      </c>
      <c r="E3371">
        <v>4</v>
      </c>
      <c r="F3371" t="s">
        <v>17</v>
      </c>
      <c r="G3371" t="s">
        <v>18</v>
      </c>
      <c r="H3371">
        <v>95</v>
      </c>
      <c r="I3371" t="s">
        <v>53</v>
      </c>
    </row>
    <row r="3372" spans="1:9" x14ac:dyDescent="0.25">
      <c r="A3372" t="s">
        <v>1</v>
      </c>
      <c r="B3372" t="s">
        <v>56</v>
      </c>
      <c r="C3372" t="s">
        <v>34</v>
      </c>
      <c r="D3372" t="s">
        <v>51</v>
      </c>
      <c r="E3372">
        <v>4</v>
      </c>
      <c r="F3372" t="s">
        <v>17</v>
      </c>
      <c r="G3372" t="s">
        <v>18</v>
      </c>
      <c r="H3372">
        <v>96</v>
      </c>
      <c r="I3372" t="s">
        <v>53</v>
      </c>
    </row>
    <row r="3373" spans="1:9" x14ac:dyDescent="0.25">
      <c r="A3373" t="s">
        <v>1</v>
      </c>
      <c r="B3373" t="s">
        <v>56</v>
      </c>
      <c r="C3373" t="s">
        <v>34</v>
      </c>
      <c r="D3373" t="s">
        <v>51</v>
      </c>
      <c r="E3373">
        <v>4</v>
      </c>
      <c r="F3373" t="s">
        <v>17</v>
      </c>
      <c r="G3373" t="s">
        <v>18</v>
      </c>
      <c r="H3373">
        <v>97</v>
      </c>
      <c r="I3373" t="s">
        <v>53</v>
      </c>
    </row>
    <row r="3374" spans="1:9" x14ac:dyDescent="0.25">
      <c r="A3374" t="s">
        <v>1</v>
      </c>
      <c r="B3374" t="s">
        <v>56</v>
      </c>
      <c r="C3374" t="s">
        <v>34</v>
      </c>
      <c r="D3374" t="s">
        <v>51</v>
      </c>
      <c r="E3374">
        <v>4</v>
      </c>
      <c r="F3374" t="s">
        <v>17</v>
      </c>
      <c r="G3374" t="s">
        <v>18</v>
      </c>
      <c r="H3374">
        <v>98</v>
      </c>
      <c r="I3374" t="s">
        <v>53</v>
      </c>
    </row>
    <row r="3375" spans="1:9" x14ac:dyDescent="0.25">
      <c r="A3375" t="s">
        <v>1</v>
      </c>
      <c r="B3375" t="s">
        <v>56</v>
      </c>
      <c r="C3375" t="s">
        <v>34</v>
      </c>
      <c r="D3375" t="s">
        <v>51</v>
      </c>
      <c r="E3375">
        <v>4</v>
      </c>
      <c r="F3375" t="s">
        <v>17</v>
      </c>
      <c r="G3375" t="s">
        <v>18</v>
      </c>
      <c r="H3375">
        <v>99</v>
      </c>
      <c r="I3375" t="s">
        <v>54</v>
      </c>
    </row>
    <row r="3376" spans="1:9" x14ac:dyDescent="0.25">
      <c r="A3376" t="s">
        <v>1</v>
      </c>
      <c r="B3376" t="s">
        <v>56</v>
      </c>
      <c r="C3376" t="s">
        <v>34</v>
      </c>
      <c r="D3376" t="s">
        <v>51</v>
      </c>
      <c r="E3376">
        <v>4</v>
      </c>
      <c r="F3376" t="s">
        <v>17</v>
      </c>
      <c r="G3376" t="s">
        <v>18</v>
      </c>
      <c r="H3376">
        <v>100</v>
      </c>
      <c r="I3376" t="s">
        <v>54</v>
      </c>
    </row>
    <row r="3377" spans="1:9" x14ac:dyDescent="0.25">
      <c r="A3377" t="s">
        <v>1</v>
      </c>
      <c r="B3377" t="s">
        <v>56</v>
      </c>
      <c r="C3377" t="s">
        <v>34</v>
      </c>
      <c r="D3377" t="s">
        <v>51</v>
      </c>
      <c r="E3377">
        <v>4</v>
      </c>
      <c r="F3377" t="s">
        <v>18</v>
      </c>
      <c r="G3377" t="s">
        <v>21</v>
      </c>
      <c r="H3377">
        <v>1</v>
      </c>
      <c r="I3377" t="s">
        <v>54</v>
      </c>
    </row>
    <row r="3378" spans="1:9" x14ac:dyDescent="0.25">
      <c r="A3378" t="s">
        <v>1</v>
      </c>
      <c r="B3378" t="s">
        <v>56</v>
      </c>
      <c r="C3378" t="s">
        <v>34</v>
      </c>
      <c r="D3378" t="s">
        <v>51</v>
      </c>
      <c r="E3378">
        <v>4</v>
      </c>
      <c r="F3378" t="s">
        <v>18</v>
      </c>
      <c r="G3378" t="s">
        <v>21</v>
      </c>
      <c r="H3378">
        <v>2</v>
      </c>
      <c r="I3378" t="s">
        <v>54</v>
      </c>
    </row>
    <row r="3379" spans="1:9" x14ac:dyDescent="0.25">
      <c r="A3379" t="s">
        <v>1</v>
      </c>
      <c r="B3379" t="s">
        <v>56</v>
      </c>
      <c r="C3379" t="s">
        <v>34</v>
      </c>
      <c r="D3379" t="s">
        <v>51</v>
      </c>
      <c r="E3379">
        <v>4</v>
      </c>
      <c r="F3379" t="s">
        <v>18</v>
      </c>
      <c r="G3379" t="s">
        <v>21</v>
      </c>
      <c r="H3379">
        <v>3</v>
      </c>
      <c r="I3379" t="s">
        <v>54</v>
      </c>
    </row>
    <row r="3380" spans="1:9" x14ac:dyDescent="0.25">
      <c r="A3380" t="s">
        <v>1</v>
      </c>
      <c r="B3380" t="s">
        <v>56</v>
      </c>
      <c r="C3380" t="s">
        <v>34</v>
      </c>
      <c r="D3380" t="s">
        <v>51</v>
      </c>
      <c r="E3380">
        <v>4</v>
      </c>
      <c r="F3380" t="s">
        <v>18</v>
      </c>
      <c r="G3380" t="s">
        <v>21</v>
      </c>
      <c r="H3380">
        <v>4</v>
      </c>
      <c r="I3380" t="s">
        <v>54</v>
      </c>
    </row>
    <row r="3381" spans="1:9" x14ac:dyDescent="0.25">
      <c r="A3381" t="s">
        <v>1</v>
      </c>
      <c r="B3381" t="s">
        <v>56</v>
      </c>
      <c r="C3381" t="s">
        <v>34</v>
      </c>
      <c r="D3381" t="s">
        <v>51</v>
      </c>
      <c r="E3381">
        <v>4</v>
      </c>
      <c r="F3381" t="s">
        <v>18</v>
      </c>
      <c r="G3381" t="s">
        <v>21</v>
      </c>
      <c r="H3381">
        <v>5</v>
      </c>
      <c r="I3381" t="s">
        <v>54</v>
      </c>
    </row>
    <row r="3382" spans="1:9" x14ac:dyDescent="0.25">
      <c r="A3382" t="s">
        <v>1</v>
      </c>
      <c r="B3382" t="s">
        <v>56</v>
      </c>
      <c r="C3382" t="s">
        <v>34</v>
      </c>
      <c r="D3382" t="s">
        <v>51</v>
      </c>
      <c r="E3382">
        <v>4</v>
      </c>
      <c r="F3382" t="s">
        <v>18</v>
      </c>
      <c r="G3382" t="s">
        <v>21</v>
      </c>
      <c r="H3382">
        <v>6</v>
      </c>
      <c r="I3382" t="s">
        <v>54</v>
      </c>
    </row>
    <row r="3383" spans="1:9" x14ac:dyDescent="0.25">
      <c r="A3383" t="s">
        <v>1</v>
      </c>
      <c r="B3383" t="s">
        <v>56</v>
      </c>
      <c r="C3383" t="s">
        <v>34</v>
      </c>
      <c r="D3383" t="s">
        <v>51</v>
      </c>
      <c r="E3383">
        <v>4</v>
      </c>
      <c r="F3383" t="s">
        <v>18</v>
      </c>
      <c r="G3383" t="s">
        <v>21</v>
      </c>
      <c r="H3383">
        <v>7</v>
      </c>
      <c r="I3383" t="s">
        <v>53</v>
      </c>
    </row>
    <row r="3384" spans="1:9" x14ac:dyDescent="0.25">
      <c r="A3384" t="s">
        <v>1</v>
      </c>
      <c r="B3384" t="s">
        <v>56</v>
      </c>
      <c r="C3384" t="s">
        <v>34</v>
      </c>
      <c r="D3384" t="s">
        <v>51</v>
      </c>
      <c r="E3384">
        <v>4</v>
      </c>
      <c r="F3384" t="s">
        <v>18</v>
      </c>
      <c r="G3384" t="s">
        <v>21</v>
      </c>
      <c r="H3384">
        <v>8</v>
      </c>
      <c r="I3384" t="s">
        <v>54</v>
      </c>
    </row>
    <row r="3385" spans="1:9" x14ac:dyDescent="0.25">
      <c r="A3385" t="s">
        <v>1</v>
      </c>
      <c r="B3385" t="s">
        <v>56</v>
      </c>
      <c r="C3385" t="s">
        <v>34</v>
      </c>
      <c r="D3385" t="s">
        <v>51</v>
      </c>
      <c r="E3385">
        <v>4</v>
      </c>
      <c r="F3385" t="s">
        <v>18</v>
      </c>
      <c r="G3385" t="s">
        <v>21</v>
      </c>
      <c r="H3385">
        <v>9</v>
      </c>
      <c r="I3385" t="s">
        <v>54</v>
      </c>
    </row>
    <row r="3386" spans="1:9" x14ac:dyDescent="0.25">
      <c r="A3386" t="s">
        <v>1</v>
      </c>
      <c r="B3386" t="s">
        <v>56</v>
      </c>
      <c r="C3386" t="s">
        <v>34</v>
      </c>
      <c r="D3386" t="s">
        <v>51</v>
      </c>
      <c r="E3386">
        <v>4</v>
      </c>
      <c r="F3386" t="s">
        <v>18</v>
      </c>
      <c r="G3386" t="s">
        <v>21</v>
      </c>
      <c r="H3386">
        <v>10</v>
      </c>
      <c r="I3386" t="s">
        <v>53</v>
      </c>
    </row>
    <row r="3387" spans="1:9" x14ac:dyDescent="0.25">
      <c r="A3387" t="s">
        <v>1</v>
      </c>
      <c r="B3387" t="s">
        <v>56</v>
      </c>
      <c r="C3387" t="s">
        <v>34</v>
      </c>
      <c r="D3387" t="s">
        <v>51</v>
      </c>
      <c r="E3387">
        <v>4</v>
      </c>
      <c r="F3387" t="s">
        <v>18</v>
      </c>
      <c r="G3387" t="s">
        <v>21</v>
      </c>
      <c r="H3387">
        <v>11</v>
      </c>
      <c r="I3387" t="s">
        <v>53</v>
      </c>
    </row>
    <row r="3388" spans="1:9" x14ac:dyDescent="0.25">
      <c r="A3388" t="s">
        <v>1</v>
      </c>
      <c r="B3388" t="s">
        <v>56</v>
      </c>
      <c r="C3388" t="s">
        <v>34</v>
      </c>
      <c r="D3388" t="s">
        <v>51</v>
      </c>
      <c r="E3388">
        <v>4</v>
      </c>
      <c r="F3388" t="s">
        <v>18</v>
      </c>
      <c r="G3388" t="s">
        <v>21</v>
      </c>
      <c r="H3388">
        <v>12</v>
      </c>
      <c r="I3388" t="s">
        <v>53</v>
      </c>
    </row>
    <row r="3389" spans="1:9" x14ac:dyDescent="0.25">
      <c r="A3389" t="s">
        <v>1</v>
      </c>
      <c r="B3389" t="s">
        <v>56</v>
      </c>
      <c r="C3389" t="s">
        <v>34</v>
      </c>
      <c r="D3389" t="s">
        <v>51</v>
      </c>
      <c r="E3389">
        <v>4</v>
      </c>
      <c r="F3389" t="s">
        <v>18</v>
      </c>
      <c r="G3389" t="s">
        <v>21</v>
      </c>
      <c r="H3389">
        <v>13</v>
      </c>
      <c r="I3389" t="s">
        <v>54</v>
      </c>
    </row>
    <row r="3390" spans="1:9" x14ac:dyDescent="0.25">
      <c r="A3390" t="s">
        <v>1</v>
      </c>
      <c r="B3390" t="s">
        <v>56</v>
      </c>
      <c r="C3390" t="s">
        <v>34</v>
      </c>
      <c r="D3390" t="s">
        <v>51</v>
      </c>
      <c r="E3390">
        <v>4</v>
      </c>
      <c r="F3390" t="s">
        <v>18</v>
      </c>
      <c r="G3390" t="s">
        <v>21</v>
      </c>
      <c r="H3390">
        <v>14</v>
      </c>
      <c r="I3390" t="s">
        <v>54</v>
      </c>
    </row>
    <row r="3391" spans="1:9" x14ac:dyDescent="0.25">
      <c r="A3391" t="s">
        <v>1</v>
      </c>
      <c r="B3391" t="s">
        <v>56</v>
      </c>
      <c r="C3391" t="s">
        <v>34</v>
      </c>
      <c r="D3391" t="s">
        <v>51</v>
      </c>
      <c r="E3391">
        <v>4</v>
      </c>
      <c r="F3391" t="s">
        <v>18</v>
      </c>
      <c r="G3391" t="s">
        <v>21</v>
      </c>
      <c r="H3391">
        <v>15</v>
      </c>
      <c r="I3391" t="s">
        <v>54</v>
      </c>
    </row>
    <row r="3392" spans="1:9" x14ac:dyDescent="0.25">
      <c r="A3392" t="s">
        <v>1</v>
      </c>
      <c r="B3392" t="s">
        <v>56</v>
      </c>
      <c r="C3392" t="s">
        <v>34</v>
      </c>
      <c r="D3392" t="s">
        <v>51</v>
      </c>
      <c r="E3392">
        <v>4</v>
      </c>
      <c r="F3392" t="s">
        <v>18</v>
      </c>
      <c r="G3392" t="s">
        <v>21</v>
      </c>
      <c r="H3392">
        <v>16</v>
      </c>
      <c r="I3392" t="s">
        <v>54</v>
      </c>
    </row>
    <row r="3393" spans="1:9" x14ac:dyDescent="0.25">
      <c r="A3393" t="s">
        <v>1</v>
      </c>
      <c r="B3393" t="s">
        <v>56</v>
      </c>
      <c r="C3393" t="s">
        <v>34</v>
      </c>
      <c r="D3393" t="s">
        <v>51</v>
      </c>
      <c r="E3393">
        <v>4</v>
      </c>
      <c r="F3393" t="s">
        <v>18</v>
      </c>
      <c r="G3393" t="s">
        <v>21</v>
      </c>
      <c r="H3393">
        <v>17</v>
      </c>
      <c r="I3393" t="s">
        <v>54</v>
      </c>
    </row>
    <row r="3394" spans="1:9" x14ac:dyDescent="0.25">
      <c r="A3394" t="s">
        <v>1</v>
      </c>
      <c r="B3394" t="s">
        <v>56</v>
      </c>
      <c r="C3394" t="s">
        <v>34</v>
      </c>
      <c r="D3394" t="s">
        <v>51</v>
      </c>
      <c r="E3394">
        <v>4</v>
      </c>
      <c r="F3394" t="s">
        <v>18</v>
      </c>
      <c r="G3394" t="s">
        <v>21</v>
      </c>
      <c r="H3394">
        <v>18</v>
      </c>
      <c r="I3394" t="s">
        <v>54</v>
      </c>
    </row>
    <row r="3395" spans="1:9" x14ac:dyDescent="0.25">
      <c r="A3395" t="s">
        <v>1</v>
      </c>
      <c r="B3395" t="s">
        <v>56</v>
      </c>
      <c r="C3395" t="s">
        <v>34</v>
      </c>
      <c r="D3395" t="s">
        <v>51</v>
      </c>
      <c r="E3395">
        <v>4</v>
      </c>
      <c r="F3395" t="s">
        <v>18</v>
      </c>
      <c r="G3395" t="s">
        <v>21</v>
      </c>
      <c r="H3395">
        <v>19</v>
      </c>
      <c r="I3395" t="s">
        <v>54</v>
      </c>
    </row>
    <row r="3396" spans="1:9" x14ac:dyDescent="0.25">
      <c r="A3396" t="s">
        <v>1</v>
      </c>
      <c r="B3396" t="s">
        <v>56</v>
      </c>
      <c r="C3396" t="s">
        <v>34</v>
      </c>
      <c r="D3396" t="s">
        <v>51</v>
      </c>
      <c r="E3396">
        <v>4</v>
      </c>
      <c r="F3396" t="s">
        <v>18</v>
      </c>
      <c r="G3396" t="s">
        <v>21</v>
      </c>
      <c r="H3396">
        <v>20</v>
      </c>
      <c r="I3396" t="s">
        <v>53</v>
      </c>
    </row>
    <row r="3397" spans="1:9" x14ac:dyDescent="0.25">
      <c r="A3397" t="s">
        <v>1</v>
      </c>
      <c r="B3397" t="s">
        <v>56</v>
      </c>
      <c r="C3397" t="s">
        <v>34</v>
      </c>
      <c r="D3397" t="s">
        <v>51</v>
      </c>
      <c r="E3397">
        <v>4</v>
      </c>
      <c r="F3397" t="s">
        <v>18</v>
      </c>
      <c r="G3397" t="s">
        <v>21</v>
      </c>
      <c r="H3397">
        <v>21</v>
      </c>
      <c r="I3397" t="s">
        <v>54</v>
      </c>
    </row>
    <row r="3398" spans="1:9" x14ac:dyDescent="0.25">
      <c r="A3398" t="s">
        <v>1</v>
      </c>
      <c r="B3398" t="s">
        <v>56</v>
      </c>
      <c r="C3398" t="s">
        <v>34</v>
      </c>
      <c r="D3398" t="s">
        <v>51</v>
      </c>
      <c r="E3398">
        <v>4</v>
      </c>
      <c r="F3398" t="s">
        <v>18</v>
      </c>
      <c r="G3398" t="s">
        <v>21</v>
      </c>
      <c r="H3398">
        <v>22</v>
      </c>
      <c r="I3398" t="s">
        <v>54</v>
      </c>
    </row>
    <row r="3399" spans="1:9" x14ac:dyDescent="0.25">
      <c r="A3399" t="s">
        <v>1</v>
      </c>
      <c r="B3399" t="s">
        <v>56</v>
      </c>
      <c r="C3399" t="s">
        <v>34</v>
      </c>
      <c r="D3399" t="s">
        <v>51</v>
      </c>
      <c r="E3399">
        <v>4</v>
      </c>
      <c r="F3399" t="s">
        <v>18</v>
      </c>
      <c r="G3399" t="s">
        <v>21</v>
      </c>
      <c r="H3399">
        <v>23</v>
      </c>
      <c r="I3399" t="s">
        <v>53</v>
      </c>
    </row>
    <row r="3400" spans="1:9" x14ac:dyDescent="0.25">
      <c r="A3400" t="s">
        <v>1</v>
      </c>
      <c r="B3400" t="s">
        <v>56</v>
      </c>
      <c r="C3400" t="s">
        <v>34</v>
      </c>
      <c r="D3400" t="s">
        <v>51</v>
      </c>
      <c r="E3400">
        <v>4</v>
      </c>
      <c r="F3400" t="s">
        <v>18</v>
      </c>
      <c r="G3400" t="s">
        <v>21</v>
      </c>
      <c r="H3400">
        <v>24</v>
      </c>
      <c r="I3400" t="s">
        <v>53</v>
      </c>
    </row>
    <row r="3401" spans="1:9" x14ac:dyDescent="0.25">
      <c r="A3401" t="s">
        <v>1</v>
      </c>
      <c r="B3401" t="s">
        <v>56</v>
      </c>
      <c r="C3401" t="s">
        <v>34</v>
      </c>
      <c r="D3401" t="s">
        <v>51</v>
      </c>
      <c r="E3401">
        <v>4</v>
      </c>
      <c r="F3401" t="s">
        <v>18</v>
      </c>
      <c r="G3401" t="s">
        <v>21</v>
      </c>
      <c r="H3401">
        <v>25</v>
      </c>
      <c r="I3401" t="s">
        <v>54</v>
      </c>
    </row>
    <row r="3402" spans="1:9" x14ac:dyDescent="0.25">
      <c r="A3402" t="s">
        <v>1</v>
      </c>
      <c r="B3402" t="s">
        <v>56</v>
      </c>
      <c r="C3402" t="s">
        <v>34</v>
      </c>
      <c r="D3402" t="s">
        <v>51</v>
      </c>
      <c r="E3402">
        <v>4</v>
      </c>
      <c r="F3402" t="s">
        <v>18</v>
      </c>
      <c r="G3402" t="s">
        <v>21</v>
      </c>
      <c r="H3402">
        <v>26</v>
      </c>
      <c r="I3402" t="s">
        <v>53</v>
      </c>
    </row>
    <row r="3403" spans="1:9" x14ac:dyDescent="0.25">
      <c r="A3403" t="s">
        <v>1</v>
      </c>
      <c r="B3403" t="s">
        <v>56</v>
      </c>
      <c r="C3403" t="s">
        <v>34</v>
      </c>
      <c r="D3403" t="s">
        <v>51</v>
      </c>
      <c r="E3403">
        <v>4</v>
      </c>
      <c r="F3403" t="s">
        <v>18</v>
      </c>
      <c r="G3403" t="s">
        <v>21</v>
      </c>
      <c r="H3403">
        <v>27</v>
      </c>
      <c r="I3403" t="s">
        <v>54</v>
      </c>
    </row>
    <row r="3404" spans="1:9" x14ac:dyDescent="0.25">
      <c r="A3404" t="s">
        <v>1</v>
      </c>
      <c r="B3404" t="s">
        <v>56</v>
      </c>
      <c r="C3404" t="s">
        <v>34</v>
      </c>
      <c r="D3404" t="s">
        <v>51</v>
      </c>
      <c r="E3404">
        <v>4</v>
      </c>
      <c r="F3404" t="s">
        <v>18</v>
      </c>
      <c r="G3404" t="s">
        <v>21</v>
      </c>
      <c r="H3404">
        <v>28</v>
      </c>
      <c r="I3404" t="s">
        <v>54</v>
      </c>
    </row>
    <row r="3405" spans="1:9" x14ac:dyDescent="0.25">
      <c r="A3405" t="s">
        <v>1</v>
      </c>
      <c r="B3405" t="s">
        <v>56</v>
      </c>
      <c r="C3405" t="s">
        <v>34</v>
      </c>
      <c r="D3405" t="s">
        <v>51</v>
      </c>
      <c r="E3405">
        <v>4</v>
      </c>
      <c r="F3405" t="s">
        <v>18</v>
      </c>
      <c r="G3405" t="s">
        <v>21</v>
      </c>
      <c r="H3405">
        <v>29</v>
      </c>
      <c r="I3405" t="s">
        <v>53</v>
      </c>
    </row>
    <row r="3406" spans="1:9" x14ac:dyDescent="0.25">
      <c r="A3406" t="s">
        <v>1</v>
      </c>
      <c r="B3406" t="s">
        <v>56</v>
      </c>
      <c r="C3406" t="s">
        <v>34</v>
      </c>
      <c r="D3406" t="s">
        <v>51</v>
      </c>
      <c r="E3406">
        <v>4</v>
      </c>
      <c r="F3406" t="s">
        <v>18</v>
      </c>
      <c r="G3406" t="s">
        <v>21</v>
      </c>
      <c r="H3406">
        <v>30</v>
      </c>
      <c r="I3406" t="s">
        <v>54</v>
      </c>
    </row>
    <row r="3407" spans="1:9" x14ac:dyDescent="0.25">
      <c r="A3407" t="s">
        <v>1</v>
      </c>
      <c r="B3407" t="s">
        <v>56</v>
      </c>
      <c r="C3407" t="s">
        <v>34</v>
      </c>
      <c r="D3407" t="s">
        <v>51</v>
      </c>
      <c r="E3407">
        <v>4</v>
      </c>
      <c r="F3407" t="s">
        <v>18</v>
      </c>
      <c r="G3407" t="s">
        <v>21</v>
      </c>
      <c r="H3407">
        <v>31</v>
      </c>
      <c r="I3407" t="s">
        <v>54</v>
      </c>
    </row>
    <row r="3408" spans="1:9" x14ac:dyDescent="0.25">
      <c r="A3408" t="s">
        <v>1</v>
      </c>
      <c r="B3408" t="s">
        <v>56</v>
      </c>
      <c r="C3408" t="s">
        <v>34</v>
      </c>
      <c r="D3408" t="s">
        <v>51</v>
      </c>
      <c r="E3408">
        <v>4</v>
      </c>
      <c r="F3408" t="s">
        <v>18</v>
      </c>
      <c r="G3408" t="s">
        <v>21</v>
      </c>
      <c r="H3408">
        <v>32</v>
      </c>
      <c r="I3408" t="s">
        <v>54</v>
      </c>
    </row>
    <row r="3409" spans="1:9" x14ac:dyDescent="0.25">
      <c r="A3409" t="s">
        <v>1</v>
      </c>
      <c r="B3409" t="s">
        <v>56</v>
      </c>
      <c r="C3409" t="s">
        <v>34</v>
      </c>
      <c r="D3409" t="s">
        <v>51</v>
      </c>
      <c r="E3409">
        <v>4</v>
      </c>
      <c r="F3409" t="s">
        <v>18</v>
      </c>
      <c r="G3409" t="s">
        <v>21</v>
      </c>
      <c r="H3409">
        <v>33</v>
      </c>
      <c r="I3409" t="s">
        <v>53</v>
      </c>
    </row>
    <row r="3410" spans="1:9" x14ac:dyDescent="0.25">
      <c r="A3410" t="s">
        <v>1</v>
      </c>
      <c r="B3410" t="s">
        <v>56</v>
      </c>
      <c r="C3410" t="s">
        <v>34</v>
      </c>
      <c r="D3410" t="s">
        <v>51</v>
      </c>
      <c r="E3410">
        <v>4</v>
      </c>
      <c r="F3410" t="s">
        <v>18</v>
      </c>
      <c r="G3410" t="s">
        <v>21</v>
      </c>
      <c r="H3410">
        <v>34</v>
      </c>
      <c r="I3410" t="s">
        <v>54</v>
      </c>
    </row>
    <row r="3411" spans="1:9" x14ac:dyDescent="0.25">
      <c r="A3411" t="s">
        <v>1</v>
      </c>
      <c r="B3411" t="s">
        <v>56</v>
      </c>
      <c r="C3411" t="s">
        <v>34</v>
      </c>
      <c r="D3411" t="s">
        <v>51</v>
      </c>
      <c r="E3411">
        <v>4</v>
      </c>
      <c r="F3411" t="s">
        <v>18</v>
      </c>
      <c r="G3411" t="s">
        <v>21</v>
      </c>
      <c r="H3411">
        <v>35</v>
      </c>
      <c r="I3411" t="s">
        <v>54</v>
      </c>
    </row>
    <row r="3412" spans="1:9" x14ac:dyDescent="0.25">
      <c r="A3412" t="s">
        <v>1</v>
      </c>
      <c r="B3412" t="s">
        <v>56</v>
      </c>
      <c r="C3412" t="s">
        <v>34</v>
      </c>
      <c r="D3412" t="s">
        <v>51</v>
      </c>
      <c r="E3412">
        <v>4</v>
      </c>
      <c r="F3412" t="s">
        <v>18</v>
      </c>
      <c r="G3412" t="s">
        <v>21</v>
      </c>
      <c r="H3412">
        <v>36</v>
      </c>
      <c r="I3412" t="s">
        <v>54</v>
      </c>
    </row>
    <row r="3413" spans="1:9" x14ac:dyDescent="0.25">
      <c r="A3413" t="s">
        <v>1</v>
      </c>
      <c r="B3413" t="s">
        <v>56</v>
      </c>
      <c r="C3413" t="s">
        <v>34</v>
      </c>
      <c r="D3413" t="s">
        <v>51</v>
      </c>
      <c r="E3413">
        <v>4</v>
      </c>
      <c r="F3413" t="s">
        <v>18</v>
      </c>
      <c r="G3413" t="s">
        <v>21</v>
      </c>
      <c r="H3413">
        <v>37</v>
      </c>
      <c r="I3413" t="s">
        <v>54</v>
      </c>
    </row>
    <row r="3414" spans="1:9" x14ac:dyDescent="0.25">
      <c r="A3414" t="s">
        <v>1</v>
      </c>
      <c r="B3414" t="s">
        <v>56</v>
      </c>
      <c r="C3414" t="s">
        <v>34</v>
      </c>
      <c r="D3414" t="s">
        <v>51</v>
      </c>
      <c r="E3414">
        <v>4</v>
      </c>
      <c r="F3414" t="s">
        <v>18</v>
      </c>
      <c r="G3414" t="s">
        <v>21</v>
      </c>
      <c r="H3414">
        <v>38</v>
      </c>
      <c r="I3414" t="s">
        <v>54</v>
      </c>
    </row>
    <row r="3415" spans="1:9" x14ac:dyDescent="0.25">
      <c r="A3415" t="s">
        <v>1</v>
      </c>
      <c r="B3415" t="s">
        <v>56</v>
      </c>
      <c r="C3415" t="s">
        <v>34</v>
      </c>
      <c r="D3415" t="s">
        <v>51</v>
      </c>
      <c r="E3415">
        <v>4</v>
      </c>
      <c r="F3415" t="s">
        <v>18</v>
      </c>
      <c r="G3415" t="s">
        <v>21</v>
      </c>
      <c r="H3415">
        <v>39</v>
      </c>
      <c r="I3415" t="s">
        <v>54</v>
      </c>
    </row>
    <row r="3416" spans="1:9" x14ac:dyDescent="0.25">
      <c r="A3416" t="s">
        <v>1</v>
      </c>
      <c r="B3416" t="s">
        <v>56</v>
      </c>
      <c r="C3416" t="s">
        <v>34</v>
      </c>
      <c r="D3416" t="s">
        <v>51</v>
      </c>
      <c r="E3416">
        <v>4</v>
      </c>
      <c r="F3416" t="s">
        <v>18</v>
      </c>
      <c r="G3416" t="s">
        <v>21</v>
      </c>
      <c r="H3416">
        <v>40</v>
      </c>
      <c r="I3416" t="s">
        <v>54</v>
      </c>
    </row>
    <row r="3417" spans="1:9" x14ac:dyDescent="0.25">
      <c r="A3417" t="s">
        <v>1</v>
      </c>
      <c r="B3417" t="s">
        <v>56</v>
      </c>
      <c r="C3417" t="s">
        <v>34</v>
      </c>
      <c r="D3417" t="s">
        <v>51</v>
      </c>
      <c r="E3417">
        <v>4</v>
      </c>
      <c r="F3417" t="s">
        <v>18</v>
      </c>
      <c r="G3417" t="s">
        <v>21</v>
      </c>
      <c r="H3417">
        <v>41</v>
      </c>
      <c r="I3417" t="s">
        <v>53</v>
      </c>
    </row>
    <row r="3418" spans="1:9" x14ac:dyDescent="0.25">
      <c r="A3418" t="s">
        <v>1</v>
      </c>
      <c r="B3418" t="s">
        <v>56</v>
      </c>
      <c r="C3418" t="s">
        <v>34</v>
      </c>
      <c r="D3418" t="s">
        <v>51</v>
      </c>
      <c r="E3418">
        <v>4</v>
      </c>
      <c r="F3418" t="s">
        <v>18</v>
      </c>
      <c r="G3418" t="s">
        <v>21</v>
      </c>
      <c r="H3418">
        <v>42</v>
      </c>
      <c r="I3418" t="s">
        <v>53</v>
      </c>
    </row>
    <row r="3419" spans="1:9" x14ac:dyDescent="0.25">
      <c r="A3419" t="s">
        <v>1</v>
      </c>
      <c r="B3419" t="s">
        <v>56</v>
      </c>
      <c r="C3419" t="s">
        <v>34</v>
      </c>
      <c r="D3419" t="s">
        <v>51</v>
      </c>
      <c r="E3419">
        <v>4</v>
      </c>
      <c r="F3419" t="s">
        <v>18</v>
      </c>
      <c r="G3419" t="s">
        <v>21</v>
      </c>
      <c r="H3419">
        <v>43</v>
      </c>
      <c r="I3419" t="s">
        <v>54</v>
      </c>
    </row>
    <row r="3420" spans="1:9" x14ac:dyDescent="0.25">
      <c r="A3420" t="s">
        <v>1</v>
      </c>
      <c r="B3420" t="s">
        <v>56</v>
      </c>
      <c r="C3420" t="s">
        <v>34</v>
      </c>
      <c r="D3420" t="s">
        <v>51</v>
      </c>
      <c r="E3420">
        <v>4</v>
      </c>
      <c r="F3420" t="s">
        <v>18</v>
      </c>
      <c r="G3420" t="s">
        <v>21</v>
      </c>
      <c r="H3420">
        <v>44</v>
      </c>
      <c r="I3420" t="s">
        <v>54</v>
      </c>
    </row>
    <row r="3421" spans="1:9" x14ac:dyDescent="0.25">
      <c r="A3421" t="s">
        <v>1</v>
      </c>
      <c r="B3421" t="s">
        <v>56</v>
      </c>
      <c r="C3421" t="s">
        <v>34</v>
      </c>
      <c r="D3421" t="s">
        <v>51</v>
      </c>
      <c r="E3421">
        <v>4</v>
      </c>
      <c r="F3421" t="s">
        <v>18</v>
      </c>
      <c r="G3421" t="s">
        <v>21</v>
      </c>
      <c r="H3421">
        <v>45</v>
      </c>
      <c r="I3421" t="s">
        <v>53</v>
      </c>
    </row>
    <row r="3422" spans="1:9" x14ac:dyDescent="0.25">
      <c r="A3422" t="s">
        <v>1</v>
      </c>
      <c r="B3422" t="s">
        <v>56</v>
      </c>
      <c r="C3422" t="s">
        <v>34</v>
      </c>
      <c r="D3422" t="s">
        <v>51</v>
      </c>
      <c r="E3422">
        <v>4</v>
      </c>
      <c r="F3422" t="s">
        <v>18</v>
      </c>
      <c r="G3422" t="s">
        <v>21</v>
      </c>
      <c r="H3422">
        <v>46</v>
      </c>
      <c r="I3422" t="s">
        <v>54</v>
      </c>
    </row>
    <row r="3423" spans="1:9" x14ac:dyDescent="0.25">
      <c r="A3423" t="s">
        <v>1</v>
      </c>
      <c r="B3423" t="s">
        <v>56</v>
      </c>
      <c r="C3423" t="s">
        <v>34</v>
      </c>
      <c r="D3423" t="s">
        <v>51</v>
      </c>
      <c r="E3423">
        <v>4</v>
      </c>
      <c r="F3423" t="s">
        <v>18</v>
      </c>
      <c r="G3423" t="s">
        <v>21</v>
      </c>
      <c r="H3423">
        <v>47</v>
      </c>
      <c r="I3423" t="s">
        <v>54</v>
      </c>
    </row>
    <row r="3424" spans="1:9" x14ac:dyDescent="0.25">
      <c r="A3424" t="s">
        <v>1</v>
      </c>
      <c r="B3424" t="s">
        <v>56</v>
      </c>
      <c r="C3424" t="s">
        <v>34</v>
      </c>
      <c r="D3424" t="s">
        <v>51</v>
      </c>
      <c r="E3424">
        <v>4</v>
      </c>
      <c r="F3424" t="s">
        <v>18</v>
      </c>
      <c r="G3424" t="s">
        <v>21</v>
      </c>
      <c r="H3424">
        <v>48</v>
      </c>
      <c r="I3424" t="s">
        <v>53</v>
      </c>
    </row>
    <row r="3425" spans="1:9" x14ac:dyDescent="0.25">
      <c r="A3425" t="s">
        <v>1</v>
      </c>
      <c r="B3425" t="s">
        <v>56</v>
      </c>
      <c r="C3425" t="s">
        <v>34</v>
      </c>
      <c r="D3425" t="s">
        <v>51</v>
      </c>
      <c r="E3425">
        <v>4</v>
      </c>
      <c r="F3425" t="s">
        <v>18</v>
      </c>
      <c r="G3425" t="s">
        <v>21</v>
      </c>
      <c r="H3425">
        <v>49</v>
      </c>
      <c r="I3425" t="s">
        <v>54</v>
      </c>
    </row>
    <row r="3426" spans="1:9" x14ac:dyDescent="0.25">
      <c r="A3426" t="s">
        <v>1</v>
      </c>
      <c r="B3426" t="s">
        <v>56</v>
      </c>
      <c r="C3426" t="s">
        <v>34</v>
      </c>
      <c r="D3426" t="s">
        <v>51</v>
      </c>
      <c r="E3426">
        <v>4</v>
      </c>
      <c r="F3426" t="s">
        <v>18</v>
      </c>
      <c r="G3426" t="s">
        <v>21</v>
      </c>
      <c r="H3426">
        <v>50</v>
      </c>
      <c r="I3426" t="s">
        <v>53</v>
      </c>
    </row>
    <row r="3427" spans="1:9" x14ac:dyDescent="0.25">
      <c r="A3427" t="s">
        <v>1</v>
      </c>
      <c r="B3427" t="s">
        <v>56</v>
      </c>
      <c r="C3427" t="s">
        <v>34</v>
      </c>
      <c r="D3427" t="s">
        <v>51</v>
      </c>
      <c r="E3427">
        <v>4</v>
      </c>
      <c r="F3427" t="s">
        <v>18</v>
      </c>
      <c r="G3427" t="s">
        <v>21</v>
      </c>
      <c r="H3427">
        <v>51</v>
      </c>
      <c r="I3427" t="s">
        <v>54</v>
      </c>
    </row>
    <row r="3428" spans="1:9" x14ac:dyDescent="0.25">
      <c r="A3428" t="s">
        <v>1</v>
      </c>
      <c r="B3428" t="s">
        <v>56</v>
      </c>
      <c r="C3428" t="s">
        <v>34</v>
      </c>
      <c r="D3428" t="s">
        <v>51</v>
      </c>
      <c r="E3428">
        <v>4</v>
      </c>
      <c r="F3428" t="s">
        <v>18</v>
      </c>
      <c r="G3428" t="s">
        <v>21</v>
      </c>
      <c r="H3428">
        <v>52</v>
      </c>
      <c r="I3428" t="s">
        <v>53</v>
      </c>
    </row>
    <row r="3429" spans="1:9" x14ac:dyDescent="0.25">
      <c r="A3429" t="s">
        <v>1</v>
      </c>
      <c r="B3429" t="s">
        <v>56</v>
      </c>
      <c r="C3429" t="s">
        <v>34</v>
      </c>
      <c r="D3429" t="s">
        <v>51</v>
      </c>
      <c r="E3429">
        <v>4</v>
      </c>
      <c r="F3429" t="s">
        <v>18</v>
      </c>
      <c r="G3429" t="s">
        <v>21</v>
      </c>
      <c r="H3429">
        <v>53</v>
      </c>
      <c r="I3429" t="s">
        <v>53</v>
      </c>
    </row>
    <row r="3430" spans="1:9" x14ac:dyDescent="0.25">
      <c r="A3430" t="s">
        <v>1</v>
      </c>
      <c r="B3430" t="s">
        <v>56</v>
      </c>
      <c r="C3430" t="s">
        <v>34</v>
      </c>
      <c r="D3430" t="s">
        <v>51</v>
      </c>
      <c r="E3430">
        <v>4</v>
      </c>
      <c r="F3430" t="s">
        <v>18</v>
      </c>
      <c r="G3430" t="s">
        <v>21</v>
      </c>
      <c r="H3430">
        <v>54</v>
      </c>
      <c r="I3430" t="s">
        <v>53</v>
      </c>
    </row>
    <row r="3431" spans="1:9" x14ac:dyDescent="0.25">
      <c r="A3431" t="s">
        <v>1</v>
      </c>
      <c r="B3431" t="s">
        <v>56</v>
      </c>
      <c r="C3431" t="s">
        <v>34</v>
      </c>
      <c r="D3431" t="s">
        <v>51</v>
      </c>
      <c r="E3431">
        <v>4</v>
      </c>
      <c r="F3431" t="s">
        <v>18</v>
      </c>
      <c r="G3431" t="s">
        <v>21</v>
      </c>
      <c r="H3431">
        <v>55</v>
      </c>
      <c r="I3431" t="s">
        <v>54</v>
      </c>
    </row>
    <row r="3432" spans="1:9" x14ac:dyDescent="0.25">
      <c r="A3432" t="s">
        <v>1</v>
      </c>
      <c r="B3432" t="s">
        <v>56</v>
      </c>
      <c r="C3432" t="s">
        <v>34</v>
      </c>
      <c r="D3432" t="s">
        <v>51</v>
      </c>
      <c r="E3432">
        <v>4</v>
      </c>
      <c r="F3432" t="s">
        <v>18</v>
      </c>
      <c r="G3432" t="s">
        <v>21</v>
      </c>
      <c r="H3432">
        <v>56</v>
      </c>
      <c r="I3432" t="s">
        <v>54</v>
      </c>
    </row>
    <row r="3433" spans="1:9" x14ac:dyDescent="0.25">
      <c r="A3433" t="s">
        <v>1</v>
      </c>
      <c r="B3433" t="s">
        <v>56</v>
      </c>
      <c r="C3433" t="s">
        <v>34</v>
      </c>
      <c r="D3433" t="s">
        <v>51</v>
      </c>
      <c r="E3433">
        <v>4</v>
      </c>
      <c r="F3433" t="s">
        <v>18</v>
      </c>
      <c r="G3433" t="s">
        <v>21</v>
      </c>
      <c r="H3433">
        <v>57</v>
      </c>
      <c r="I3433" t="s">
        <v>54</v>
      </c>
    </row>
    <row r="3434" spans="1:9" x14ac:dyDescent="0.25">
      <c r="A3434" t="s">
        <v>1</v>
      </c>
      <c r="B3434" t="s">
        <v>56</v>
      </c>
      <c r="C3434" t="s">
        <v>34</v>
      </c>
      <c r="D3434" t="s">
        <v>51</v>
      </c>
      <c r="E3434">
        <v>4</v>
      </c>
      <c r="F3434" t="s">
        <v>18</v>
      </c>
      <c r="G3434" t="s">
        <v>21</v>
      </c>
      <c r="H3434">
        <v>58</v>
      </c>
      <c r="I3434" t="s">
        <v>54</v>
      </c>
    </row>
    <row r="3435" spans="1:9" x14ac:dyDescent="0.25">
      <c r="A3435" t="s">
        <v>1</v>
      </c>
      <c r="B3435" t="s">
        <v>56</v>
      </c>
      <c r="C3435" t="s">
        <v>34</v>
      </c>
      <c r="D3435" t="s">
        <v>51</v>
      </c>
      <c r="E3435">
        <v>4</v>
      </c>
      <c r="F3435" t="s">
        <v>18</v>
      </c>
      <c r="G3435" t="s">
        <v>21</v>
      </c>
      <c r="H3435">
        <v>59</v>
      </c>
      <c r="I3435" t="s">
        <v>54</v>
      </c>
    </row>
    <row r="3436" spans="1:9" x14ac:dyDescent="0.25">
      <c r="A3436" t="s">
        <v>1</v>
      </c>
      <c r="B3436" t="s">
        <v>56</v>
      </c>
      <c r="C3436" t="s">
        <v>34</v>
      </c>
      <c r="D3436" t="s">
        <v>51</v>
      </c>
      <c r="E3436">
        <v>4</v>
      </c>
      <c r="F3436" t="s">
        <v>18</v>
      </c>
      <c r="G3436" t="s">
        <v>21</v>
      </c>
      <c r="H3436">
        <v>60</v>
      </c>
      <c r="I3436" t="s">
        <v>54</v>
      </c>
    </row>
    <row r="3437" spans="1:9" x14ac:dyDescent="0.25">
      <c r="A3437" t="s">
        <v>1</v>
      </c>
      <c r="B3437" t="s">
        <v>56</v>
      </c>
      <c r="C3437" t="s">
        <v>34</v>
      </c>
      <c r="D3437" t="s">
        <v>51</v>
      </c>
      <c r="E3437">
        <v>4</v>
      </c>
      <c r="F3437" t="s">
        <v>18</v>
      </c>
      <c r="G3437" t="s">
        <v>21</v>
      </c>
      <c r="H3437">
        <v>61</v>
      </c>
      <c r="I3437" t="s">
        <v>54</v>
      </c>
    </row>
    <row r="3438" spans="1:9" x14ac:dyDescent="0.25">
      <c r="A3438" t="s">
        <v>1</v>
      </c>
      <c r="B3438" t="s">
        <v>56</v>
      </c>
      <c r="C3438" t="s">
        <v>34</v>
      </c>
      <c r="D3438" t="s">
        <v>51</v>
      </c>
      <c r="E3438">
        <v>4</v>
      </c>
      <c r="F3438" t="s">
        <v>18</v>
      </c>
      <c r="G3438" t="s">
        <v>21</v>
      </c>
      <c r="H3438">
        <v>62</v>
      </c>
      <c r="I3438" t="s">
        <v>54</v>
      </c>
    </row>
    <row r="3439" spans="1:9" x14ac:dyDescent="0.25">
      <c r="A3439" t="s">
        <v>1</v>
      </c>
      <c r="B3439" t="s">
        <v>56</v>
      </c>
      <c r="C3439" t="s">
        <v>34</v>
      </c>
      <c r="D3439" t="s">
        <v>51</v>
      </c>
      <c r="E3439">
        <v>4</v>
      </c>
      <c r="F3439" t="s">
        <v>18</v>
      </c>
      <c r="G3439" t="s">
        <v>21</v>
      </c>
      <c r="H3439">
        <v>63</v>
      </c>
      <c r="I3439" t="s">
        <v>54</v>
      </c>
    </row>
    <row r="3440" spans="1:9" x14ac:dyDescent="0.25">
      <c r="A3440" t="s">
        <v>1</v>
      </c>
      <c r="B3440" t="s">
        <v>56</v>
      </c>
      <c r="C3440" t="s">
        <v>34</v>
      </c>
      <c r="D3440" t="s">
        <v>51</v>
      </c>
      <c r="E3440">
        <v>4</v>
      </c>
      <c r="F3440" t="s">
        <v>18</v>
      </c>
      <c r="G3440" t="s">
        <v>21</v>
      </c>
      <c r="H3440">
        <v>64</v>
      </c>
      <c r="I3440" t="s">
        <v>54</v>
      </c>
    </row>
    <row r="3441" spans="1:9" x14ac:dyDescent="0.25">
      <c r="A3441" t="s">
        <v>1</v>
      </c>
      <c r="B3441" t="s">
        <v>56</v>
      </c>
      <c r="C3441" t="s">
        <v>34</v>
      </c>
      <c r="D3441" t="s">
        <v>51</v>
      </c>
      <c r="E3441">
        <v>4</v>
      </c>
      <c r="F3441" t="s">
        <v>18</v>
      </c>
      <c r="G3441" t="s">
        <v>21</v>
      </c>
      <c r="H3441">
        <v>65</v>
      </c>
      <c r="I3441" t="s">
        <v>54</v>
      </c>
    </row>
    <row r="3442" spans="1:9" x14ac:dyDescent="0.25">
      <c r="A3442" t="s">
        <v>1</v>
      </c>
      <c r="B3442" t="s">
        <v>56</v>
      </c>
      <c r="C3442" t="s">
        <v>34</v>
      </c>
      <c r="D3442" t="s">
        <v>51</v>
      </c>
      <c r="E3442">
        <v>4</v>
      </c>
      <c r="F3442" t="s">
        <v>18</v>
      </c>
      <c r="G3442" t="s">
        <v>21</v>
      </c>
      <c r="H3442">
        <v>66</v>
      </c>
      <c r="I3442" t="s">
        <v>54</v>
      </c>
    </row>
    <row r="3443" spans="1:9" x14ac:dyDescent="0.25">
      <c r="A3443" t="s">
        <v>1</v>
      </c>
      <c r="B3443" t="s">
        <v>56</v>
      </c>
      <c r="C3443" t="s">
        <v>34</v>
      </c>
      <c r="D3443" t="s">
        <v>51</v>
      </c>
      <c r="E3443">
        <v>4</v>
      </c>
      <c r="F3443" t="s">
        <v>18</v>
      </c>
      <c r="G3443" t="s">
        <v>21</v>
      </c>
      <c r="H3443">
        <v>67</v>
      </c>
      <c r="I3443" t="s">
        <v>54</v>
      </c>
    </row>
    <row r="3444" spans="1:9" x14ac:dyDescent="0.25">
      <c r="A3444" t="s">
        <v>1</v>
      </c>
      <c r="B3444" t="s">
        <v>56</v>
      </c>
      <c r="C3444" t="s">
        <v>34</v>
      </c>
      <c r="D3444" t="s">
        <v>51</v>
      </c>
      <c r="E3444">
        <v>4</v>
      </c>
      <c r="F3444" t="s">
        <v>18</v>
      </c>
      <c r="G3444" t="s">
        <v>21</v>
      </c>
      <c r="H3444">
        <v>68</v>
      </c>
      <c r="I3444" t="s">
        <v>53</v>
      </c>
    </row>
    <row r="3445" spans="1:9" x14ac:dyDescent="0.25">
      <c r="A3445" t="s">
        <v>1</v>
      </c>
      <c r="B3445" t="s">
        <v>56</v>
      </c>
      <c r="C3445" t="s">
        <v>34</v>
      </c>
      <c r="D3445" t="s">
        <v>51</v>
      </c>
      <c r="E3445">
        <v>4</v>
      </c>
      <c r="F3445" t="s">
        <v>18</v>
      </c>
      <c r="G3445" t="s">
        <v>21</v>
      </c>
      <c r="H3445">
        <v>69</v>
      </c>
      <c r="I3445" t="s">
        <v>53</v>
      </c>
    </row>
    <row r="3446" spans="1:9" x14ac:dyDescent="0.25">
      <c r="A3446" t="s">
        <v>1</v>
      </c>
      <c r="B3446" t="s">
        <v>56</v>
      </c>
      <c r="C3446" t="s">
        <v>34</v>
      </c>
      <c r="D3446" t="s">
        <v>51</v>
      </c>
      <c r="E3446">
        <v>4</v>
      </c>
      <c r="F3446" t="s">
        <v>18</v>
      </c>
      <c r="G3446" t="s">
        <v>21</v>
      </c>
      <c r="H3446">
        <v>70</v>
      </c>
      <c r="I3446" t="s">
        <v>54</v>
      </c>
    </row>
    <row r="3447" spans="1:9" x14ac:dyDescent="0.25">
      <c r="A3447" t="s">
        <v>1</v>
      </c>
      <c r="B3447" t="s">
        <v>56</v>
      </c>
      <c r="C3447" t="s">
        <v>34</v>
      </c>
      <c r="D3447" t="s">
        <v>51</v>
      </c>
      <c r="E3447">
        <v>4</v>
      </c>
      <c r="F3447" t="s">
        <v>18</v>
      </c>
      <c r="G3447" t="s">
        <v>21</v>
      </c>
      <c r="H3447">
        <v>71</v>
      </c>
      <c r="I3447" t="s">
        <v>54</v>
      </c>
    </row>
    <row r="3448" spans="1:9" x14ac:dyDescent="0.25">
      <c r="A3448" t="s">
        <v>1</v>
      </c>
      <c r="B3448" t="s">
        <v>56</v>
      </c>
      <c r="C3448" t="s">
        <v>34</v>
      </c>
      <c r="D3448" t="s">
        <v>51</v>
      </c>
      <c r="E3448">
        <v>4</v>
      </c>
      <c r="F3448" t="s">
        <v>18</v>
      </c>
      <c r="G3448" t="s">
        <v>21</v>
      </c>
      <c r="H3448">
        <v>72</v>
      </c>
      <c r="I3448" t="s">
        <v>54</v>
      </c>
    </row>
    <row r="3449" spans="1:9" x14ac:dyDescent="0.25">
      <c r="A3449" t="s">
        <v>1</v>
      </c>
      <c r="B3449" t="s">
        <v>56</v>
      </c>
      <c r="C3449" t="s">
        <v>34</v>
      </c>
      <c r="D3449" t="s">
        <v>51</v>
      </c>
      <c r="E3449">
        <v>4</v>
      </c>
      <c r="F3449" t="s">
        <v>18</v>
      </c>
      <c r="G3449" t="s">
        <v>21</v>
      </c>
      <c r="H3449">
        <v>73</v>
      </c>
      <c r="I3449" t="s">
        <v>54</v>
      </c>
    </row>
    <row r="3450" spans="1:9" x14ac:dyDescent="0.25">
      <c r="A3450" t="s">
        <v>1</v>
      </c>
      <c r="B3450" t="s">
        <v>56</v>
      </c>
      <c r="C3450" t="s">
        <v>34</v>
      </c>
      <c r="D3450" t="s">
        <v>51</v>
      </c>
      <c r="E3450">
        <v>4</v>
      </c>
      <c r="F3450" t="s">
        <v>18</v>
      </c>
      <c r="G3450" t="s">
        <v>21</v>
      </c>
      <c r="H3450">
        <v>74</v>
      </c>
      <c r="I3450" t="s">
        <v>54</v>
      </c>
    </row>
    <row r="3451" spans="1:9" x14ac:dyDescent="0.25">
      <c r="A3451" t="s">
        <v>1</v>
      </c>
      <c r="B3451" t="s">
        <v>56</v>
      </c>
      <c r="C3451" t="s">
        <v>34</v>
      </c>
      <c r="D3451" t="s">
        <v>51</v>
      </c>
      <c r="E3451">
        <v>4</v>
      </c>
      <c r="F3451" t="s">
        <v>18</v>
      </c>
      <c r="G3451" t="s">
        <v>21</v>
      </c>
      <c r="H3451">
        <v>75</v>
      </c>
      <c r="I3451" t="s">
        <v>54</v>
      </c>
    </row>
    <row r="3452" spans="1:9" x14ac:dyDescent="0.25">
      <c r="A3452" t="s">
        <v>1</v>
      </c>
      <c r="B3452" t="s">
        <v>56</v>
      </c>
      <c r="C3452" t="s">
        <v>34</v>
      </c>
      <c r="D3452" t="s">
        <v>51</v>
      </c>
      <c r="E3452">
        <v>4</v>
      </c>
      <c r="F3452" t="s">
        <v>18</v>
      </c>
      <c r="G3452" t="s">
        <v>21</v>
      </c>
      <c r="H3452">
        <v>76</v>
      </c>
      <c r="I3452" t="s">
        <v>54</v>
      </c>
    </row>
    <row r="3453" spans="1:9" x14ac:dyDescent="0.25">
      <c r="A3453" t="s">
        <v>1</v>
      </c>
      <c r="B3453" t="s">
        <v>56</v>
      </c>
      <c r="C3453" t="s">
        <v>34</v>
      </c>
      <c r="D3453" t="s">
        <v>51</v>
      </c>
      <c r="E3453">
        <v>4</v>
      </c>
      <c r="F3453" t="s">
        <v>18</v>
      </c>
      <c r="G3453" t="s">
        <v>21</v>
      </c>
      <c r="H3453">
        <v>77</v>
      </c>
      <c r="I3453" t="s">
        <v>53</v>
      </c>
    </row>
    <row r="3454" spans="1:9" x14ac:dyDescent="0.25">
      <c r="A3454" t="s">
        <v>1</v>
      </c>
      <c r="B3454" t="s">
        <v>56</v>
      </c>
      <c r="C3454" t="s">
        <v>34</v>
      </c>
      <c r="D3454" t="s">
        <v>51</v>
      </c>
      <c r="E3454">
        <v>4</v>
      </c>
      <c r="F3454" t="s">
        <v>18</v>
      </c>
      <c r="G3454" t="s">
        <v>21</v>
      </c>
      <c r="H3454">
        <v>78</v>
      </c>
      <c r="I3454" t="s">
        <v>54</v>
      </c>
    </row>
    <row r="3455" spans="1:9" x14ac:dyDescent="0.25">
      <c r="A3455" t="s">
        <v>1</v>
      </c>
      <c r="B3455" t="s">
        <v>56</v>
      </c>
      <c r="C3455" t="s">
        <v>34</v>
      </c>
      <c r="D3455" t="s">
        <v>51</v>
      </c>
      <c r="E3455">
        <v>4</v>
      </c>
      <c r="F3455" t="s">
        <v>18</v>
      </c>
      <c r="G3455" t="s">
        <v>21</v>
      </c>
      <c r="H3455">
        <v>79</v>
      </c>
      <c r="I3455" t="s">
        <v>54</v>
      </c>
    </row>
    <row r="3456" spans="1:9" x14ac:dyDescent="0.25">
      <c r="A3456" t="s">
        <v>1</v>
      </c>
      <c r="B3456" t="s">
        <v>56</v>
      </c>
      <c r="C3456" t="s">
        <v>34</v>
      </c>
      <c r="D3456" t="s">
        <v>51</v>
      </c>
      <c r="E3456">
        <v>4</v>
      </c>
      <c r="F3456" t="s">
        <v>18</v>
      </c>
      <c r="G3456" t="s">
        <v>21</v>
      </c>
      <c r="H3456">
        <v>80</v>
      </c>
      <c r="I3456" t="s">
        <v>54</v>
      </c>
    </row>
    <row r="3457" spans="1:9" x14ac:dyDescent="0.25">
      <c r="A3457" t="s">
        <v>1</v>
      </c>
      <c r="B3457" t="s">
        <v>56</v>
      </c>
      <c r="C3457" t="s">
        <v>34</v>
      </c>
      <c r="D3457" t="s">
        <v>51</v>
      </c>
      <c r="E3457">
        <v>4</v>
      </c>
      <c r="F3457" t="s">
        <v>18</v>
      </c>
      <c r="G3457" t="s">
        <v>21</v>
      </c>
      <c r="H3457">
        <v>81</v>
      </c>
      <c r="I3457" t="s">
        <v>54</v>
      </c>
    </row>
    <row r="3458" spans="1:9" x14ac:dyDescent="0.25">
      <c r="A3458" t="s">
        <v>1</v>
      </c>
      <c r="B3458" t="s">
        <v>56</v>
      </c>
      <c r="C3458" t="s">
        <v>34</v>
      </c>
      <c r="D3458" t="s">
        <v>51</v>
      </c>
      <c r="E3458">
        <v>4</v>
      </c>
      <c r="F3458" t="s">
        <v>18</v>
      </c>
      <c r="G3458" t="s">
        <v>21</v>
      </c>
      <c r="H3458">
        <v>82</v>
      </c>
      <c r="I3458" t="s">
        <v>53</v>
      </c>
    </row>
    <row r="3459" spans="1:9" x14ac:dyDescent="0.25">
      <c r="A3459" t="s">
        <v>1</v>
      </c>
      <c r="B3459" t="s">
        <v>56</v>
      </c>
      <c r="C3459" t="s">
        <v>34</v>
      </c>
      <c r="D3459" t="s">
        <v>51</v>
      </c>
      <c r="E3459">
        <v>4</v>
      </c>
      <c r="F3459" t="s">
        <v>18</v>
      </c>
      <c r="G3459" t="s">
        <v>21</v>
      </c>
      <c r="H3459">
        <v>83</v>
      </c>
      <c r="I3459" t="s">
        <v>54</v>
      </c>
    </row>
    <row r="3460" spans="1:9" x14ac:dyDescent="0.25">
      <c r="A3460" t="s">
        <v>1</v>
      </c>
      <c r="B3460" t="s">
        <v>56</v>
      </c>
      <c r="C3460" t="s">
        <v>34</v>
      </c>
      <c r="D3460" t="s">
        <v>51</v>
      </c>
      <c r="E3460">
        <v>4</v>
      </c>
      <c r="F3460" t="s">
        <v>18</v>
      </c>
      <c r="G3460" t="s">
        <v>21</v>
      </c>
      <c r="H3460">
        <v>84</v>
      </c>
      <c r="I3460" t="s">
        <v>53</v>
      </c>
    </row>
    <row r="3461" spans="1:9" x14ac:dyDescent="0.25">
      <c r="A3461" t="s">
        <v>1</v>
      </c>
      <c r="B3461" t="s">
        <v>56</v>
      </c>
      <c r="C3461" t="s">
        <v>34</v>
      </c>
      <c r="D3461" t="s">
        <v>51</v>
      </c>
      <c r="E3461">
        <v>4</v>
      </c>
      <c r="F3461" t="s">
        <v>18</v>
      </c>
      <c r="G3461" t="s">
        <v>21</v>
      </c>
      <c r="H3461">
        <v>85</v>
      </c>
      <c r="I3461" t="s">
        <v>53</v>
      </c>
    </row>
    <row r="3462" spans="1:9" x14ac:dyDescent="0.25">
      <c r="A3462" t="s">
        <v>1</v>
      </c>
      <c r="B3462" t="s">
        <v>56</v>
      </c>
      <c r="C3462" t="s">
        <v>34</v>
      </c>
      <c r="D3462" t="s">
        <v>51</v>
      </c>
      <c r="E3462">
        <v>4</v>
      </c>
      <c r="F3462" t="s">
        <v>18</v>
      </c>
      <c r="G3462" t="s">
        <v>21</v>
      </c>
      <c r="H3462">
        <v>86</v>
      </c>
      <c r="I3462" t="s">
        <v>54</v>
      </c>
    </row>
    <row r="3463" spans="1:9" x14ac:dyDescent="0.25">
      <c r="A3463" t="s">
        <v>1</v>
      </c>
      <c r="B3463" t="s">
        <v>56</v>
      </c>
      <c r="C3463" t="s">
        <v>34</v>
      </c>
      <c r="D3463" t="s">
        <v>51</v>
      </c>
      <c r="E3463">
        <v>4</v>
      </c>
      <c r="F3463" t="s">
        <v>18</v>
      </c>
      <c r="G3463" t="s">
        <v>21</v>
      </c>
      <c r="H3463">
        <v>87</v>
      </c>
      <c r="I3463" t="s">
        <v>54</v>
      </c>
    </row>
    <row r="3464" spans="1:9" x14ac:dyDescent="0.25">
      <c r="A3464" t="s">
        <v>1</v>
      </c>
      <c r="B3464" t="s">
        <v>56</v>
      </c>
      <c r="C3464" t="s">
        <v>34</v>
      </c>
      <c r="D3464" t="s">
        <v>51</v>
      </c>
      <c r="E3464">
        <v>4</v>
      </c>
      <c r="F3464" t="s">
        <v>18</v>
      </c>
      <c r="G3464" t="s">
        <v>21</v>
      </c>
      <c r="H3464">
        <v>88</v>
      </c>
      <c r="I3464" t="s">
        <v>54</v>
      </c>
    </row>
    <row r="3465" spans="1:9" x14ac:dyDescent="0.25">
      <c r="A3465" t="s">
        <v>1</v>
      </c>
      <c r="B3465" t="s">
        <v>56</v>
      </c>
      <c r="C3465" t="s">
        <v>34</v>
      </c>
      <c r="D3465" t="s">
        <v>51</v>
      </c>
      <c r="E3465">
        <v>4</v>
      </c>
      <c r="F3465" t="s">
        <v>18</v>
      </c>
      <c r="G3465" t="s">
        <v>21</v>
      </c>
      <c r="H3465">
        <v>89</v>
      </c>
      <c r="I3465" t="s">
        <v>54</v>
      </c>
    </row>
    <row r="3466" spans="1:9" x14ac:dyDescent="0.25">
      <c r="A3466" t="s">
        <v>1</v>
      </c>
      <c r="B3466" t="s">
        <v>56</v>
      </c>
      <c r="C3466" t="s">
        <v>34</v>
      </c>
      <c r="D3466" t="s">
        <v>51</v>
      </c>
      <c r="E3466">
        <v>4</v>
      </c>
      <c r="F3466" t="s">
        <v>18</v>
      </c>
      <c r="G3466" t="s">
        <v>21</v>
      </c>
      <c r="H3466">
        <v>90</v>
      </c>
      <c r="I3466" t="s">
        <v>54</v>
      </c>
    </row>
    <row r="3467" spans="1:9" x14ac:dyDescent="0.25">
      <c r="A3467" t="s">
        <v>1</v>
      </c>
      <c r="B3467" t="s">
        <v>56</v>
      </c>
      <c r="C3467" t="s">
        <v>34</v>
      </c>
      <c r="D3467" t="s">
        <v>51</v>
      </c>
      <c r="E3467">
        <v>4</v>
      </c>
      <c r="F3467" t="s">
        <v>18</v>
      </c>
      <c r="G3467" t="s">
        <v>21</v>
      </c>
      <c r="H3467">
        <v>91</v>
      </c>
      <c r="I3467" t="s">
        <v>54</v>
      </c>
    </row>
    <row r="3468" spans="1:9" x14ac:dyDescent="0.25">
      <c r="A3468" t="s">
        <v>1</v>
      </c>
      <c r="B3468" t="s">
        <v>56</v>
      </c>
      <c r="C3468" t="s">
        <v>34</v>
      </c>
      <c r="D3468" t="s">
        <v>51</v>
      </c>
      <c r="E3468">
        <v>4</v>
      </c>
      <c r="F3468" t="s">
        <v>18</v>
      </c>
      <c r="G3468" t="s">
        <v>21</v>
      </c>
      <c r="H3468">
        <v>92</v>
      </c>
      <c r="I3468" t="s">
        <v>53</v>
      </c>
    </row>
    <row r="3469" spans="1:9" x14ac:dyDescent="0.25">
      <c r="A3469" t="s">
        <v>1</v>
      </c>
      <c r="B3469" t="s">
        <v>56</v>
      </c>
      <c r="C3469" t="s">
        <v>34</v>
      </c>
      <c r="D3469" t="s">
        <v>51</v>
      </c>
      <c r="E3469">
        <v>4</v>
      </c>
      <c r="F3469" t="s">
        <v>18</v>
      </c>
      <c r="G3469" t="s">
        <v>21</v>
      </c>
      <c r="H3469">
        <v>93</v>
      </c>
      <c r="I3469" t="s">
        <v>53</v>
      </c>
    </row>
    <row r="3470" spans="1:9" x14ac:dyDescent="0.25">
      <c r="A3470" t="s">
        <v>1</v>
      </c>
      <c r="B3470" t="s">
        <v>56</v>
      </c>
      <c r="C3470" t="s">
        <v>34</v>
      </c>
      <c r="D3470" t="s">
        <v>51</v>
      </c>
      <c r="E3470">
        <v>4</v>
      </c>
      <c r="F3470" t="s">
        <v>18</v>
      </c>
      <c r="G3470" t="s">
        <v>21</v>
      </c>
      <c r="H3470">
        <v>94</v>
      </c>
      <c r="I3470" t="s">
        <v>53</v>
      </c>
    </row>
    <row r="3471" spans="1:9" x14ac:dyDescent="0.25">
      <c r="A3471" t="s">
        <v>1</v>
      </c>
      <c r="B3471" t="s">
        <v>56</v>
      </c>
      <c r="C3471" t="s">
        <v>34</v>
      </c>
      <c r="D3471" t="s">
        <v>51</v>
      </c>
      <c r="E3471">
        <v>4</v>
      </c>
      <c r="F3471" t="s">
        <v>18</v>
      </c>
      <c r="G3471" t="s">
        <v>21</v>
      </c>
      <c r="H3471">
        <v>95</v>
      </c>
      <c r="I3471" t="s">
        <v>54</v>
      </c>
    </row>
    <row r="3472" spans="1:9" x14ac:dyDescent="0.25">
      <c r="A3472" t="s">
        <v>1</v>
      </c>
      <c r="B3472" t="s">
        <v>56</v>
      </c>
      <c r="C3472" t="s">
        <v>34</v>
      </c>
      <c r="D3472" t="s">
        <v>51</v>
      </c>
      <c r="E3472">
        <v>4</v>
      </c>
      <c r="F3472" t="s">
        <v>18</v>
      </c>
      <c r="G3472" t="s">
        <v>21</v>
      </c>
      <c r="H3472">
        <v>96</v>
      </c>
      <c r="I3472" t="s">
        <v>54</v>
      </c>
    </row>
    <row r="3473" spans="1:9" x14ac:dyDescent="0.25">
      <c r="A3473" t="s">
        <v>1</v>
      </c>
      <c r="B3473" t="s">
        <v>56</v>
      </c>
      <c r="C3473" t="s">
        <v>34</v>
      </c>
      <c r="D3473" t="s">
        <v>51</v>
      </c>
      <c r="E3473">
        <v>4</v>
      </c>
      <c r="F3473" t="s">
        <v>18</v>
      </c>
      <c r="G3473" t="s">
        <v>21</v>
      </c>
      <c r="H3473">
        <v>97</v>
      </c>
      <c r="I3473" t="s">
        <v>53</v>
      </c>
    </row>
    <row r="3474" spans="1:9" x14ac:dyDescent="0.25">
      <c r="A3474" t="s">
        <v>1</v>
      </c>
      <c r="B3474" t="s">
        <v>56</v>
      </c>
      <c r="C3474" t="s">
        <v>34</v>
      </c>
      <c r="D3474" t="s">
        <v>51</v>
      </c>
      <c r="E3474">
        <v>4</v>
      </c>
      <c r="F3474" t="s">
        <v>18</v>
      </c>
      <c r="G3474" t="s">
        <v>21</v>
      </c>
      <c r="H3474">
        <v>98</v>
      </c>
      <c r="I3474" t="s">
        <v>54</v>
      </c>
    </row>
    <row r="3475" spans="1:9" x14ac:dyDescent="0.25">
      <c r="A3475" t="s">
        <v>1</v>
      </c>
      <c r="B3475" t="s">
        <v>56</v>
      </c>
      <c r="C3475" t="s">
        <v>34</v>
      </c>
      <c r="D3475" t="s">
        <v>51</v>
      </c>
      <c r="E3475">
        <v>4</v>
      </c>
      <c r="F3475" t="s">
        <v>18</v>
      </c>
      <c r="G3475" t="s">
        <v>21</v>
      </c>
      <c r="H3475">
        <v>99</v>
      </c>
      <c r="I3475" t="s">
        <v>54</v>
      </c>
    </row>
    <row r="3476" spans="1:9" x14ac:dyDescent="0.25">
      <c r="A3476" t="s">
        <v>1</v>
      </c>
      <c r="B3476" t="s">
        <v>56</v>
      </c>
      <c r="C3476" t="s">
        <v>34</v>
      </c>
      <c r="D3476" t="s">
        <v>51</v>
      </c>
      <c r="E3476">
        <v>4</v>
      </c>
      <c r="F3476" t="s">
        <v>18</v>
      </c>
      <c r="G3476" t="s">
        <v>21</v>
      </c>
      <c r="H3476">
        <v>100</v>
      </c>
      <c r="I3476" t="s">
        <v>54</v>
      </c>
    </row>
    <row r="3477" spans="1:9" x14ac:dyDescent="0.25">
      <c r="A3477" t="s">
        <v>1</v>
      </c>
      <c r="B3477" t="s">
        <v>56</v>
      </c>
      <c r="C3477" t="s">
        <v>34</v>
      </c>
      <c r="D3477" t="s">
        <v>51</v>
      </c>
      <c r="E3477">
        <v>4</v>
      </c>
      <c r="F3477" t="s">
        <v>5</v>
      </c>
      <c r="G3477" t="s">
        <v>24</v>
      </c>
      <c r="H3477">
        <v>1</v>
      </c>
      <c r="I3477" t="s">
        <v>53</v>
      </c>
    </row>
    <row r="3478" spans="1:9" x14ac:dyDescent="0.25">
      <c r="A3478" t="s">
        <v>1</v>
      </c>
      <c r="B3478" t="s">
        <v>56</v>
      </c>
      <c r="C3478" t="s">
        <v>34</v>
      </c>
      <c r="D3478" t="s">
        <v>51</v>
      </c>
      <c r="E3478">
        <v>4</v>
      </c>
      <c r="F3478" t="s">
        <v>5</v>
      </c>
      <c r="G3478" t="s">
        <v>24</v>
      </c>
      <c r="H3478">
        <v>2</v>
      </c>
      <c r="I3478" t="s">
        <v>54</v>
      </c>
    </row>
    <row r="3479" spans="1:9" x14ac:dyDescent="0.25">
      <c r="A3479" t="s">
        <v>1</v>
      </c>
      <c r="B3479" t="s">
        <v>56</v>
      </c>
      <c r="C3479" t="s">
        <v>34</v>
      </c>
      <c r="D3479" t="s">
        <v>51</v>
      </c>
      <c r="E3479">
        <v>4</v>
      </c>
      <c r="F3479" t="s">
        <v>5</v>
      </c>
      <c r="G3479" t="s">
        <v>24</v>
      </c>
      <c r="H3479">
        <v>3</v>
      </c>
      <c r="I3479" t="s">
        <v>54</v>
      </c>
    </row>
    <row r="3480" spans="1:9" x14ac:dyDescent="0.25">
      <c r="A3480" t="s">
        <v>1</v>
      </c>
      <c r="B3480" t="s">
        <v>56</v>
      </c>
      <c r="C3480" t="s">
        <v>34</v>
      </c>
      <c r="D3480" t="s">
        <v>51</v>
      </c>
      <c r="E3480">
        <v>4</v>
      </c>
      <c r="F3480" t="s">
        <v>5</v>
      </c>
      <c r="G3480" t="s">
        <v>24</v>
      </c>
      <c r="H3480">
        <v>4</v>
      </c>
      <c r="I3480" t="s">
        <v>54</v>
      </c>
    </row>
    <row r="3481" spans="1:9" x14ac:dyDescent="0.25">
      <c r="A3481" t="s">
        <v>1</v>
      </c>
      <c r="B3481" t="s">
        <v>56</v>
      </c>
      <c r="C3481" t="s">
        <v>34</v>
      </c>
      <c r="D3481" t="s">
        <v>51</v>
      </c>
      <c r="E3481">
        <v>4</v>
      </c>
      <c r="F3481" t="s">
        <v>5</v>
      </c>
      <c r="G3481" t="s">
        <v>24</v>
      </c>
      <c r="H3481">
        <v>5</v>
      </c>
      <c r="I3481" t="s">
        <v>53</v>
      </c>
    </row>
    <row r="3482" spans="1:9" x14ac:dyDescent="0.25">
      <c r="A3482" t="s">
        <v>1</v>
      </c>
      <c r="B3482" t="s">
        <v>56</v>
      </c>
      <c r="C3482" t="s">
        <v>34</v>
      </c>
      <c r="D3482" t="s">
        <v>51</v>
      </c>
      <c r="E3482">
        <v>4</v>
      </c>
      <c r="F3482" t="s">
        <v>5</v>
      </c>
      <c r="G3482" t="s">
        <v>24</v>
      </c>
      <c r="H3482">
        <v>6</v>
      </c>
      <c r="I3482" t="s">
        <v>54</v>
      </c>
    </row>
    <row r="3483" spans="1:9" x14ac:dyDescent="0.25">
      <c r="A3483" t="s">
        <v>1</v>
      </c>
      <c r="B3483" t="s">
        <v>56</v>
      </c>
      <c r="C3483" t="s">
        <v>34</v>
      </c>
      <c r="D3483" t="s">
        <v>51</v>
      </c>
      <c r="E3483">
        <v>4</v>
      </c>
      <c r="F3483" t="s">
        <v>5</v>
      </c>
      <c r="G3483" t="s">
        <v>24</v>
      </c>
      <c r="H3483">
        <v>7</v>
      </c>
      <c r="I3483" t="s">
        <v>54</v>
      </c>
    </row>
    <row r="3484" spans="1:9" x14ac:dyDescent="0.25">
      <c r="A3484" t="s">
        <v>1</v>
      </c>
      <c r="B3484" t="s">
        <v>56</v>
      </c>
      <c r="C3484" t="s">
        <v>34</v>
      </c>
      <c r="D3484" t="s">
        <v>51</v>
      </c>
      <c r="E3484">
        <v>4</v>
      </c>
      <c r="F3484" t="s">
        <v>5</v>
      </c>
      <c r="G3484" t="s">
        <v>24</v>
      </c>
      <c r="H3484">
        <v>8</v>
      </c>
      <c r="I3484" t="s">
        <v>54</v>
      </c>
    </row>
    <row r="3485" spans="1:9" x14ac:dyDescent="0.25">
      <c r="A3485" t="s">
        <v>1</v>
      </c>
      <c r="B3485" t="s">
        <v>56</v>
      </c>
      <c r="C3485" t="s">
        <v>34</v>
      </c>
      <c r="D3485" t="s">
        <v>51</v>
      </c>
      <c r="E3485">
        <v>4</v>
      </c>
      <c r="F3485" t="s">
        <v>5</v>
      </c>
      <c r="G3485" t="s">
        <v>24</v>
      </c>
      <c r="H3485">
        <v>9</v>
      </c>
      <c r="I3485" t="s">
        <v>54</v>
      </c>
    </row>
    <row r="3486" spans="1:9" x14ac:dyDescent="0.25">
      <c r="A3486" t="s">
        <v>1</v>
      </c>
      <c r="B3486" t="s">
        <v>56</v>
      </c>
      <c r="C3486" t="s">
        <v>34</v>
      </c>
      <c r="D3486" t="s">
        <v>51</v>
      </c>
      <c r="E3486">
        <v>4</v>
      </c>
      <c r="F3486" t="s">
        <v>5</v>
      </c>
      <c r="G3486" t="s">
        <v>24</v>
      </c>
      <c r="H3486">
        <v>10</v>
      </c>
      <c r="I3486" t="s">
        <v>54</v>
      </c>
    </row>
    <row r="3487" spans="1:9" x14ac:dyDescent="0.25">
      <c r="A3487" t="s">
        <v>1</v>
      </c>
      <c r="B3487" t="s">
        <v>56</v>
      </c>
      <c r="C3487" t="s">
        <v>34</v>
      </c>
      <c r="D3487" t="s">
        <v>51</v>
      </c>
      <c r="E3487">
        <v>4</v>
      </c>
      <c r="F3487" t="s">
        <v>5</v>
      </c>
      <c r="G3487" t="s">
        <v>24</v>
      </c>
      <c r="H3487">
        <v>11</v>
      </c>
      <c r="I3487" t="s">
        <v>54</v>
      </c>
    </row>
    <row r="3488" spans="1:9" x14ac:dyDescent="0.25">
      <c r="A3488" t="s">
        <v>1</v>
      </c>
      <c r="B3488" t="s">
        <v>56</v>
      </c>
      <c r="C3488" t="s">
        <v>34</v>
      </c>
      <c r="D3488" t="s">
        <v>51</v>
      </c>
      <c r="E3488">
        <v>4</v>
      </c>
      <c r="F3488" t="s">
        <v>5</v>
      </c>
      <c r="G3488" t="s">
        <v>24</v>
      </c>
      <c r="H3488">
        <v>12</v>
      </c>
      <c r="I3488" t="s">
        <v>53</v>
      </c>
    </row>
    <row r="3489" spans="1:9" x14ac:dyDescent="0.25">
      <c r="A3489" t="s">
        <v>1</v>
      </c>
      <c r="B3489" t="s">
        <v>56</v>
      </c>
      <c r="C3489" t="s">
        <v>34</v>
      </c>
      <c r="D3489" t="s">
        <v>51</v>
      </c>
      <c r="E3489">
        <v>4</v>
      </c>
      <c r="F3489" t="s">
        <v>5</v>
      </c>
      <c r="G3489" t="s">
        <v>24</v>
      </c>
      <c r="H3489">
        <v>13</v>
      </c>
      <c r="I3489" t="s">
        <v>54</v>
      </c>
    </row>
    <row r="3490" spans="1:9" x14ac:dyDescent="0.25">
      <c r="A3490" t="s">
        <v>1</v>
      </c>
      <c r="B3490" t="s">
        <v>56</v>
      </c>
      <c r="C3490" t="s">
        <v>34</v>
      </c>
      <c r="D3490" t="s">
        <v>51</v>
      </c>
      <c r="E3490">
        <v>4</v>
      </c>
      <c r="F3490" t="s">
        <v>5</v>
      </c>
      <c r="G3490" t="s">
        <v>24</v>
      </c>
      <c r="H3490">
        <v>14</v>
      </c>
      <c r="I3490" t="s">
        <v>54</v>
      </c>
    </row>
    <row r="3491" spans="1:9" x14ac:dyDescent="0.25">
      <c r="A3491" t="s">
        <v>1</v>
      </c>
      <c r="B3491" t="s">
        <v>56</v>
      </c>
      <c r="C3491" t="s">
        <v>34</v>
      </c>
      <c r="D3491" t="s">
        <v>51</v>
      </c>
      <c r="E3491">
        <v>4</v>
      </c>
      <c r="F3491" t="s">
        <v>5</v>
      </c>
      <c r="G3491" t="s">
        <v>24</v>
      </c>
      <c r="H3491">
        <v>15</v>
      </c>
      <c r="I3491" t="s">
        <v>54</v>
      </c>
    </row>
    <row r="3492" spans="1:9" x14ac:dyDescent="0.25">
      <c r="A3492" t="s">
        <v>1</v>
      </c>
      <c r="B3492" t="s">
        <v>56</v>
      </c>
      <c r="C3492" t="s">
        <v>34</v>
      </c>
      <c r="D3492" t="s">
        <v>51</v>
      </c>
      <c r="E3492">
        <v>4</v>
      </c>
      <c r="F3492" t="s">
        <v>5</v>
      </c>
      <c r="G3492" t="s">
        <v>24</v>
      </c>
      <c r="H3492">
        <v>16</v>
      </c>
      <c r="I3492" t="s">
        <v>54</v>
      </c>
    </row>
    <row r="3493" spans="1:9" x14ac:dyDescent="0.25">
      <c r="A3493" t="s">
        <v>1</v>
      </c>
      <c r="B3493" t="s">
        <v>56</v>
      </c>
      <c r="C3493" t="s">
        <v>34</v>
      </c>
      <c r="D3493" t="s">
        <v>51</v>
      </c>
      <c r="E3493">
        <v>4</v>
      </c>
      <c r="F3493" t="s">
        <v>5</v>
      </c>
      <c r="G3493" t="s">
        <v>24</v>
      </c>
      <c r="H3493">
        <v>17</v>
      </c>
      <c r="I3493" t="s">
        <v>53</v>
      </c>
    </row>
    <row r="3494" spans="1:9" x14ac:dyDescent="0.25">
      <c r="A3494" t="s">
        <v>1</v>
      </c>
      <c r="B3494" t="s">
        <v>56</v>
      </c>
      <c r="C3494" t="s">
        <v>34</v>
      </c>
      <c r="D3494" t="s">
        <v>51</v>
      </c>
      <c r="E3494">
        <v>4</v>
      </c>
      <c r="F3494" t="s">
        <v>5</v>
      </c>
      <c r="G3494" t="s">
        <v>24</v>
      </c>
      <c r="H3494">
        <v>18</v>
      </c>
      <c r="I3494" t="s">
        <v>54</v>
      </c>
    </row>
    <row r="3495" spans="1:9" x14ac:dyDescent="0.25">
      <c r="A3495" t="s">
        <v>1</v>
      </c>
      <c r="B3495" t="s">
        <v>56</v>
      </c>
      <c r="C3495" t="s">
        <v>34</v>
      </c>
      <c r="D3495" t="s">
        <v>51</v>
      </c>
      <c r="E3495">
        <v>4</v>
      </c>
      <c r="F3495" t="s">
        <v>5</v>
      </c>
      <c r="G3495" t="s">
        <v>24</v>
      </c>
      <c r="H3495">
        <v>19</v>
      </c>
      <c r="I3495" t="s">
        <v>54</v>
      </c>
    </row>
    <row r="3496" spans="1:9" x14ac:dyDescent="0.25">
      <c r="A3496" t="s">
        <v>1</v>
      </c>
      <c r="B3496" t="s">
        <v>56</v>
      </c>
      <c r="C3496" t="s">
        <v>34</v>
      </c>
      <c r="D3496" t="s">
        <v>51</v>
      </c>
      <c r="E3496">
        <v>4</v>
      </c>
      <c r="F3496" t="s">
        <v>5</v>
      </c>
      <c r="G3496" t="s">
        <v>24</v>
      </c>
      <c r="H3496">
        <v>20</v>
      </c>
      <c r="I3496" t="s">
        <v>54</v>
      </c>
    </row>
    <row r="3497" spans="1:9" x14ac:dyDescent="0.25">
      <c r="A3497" t="s">
        <v>1</v>
      </c>
      <c r="B3497" t="s">
        <v>56</v>
      </c>
      <c r="C3497" t="s">
        <v>34</v>
      </c>
      <c r="D3497" t="s">
        <v>51</v>
      </c>
      <c r="E3497">
        <v>4</v>
      </c>
      <c r="F3497" t="s">
        <v>5</v>
      </c>
      <c r="G3497" t="s">
        <v>24</v>
      </c>
      <c r="H3497">
        <v>21</v>
      </c>
      <c r="I3497" t="s">
        <v>54</v>
      </c>
    </row>
    <row r="3498" spans="1:9" x14ac:dyDescent="0.25">
      <c r="A3498" t="s">
        <v>1</v>
      </c>
      <c r="B3498" t="s">
        <v>56</v>
      </c>
      <c r="C3498" t="s">
        <v>34</v>
      </c>
      <c r="D3498" t="s">
        <v>51</v>
      </c>
      <c r="E3498">
        <v>4</v>
      </c>
      <c r="F3498" t="s">
        <v>5</v>
      </c>
      <c r="G3498" t="s">
        <v>24</v>
      </c>
      <c r="H3498">
        <v>22</v>
      </c>
      <c r="I3498" t="s">
        <v>54</v>
      </c>
    </row>
    <row r="3499" spans="1:9" x14ac:dyDescent="0.25">
      <c r="A3499" t="s">
        <v>1</v>
      </c>
      <c r="B3499" t="s">
        <v>56</v>
      </c>
      <c r="C3499" t="s">
        <v>34</v>
      </c>
      <c r="D3499" t="s">
        <v>51</v>
      </c>
      <c r="E3499">
        <v>4</v>
      </c>
      <c r="F3499" t="s">
        <v>5</v>
      </c>
      <c r="G3499" t="s">
        <v>24</v>
      </c>
      <c r="H3499">
        <v>23</v>
      </c>
      <c r="I3499" t="s">
        <v>54</v>
      </c>
    </row>
    <row r="3500" spans="1:9" x14ac:dyDescent="0.25">
      <c r="A3500" t="s">
        <v>1</v>
      </c>
      <c r="B3500" t="s">
        <v>56</v>
      </c>
      <c r="C3500" t="s">
        <v>34</v>
      </c>
      <c r="D3500" t="s">
        <v>51</v>
      </c>
      <c r="E3500">
        <v>4</v>
      </c>
      <c r="F3500" t="s">
        <v>5</v>
      </c>
      <c r="G3500" t="s">
        <v>24</v>
      </c>
      <c r="H3500">
        <v>24</v>
      </c>
      <c r="I3500" t="s">
        <v>54</v>
      </c>
    </row>
    <row r="3501" spans="1:9" x14ac:dyDescent="0.25">
      <c r="A3501" t="s">
        <v>1</v>
      </c>
      <c r="B3501" t="s">
        <v>56</v>
      </c>
      <c r="C3501" t="s">
        <v>34</v>
      </c>
      <c r="D3501" t="s">
        <v>51</v>
      </c>
      <c r="E3501">
        <v>4</v>
      </c>
      <c r="F3501" t="s">
        <v>5</v>
      </c>
      <c r="G3501" t="s">
        <v>24</v>
      </c>
      <c r="H3501">
        <v>25</v>
      </c>
      <c r="I3501" t="s">
        <v>53</v>
      </c>
    </row>
    <row r="3502" spans="1:9" x14ac:dyDescent="0.25">
      <c r="A3502" t="s">
        <v>1</v>
      </c>
      <c r="B3502" t="s">
        <v>56</v>
      </c>
      <c r="C3502" t="s">
        <v>34</v>
      </c>
      <c r="D3502" t="s">
        <v>51</v>
      </c>
      <c r="E3502">
        <v>4</v>
      </c>
      <c r="F3502" t="s">
        <v>5</v>
      </c>
      <c r="G3502" t="s">
        <v>24</v>
      </c>
      <c r="H3502">
        <v>26</v>
      </c>
      <c r="I3502" t="s">
        <v>54</v>
      </c>
    </row>
    <row r="3503" spans="1:9" x14ac:dyDescent="0.25">
      <c r="A3503" t="s">
        <v>1</v>
      </c>
      <c r="B3503" t="s">
        <v>56</v>
      </c>
      <c r="C3503" t="s">
        <v>34</v>
      </c>
      <c r="D3503" t="s">
        <v>51</v>
      </c>
      <c r="E3503">
        <v>4</v>
      </c>
      <c r="F3503" t="s">
        <v>5</v>
      </c>
      <c r="G3503" t="s">
        <v>24</v>
      </c>
      <c r="H3503">
        <v>27</v>
      </c>
      <c r="I3503" t="s">
        <v>53</v>
      </c>
    </row>
    <row r="3504" spans="1:9" x14ac:dyDescent="0.25">
      <c r="A3504" t="s">
        <v>1</v>
      </c>
      <c r="B3504" t="s">
        <v>56</v>
      </c>
      <c r="C3504" t="s">
        <v>34</v>
      </c>
      <c r="D3504" t="s">
        <v>51</v>
      </c>
      <c r="E3504">
        <v>4</v>
      </c>
      <c r="F3504" t="s">
        <v>5</v>
      </c>
      <c r="G3504" t="s">
        <v>24</v>
      </c>
      <c r="H3504">
        <v>28</v>
      </c>
      <c r="I3504" t="s">
        <v>54</v>
      </c>
    </row>
    <row r="3505" spans="1:9" x14ac:dyDescent="0.25">
      <c r="A3505" t="s">
        <v>1</v>
      </c>
      <c r="B3505" t="s">
        <v>56</v>
      </c>
      <c r="C3505" t="s">
        <v>34</v>
      </c>
      <c r="D3505" t="s">
        <v>51</v>
      </c>
      <c r="E3505">
        <v>4</v>
      </c>
      <c r="F3505" t="s">
        <v>5</v>
      </c>
      <c r="G3505" t="s">
        <v>24</v>
      </c>
      <c r="H3505">
        <v>29</v>
      </c>
      <c r="I3505" t="s">
        <v>54</v>
      </c>
    </row>
    <row r="3506" spans="1:9" x14ac:dyDescent="0.25">
      <c r="A3506" t="s">
        <v>1</v>
      </c>
      <c r="B3506" t="s">
        <v>56</v>
      </c>
      <c r="C3506" t="s">
        <v>34</v>
      </c>
      <c r="D3506" t="s">
        <v>51</v>
      </c>
      <c r="E3506">
        <v>4</v>
      </c>
      <c r="F3506" t="s">
        <v>5</v>
      </c>
      <c r="G3506" t="s">
        <v>24</v>
      </c>
      <c r="H3506">
        <v>30</v>
      </c>
      <c r="I3506" t="s">
        <v>53</v>
      </c>
    </row>
    <row r="3507" spans="1:9" x14ac:dyDescent="0.25">
      <c r="A3507" t="s">
        <v>1</v>
      </c>
      <c r="B3507" t="s">
        <v>56</v>
      </c>
      <c r="C3507" t="s">
        <v>34</v>
      </c>
      <c r="D3507" t="s">
        <v>51</v>
      </c>
      <c r="E3507">
        <v>4</v>
      </c>
      <c r="F3507" t="s">
        <v>5</v>
      </c>
      <c r="G3507" t="s">
        <v>24</v>
      </c>
      <c r="H3507">
        <v>31</v>
      </c>
      <c r="I3507" t="s">
        <v>53</v>
      </c>
    </row>
    <row r="3508" spans="1:9" x14ac:dyDescent="0.25">
      <c r="A3508" t="s">
        <v>1</v>
      </c>
      <c r="B3508" t="s">
        <v>56</v>
      </c>
      <c r="C3508" t="s">
        <v>34</v>
      </c>
      <c r="D3508" t="s">
        <v>51</v>
      </c>
      <c r="E3508">
        <v>4</v>
      </c>
      <c r="F3508" t="s">
        <v>5</v>
      </c>
      <c r="G3508" t="s">
        <v>24</v>
      </c>
      <c r="H3508">
        <v>32</v>
      </c>
      <c r="I3508" t="s">
        <v>53</v>
      </c>
    </row>
    <row r="3509" spans="1:9" x14ac:dyDescent="0.25">
      <c r="A3509" t="s">
        <v>1</v>
      </c>
      <c r="B3509" t="s">
        <v>56</v>
      </c>
      <c r="C3509" t="s">
        <v>34</v>
      </c>
      <c r="D3509" t="s">
        <v>51</v>
      </c>
      <c r="E3509">
        <v>4</v>
      </c>
      <c r="F3509" t="s">
        <v>5</v>
      </c>
      <c r="G3509" t="s">
        <v>24</v>
      </c>
      <c r="H3509">
        <v>33</v>
      </c>
      <c r="I3509" t="s">
        <v>54</v>
      </c>
    </row>
    <row r="3510" spans="1:9" x14ac:dyDescent="0.25">
      <c r="A3510" t="s">
        <v>1</v>
      </c>
      <c r="B3510" t="s">
        <v>56</v>
      </c>
      <c r="C3510" t="s">
        <v>34</v>
      </c>
      <c r="D3510" t="s">
        <v>51</v>
      </c>
      <c r="E3510">
        <v>4</v>
      </c>
      <c r="F3510" t="s">
        <v>5</v>
      </c>
      <c r="G3510" t="s">
        <v>24</v>
      </c>
      <c r="H3510">
        <v>34</v>
      </c>
      <c r="I3510" t="s">
        <v>53</v>
      </c>
    </row>
    <row r="3511" spans="1:9" x14ac:dyDescent="0.25">
      <c r="A3511" t="s">
        <v>1</v>
      </c>
      <c r="B3511" t="s">
        <v>56</v>
      </c>
      <c r="C3511" t="s">
        <v>34</v>
      </c>
      <c r="D3511" t="s">
        <v>51</v>
      </c>
      <c r="E3511">
        <v>4</v>
      </c>
      <c r="F3511" t="s">
        <v>5</v>
      </c>
      <c r="G3511" t="s">
        <v>24</v>
      </c>
      <c r="H3511">
        <v>35</v>
      </c>
      <c r="I3511" t="s">
        <v>54</v>
      </c>
    </row>
    <row r="3512" spans="1:9" x14ac:dyDescent="0.25">
      <c r="A3512" t="s">
        <v>1</v>
      </c>
      <c r="B3512" t="s">
        <v>56</v>
      </c>
      <c r="C3512" t="s">
        <v>34</v>
      </c>
      <c r="D3512" t="s">
        <v>51</v>
      </c>
      <c r="E3512">
        <v>4</v>
      </c>
      <c r="F3512" t="s">
        <v>5</v>
      </c>
      <c r="G3512" t="s">
        <v>24</v>
      </c>
      <c r="H3512">
        <v>36</v>
      </c>
      <c r="I3512" t="s">
        <v>54</v>
      </c>
    </row>
    <row r="3513" spans="1:9" x14ac:dyDescent="0.25">
      <c r="A3513" t="s">
        <v>1</v>
      </c>
      <c r="B3513" t="s">
        <v>56</v>
      </c>
      <c r="C3513" t="s">
        <v>34</v>
      </c>
      <c r="D3513" t="s">
        <v>51</v>
      </c>
      <c r="E3513">
        <v>4</v>
      </c>
      <c r="F3513" t="s">
        <v>5</v>
      </c>
      <c r="G3513" t="s">
        <v>24</v>
      </c>
      <c r="H3513">
        <v>37</v>
      </c>
      <c r="I3513" t="s">
        <v>54</v>
      </c>
    </row>
    <row r="3514" spans="1:9" x14ac:dyDescent="0.25">
      <c r="A3514" t="s">
        <v>1</v>
      </c>
      <c r="B3514" t="s">
        <v>56</v>
      </c>
      <c r="C3514" t="s">
        <v>34</v>
      </c>
      <c r="D3514" t="s">
        <v>51</v>
      </c>
      <c r="E3514">
        <v>4</v>
      </c>
      <c r="F3514" t="s">
        <v>5</v>
      </c>
      <c r="G3514" t="s">
        <v>24</v>
      </c>
      <c r="H3514">
        <v>38</v>
      </c>
      <c r="I3514" t="s">
        <v>54</v>
      </c>
    </row>
    <row r="3515" spans="1:9" x14ac:dyDescent="0.25">
      <c r="A3515" t="s">
        <v>1</v>
      </c>
      <c r="B3515" t="s">
        <v>56</v>
      </c>
      <c r="C3515" t="s">
        <v>34</v>
      </c>
      <c r="D3515" t="s">
        <v>51</v>
      </c>
      <c r="E3515">
        <v>4</v>
      </c>
      <c r="F3515" t="s">
        <v>5</v>
      </c>
      <c r="G3515" t="s">
        <v>24</v>
      </c>
      <c r="H3515">
        <v>39</v>
      </c>
      <c r="I3515" t="s">
        <v>54</v>
      </c>
    </row>
    <row r="3516" spans="1:9" x14ac:dyDescent="0.25">
      <c r="A3516" t="s">
        <v>1</v>
      </c>
      <c r="B3516" t="s">
        <v>56</v>
      </c>
      <c r="C3516" t="s">
        <v>34</v>
      </c>
      <c r="D3516" t="s">
        <v>51</v>
      </c>
      <c r="E3516">
        <v>4</v>
      </c>
      <c r="F3516" t="s">
        <v>5</v>
      </c>
      <c r="G3516" t="s">
        <v>24</v>
      </c>
      <c r="H3516">
        <v>40</v>
      </c>
      <c r="I3516" t="s">
        <v>53</v>
      </c>
    </row>
    <row r="3517" spans="1:9" x14ac:dyDescent="0.25">
      <c r="A3517" t="s">
        <v>1</v>
      </c>
      <c r="B3517" t="s">
        <v>56</v>
      </c>
      <c r="C3517" t="s">
        <v>34</v>
      </c>
      <c r="D3517" t="s">
        <v>51</v>
      </c>
      <c r="E3517">
        <v>4</v>
      </c>
      <c r="F3517" t="s">
        <v>5</v>
      </c>
      <c r="G3517" t="s">
        <v>24</v>
      </c>
      <c r="H3517">
        <v>41</v>
      </c>
      <c r="I3517" t="s">
        <v>54</v>
      </c>
    </row>
    <row r="3518" spans="1:9" x14ac:dyDescent="0.25">
      <c r="A3518" t="s">
        <v>1</v>
      </c>
      <c r="B3518" t="s">
        <v>56</v>
      </c>
      <c r="C3518" t="s">
        <v>34</v>
      </c>
      <c r="D3518" t="s">
        <v>51</v>
      </c>
      <c r="E3518">
        <v>4</v>
      </c>
      <c r="F3518" t="s">
        <v>5</v>
      </c>
      <c r="G3518" t="s">
        <v>24</v>
      </c>
      <c r="H3518">
        <v>42</v>
      </c>
      <c r="I3518" t="s">
        <v>54</v>
      </c>
    </row>
    <row r="3519" spans="1:9" x14ac:dyDescent="0.25">
      <c r="A3519" t="s">
        <v>1</v>
      </c>
      <c r="B3519" t="s">
        <v>56</v>
      </c>
      <c r="C3519" t="s">
        <v>34</v>
      </c>
      <c r="D3519" t="s">
        <v>51</v>
      </c>
      <c r="E3519">
        <v>4</v>
      </c>
      <c r="F3519" t="s">
        <v>5</v>
      </c>
      <c r="G3519" t="s">
        <v>24</v>
      </c>
      <c r="H3519">
        <v>43</v>
      </c>
      <c r="I3519" t="s">
        <v>54</v>
      </c>
    </row>
    <row r="3520" spans="1:9" x14ac:dyDescent="0.25">
      <c r="A3520" t="s">
        <v>1</v>
      </c>
      <c r="B3520" t="s">
        <v>56</v>
      </c>
      <c r="C3520" t="s">
        <v>34</v>
      </c>
      <c r="D3520" t="s">
        <v>51</v>
      </c>
      <c r="E3520">
        <v>4</v>
      </c>
      <c r="F3520" t="s">
        <v>5</v>
      </c>
      <c r="G3520" t="s">
        <v>24</v>
      </c>
      <c r="H3520">
        <v>44</v>
      </c>
      <c r="I3520" t="s">
        <v>54</v>
      </c>
    </row>
    <row r="3521" spans="1:9" x14ac:dyDescent="0.25">
      <c r="A3521" t="s">
        <v>1</v>
      </c>
      <c r="B3521" t="s">
        <v>56</v>
      </c>
      <c r="C3521" t="s">
        <v>34</v>
      </c>
      <c r="D3521" t="s">
        <v>51</v>
      </c>
      <c r="E3521">
        <v>4</v>
      </c>
      <c r="F3521" t="s">
        <v>5</v>
      </c>
      <c r="G3521" t="s">
        <v>24</v>
      </c>
      <c r="H3521">
        <v>45</v>
      </c>
      <c r="I3521" t="s">
        <v>53</v>
      </c>
    </row>
    <row r="3522" spans="1:9" x14ac:dyDescent="0.25">
      <c r="A3522" t="s">
        <v>1</v>
      </c>
      <c r="B3522" t="s">
        <v>56</v>
      </c>
      <c r="C3522" t="s">
        <v>34</v>
      </c>
      <c r="D3522" t="s">
        <v>51</v>
      </c>
      <c r="E3522">
        <v>4</v>
      </c>
      <c r="F3522" t="s">
        <v>5</v>
      </c>
      <c r="G3522" t="s">
        <v>24</v>
      </c>
      <c r="H3522">
        <v>46</v>
      </c>
      <c r="I3522" t="s">
        <v>54</v>
      </c>
    </row>
    <row r="3523" spans="1:9" x14ac:dyDescent="0.25">
      <c r="A3523" t="s">
        <v>1</v>
      </c>
      <c r="B3523" t="s">
        <v>56</v>
      </c>
      <c r="C3523" t="s">
        <v>34</v>
      </c>
      <c r="D3523" t="s">
        <v>51</v>
      </c>
      <c r="E3523">
        <v>4</v>
      </c>
      <c r="F3523" t="s">
        <v>5</v>
      </c>
      <c r="G3523" t="s">
        <v>24</v>
      </c>
      <c r="H3523">
        <v>47</v>
      </c>
      <c r="I3523" t="s">
        <v>54</v>
      </c>
    </row>
    <row r="3524" spans="1:9" x14ac:dyDescent="0.25">
      <c r="A3524" t="s">
        <v>1</v>
      </c>
      <c r="B3524" t="s">
        <v>56</v>
      </c>
      <c r="C3524" t="s">
        <v>34</v>
      </c>
      <c r="D3524" t="s">
        <v>51</v>
      </c>
      <c r="E3524">
        <v>4</v>
      </c>
      <c r="F3524" t="s">
        <v>5</v>
      </c>
      <c r="G3524" t="s">
        <v>24</v>
      </c>
      <c r="H3524">
        <v>48</v>
      </c>
      <c r="I3524" t="s">
        <v>53</v>
      </c>
    </row>
    <row r="3525" spans="1:9" x14ac:dyDescent="0.25">
      <c r="A3525" t="s">
        <v>1</v>
      </c>
      <c r="B3525" t="s">
        <v>56</v>
      </c>
      <c r="C3525" t="s">
        <v>34</v>
      </c>
      <c r="D3525" t="s">
        <v>51</v>
      </c>
      <c r="E3525">
        <v>4</v>
      </c>
      <c r="F3525" t="s">
        <v>5</v>
      </c>
      <c r="G3525" t="s">
        <v>24</v>
      </c>
      <c r="H3525">
        <v>49</v>
      </c>
      <c r="I3525" t="s">
        <v>53</v>
      </c>
    </row>
    <row r="3526" spans="1:9" x14ac:dyDescent="0.25">
      <c r="A3526" t="s">
        <v>1</v>
      </c>
      <c r="B3526" t="s">
        <v>56</v>
      </c>
      <c r="C3526" t="s">
        <v>34</v>
      </c>
      <c r="D3526" t="s">
        <v>51</v>
      </c>
      <c r="E3526">
        <v>4</v>
      </c>
      <c r="F3526" t="s">
        <v>5</v>
      </c>
      <c r="G3526" t="s">
        <v>24</v>
      </c>
      <c r="H3526">
        <v>50</v>
      </c>
      <c r="I3526" t="s">
        <v>54</v>
      </c>
    </row>
    <row r="3527" spans="1:9" x14ac:dyDescent="0.25">
      <c r="A3527" t="s">
        <v>1</v>
      </c>
      <c r="B3527" t="s">
        <v>56</v>
      </c>
      <c r="C3527" t="s">
        <v>34</v>
      </c>
      <c r="D3527" t="s">
        <v>51</v>
      </c>
      <c r="E3527">
        <v>4</v>
      </c>
      <c r="F3527" t="s">
        <v>5</v>
      </c>
      <c r="G3527" t="s">
        <v>24</v>
      </c>
      <c r="H3527">
        <v>51</v>
      </c>
      <c r="I3527" t="s">
        <v>53</v>
      </c>
    </row>
    <row r="3528" spans="1:9" x14ac:dyDescent="0.25">
      <c r="A3528" t="s">
        <v>1</v>
      </c>
      <c r="B3528" t="s">
        <v>56</v>
      </c>
      <c r="C3528" t="s">
        <v>34</v>
      </c>
      <c r="D3528" t="s">
        <v>51</v>
      </c>
      <c r="E3528">
        <v>4</v>
      </c>
      <c r="F3528" t="s">
        <v>5</v>
      </c>
      <c r="G3528" t="s">
        <v>24</v>
      </c>
      <c r="H3528">
        <v>52</v>
      </c>
      <c r="I3528" t="s">
        <v>53</v>
      </c>
    </row>
    <row r="3529" spans="1:9" x14ac:dyDescent="0.25">
      <c r="A3529" t="s">
        <v>1</v>
      </c>
      <c r="B3529" t="s">
        <v>56</v>
      </c>
      <c r="C3529" t="s">
        <v>34</v>
      </c>
      <c r="D3529" t="s">
        <v>51</v>
      </c>
      <c r="E3529">
        <v>4</v>
      </c>
      <c r="F3529" t="s">
        <v>5</v>
      </c>
      <c r="G3529" t="s">
        <v>24</v>
      </c>
      <c r="H3529">
        <v>53</v>
      </c>
      <c r="I3529" t="s">
        <v>53</v>
      </c>
    </row>
    <row r="3530" spans="1:9" x14ac:dyDescent="0.25">
      <c r="A3530" t="s">
        <v>1</v>
      </c>
      <c r="B3530" t="s">
        <v>56</v>
      </c>
      <c r="C3530" t="s">
        <v>34</v>
      </c>
      <c r="D3530" t="s">
        <v>51</v>
      </c>
      <c r="E3530">
        <v>4</v>
      </c>
      <c r="F3530" t="s">
        <v>5</v>
      </c>
      <c r="G3530" t="s">
        <v>24</v>
      </c>
      <c r="H3530">
        <v>54</v>
      </c>
      <c r="I3530" t="s">
        <v>54</v>
      </c>
    </row>
    <row r="3531" spans="1:9" x14ac:dyDescent="0.25">
      <c r="A3531" t="s">
        <v>1</v>
      </c>
      <c r="B3531" t="s">
        <v>56</v>
      </c>
      <c r="C3531" t="s">
        <v>34</v>
      </c>
      <c r="D3531" t="s">
        <v>51</v>
      </c>
      <c r="E3531">
        <v>4</v>
      </c>
      <c r="F3531" t="s">
        <v>5</v>
      </c>
      <c r="G3531" t="s">
        <v>24</v>
      </c>
      <c r="H3531">
        <v>55</v>
      </c>
      <c r="I3531" t="s">
        <v>53</v>
      </c>
    </row>
    <row r="3532" spans="1:9" x14ac:dyDescent="0.25">
      <c r="A3532" t="s">
        <v>1</v>
      </c>
      <c r="B3532" t="s">
        <v>56</v>
      </c>
      <c r="C3532" t="s">
        <v>34</v>
      </c>
      <c r="D3532" t="s">
        <v>51</v>
      </c>
      <c r="E3532">
        <v>4</v>
      </c>
      <c r="F3532" t="s">
        <v>5</v>
      </c>
      <c r="G3532" t="s">
        <v>24</v>
      </c>
      <c r="H3532">
        <v>56</v>
      </c>
      <c r="I3532" t="s">
        <v>53</v>
      </c>
    </row>
    <row r="3533" spans="1:9" x14ac:dyDescent="0.25">
      <c r="A3533" t="s">
        <v>1</v>
      </c>
      <c r="B3533" t="s">
        <v>56</v>
      </c>
      <c r="C3533" t="s">
        <v>34</v>
      </c>
      <c r="D3533" t="s">
        <v>51</v>
      </c>
      <c r="E3533">
        <v>4</v>
      </c>
      <c r="F3533" t="s">
        <v>5</v>
      </c>
      <c r="G3533" t="s">
        <v>24</v>
      </c>
      <c r="H3533">
        <v>57</v>
      </c>
      <c r="I3533" t="s">
        <v>53</v>
      </c>
    </row>
    <row r="3534" spans="1:9" x14ac:dyDescent="0.25">
      <c r="A3534" t="s">
        <v>1</v>
      </c>
      <c r="B3534" t="s">
        <v>56</v>
      </c>
      <c r="C3534" t="s">
        <v>34</v>
      </c>
      <c r="D3534" t="s">
        <v>51</v>
      </c>
      <c r="E3534">
        <v>4</v>
      </c>
      <c r="F3534" t="s">
        <v>5</v>
      </c>
      <c r="G3534" t="s">
        <v>24</v>
      </c>
      <c r="H3534">
        <v>58</v>
      </c>
      <c r="I3534" t="s">
        <v>53</v>
      </c>
    </row>
    <row r="3535" spans="1:9" x14ac:dyDescent="0.25">
      <c r="A3535" t="s">
        <v>1</v>
      </c>
      <c r="B3535" t="s">
        <v>56</v>
      </c>
      <c r="C3535" t="s">
        <v>34</v>
      </c>
      <c r="D3535" t="s">
        <v>51</v>
      </c>
      <c r="E3535">
        <v>4</v>
      </c>
      <c r="F3535" t="s">
        <v>5</v>
      </c>
      <c r="G3535" t="s">
        <v>24</v>
      </c>
      <c r="H3535">
        <v>59</v>
      </c>
      <c r="I3535" t="s">
        <v>54</v>
      </c>
    </row>
    <row r="3536" spans="1:9" x14ac:dyDescent="0.25">
      <c r="A3536" t="s">
        <v>1</v>
      </c>
      <c r="B3536" t="s">
        <v>56</v>
      </c>
      <c r="C3536" t="s">
        <v>34</v>
      </c>
      <c r="D3536" t="s">
        <v>51</v>
      </c>
      <c r="E3536">
        <v>4</v>
      </c>
      <c r="F3536" t="s">
        <v>5</v>
      </c>
      <c r="G3536" t="s">
        <v>24</v>
      </c>
      <c r="H3536">
        <v>60</v>
      </c>
      <c r="I3536" t="s">
        <v>53</v>
      </c>
    </row>
    <row r="3537" spans="1:9" x14ac:dyDescent="0.25">
      <c r="A3537" t="s">
        <v>1</v>
      </c>
      <c r="B3537" t="s">
        <v>56</v>
      </c>
      <c r="C3537" t="s">
        <v>34</v>
      </c>
      <c r="D3537" t="s">
        <v>51</v>
      </c>
      <c r="E3537">
        <v>4</v>
      </c>
      <c r="F3537" t="s">
        <v>5</v>
      </c>
      <c r="G3537" t="s">
        <v>24</v>
      </c>
      <c r="H3537">
        <v>61</v>
      </c>
      <c r="I3537" t="s">
        <v>54</v>
      </c>
    </row>
    <row r="3538" spans="1:9" x14ac:dyDescent="0.25">
      <c r="A3538" t="s">
        <v>1</v>
      </c>
      <c r="B3538" t="s">
        <v>56</v>
      </c>
      <c r="C3538" t="s">
        <v>34</v>
      </c>
      <c r="D3538" t="s">
        <v>51</v>
      </c>
      <c r="E3538">
        <v>4</v>
      </c>
      <c r="F3538" t="s">
        <v>5</v>
      </c>
      <c r="G3538" t="s">
        <v>24</v>
      </c>
      <c r="H3538">
        <v>62</v>
      </c>
      <c r="I3538" t="s">
        <v>54</v>
      </c>
    </row>
    <row r="3539" spans="1:9" x14ac:dyDescent="0.25">
      <c r="A3539" t="s">
        <v>1</v>
      </c>
      <c r="B3539" t="s">
        <v>56</v>
      </c>
      <c r="C3539" t="s">
        <v>34</v>
      </c>
      <c r="D3539" t="s">
        <v>51</v>
      </c>
      <c r="E3539">
        <v>4</v>
      </c>
      <c r="F3539" t="s">
        <v>5</v>
      </c>
      <c r="G3539" t="s">
        <v>24</v>
      </c>
      <c r="H3539">
        <v>63</v>
      </c>
      <c r="I3539" t="s">
        <v>53</v>
      </c>
    </row>
    <row r="3540" spans="1:9" x14ac:dyDescent="0.25">
      <c r="A3540" t="s">
        <v>1</v>
      </c>
      <c r="B3540" t="s">
        <v>56</v>
      </c>
      <c r="C3540" t="s">
        <v>34</v>
      </c>
      <c r="D3540" t="s">
        <v>51</v>
      </c>
      <c r="E3540">
        <v>4</v>
      </c>
      <c r="F3540" t="s">
        <v>5</v>
      </c>
      <c r="G3540" t="s">
        <v>24</v>
      </c>
      <c r="H3540">
        <v>64</v>
      </c>
      <c r="I3540" t="s">
        <v>54</v>
      </c>
    </row>
    <row r="3541" spans="1:9" x14ac:dyDescent="0.25">
      <c r="A3541" t="s">
        <v>1</v>
      </c>
      <c r="B3541" t="s">
        <v>56</v>
      </c>
      <c r="C3541" t="s">
        <v>34</v>
      </c>
      <c r="D3541" t="s">
        <v>51</v>
      </c>
      <c r="E3541">
        <v>4</v>
      </c>
      <c r="F3541" t="s">
        <v>5</v>
      </c>
      <c r="G3541" t="s">
        <v>24</v>
      </c>
      <c r="H3541">
        <v>65</v>
      </c>
      <c r="I3541" t="s">
        <v>54</v>
      </c>
    </row>
    <row r="3542" spans="1:9" x14ac:dyDescent="0.25">
      <c r="A3542" t="s">
        <v>1</v>
      </c>
      <c r="B3542" t="s">
        <v>56</v>
      </c>
      <c r="C3542" t="s">
        <v>34</v>
      </c>
      <c r="D3542" t="s">
        <v>51</v>
      </c>
      <c r="E3542">
        <v>4</v>
      </c>
      <c r="F3542" t="s">
        <v>5</v>
      </c>
      <c r="G3542" t="s">
        <v>24</v>
      </c>
      <c r="H3542">
        <v>66</v>
      </c>
      <c r="I3542" t="s">
        <v>54</v>
      </c>
    </row>
    <row r="3543" spans="1:9" x14ac:dyDescent="0.25">
      <c r="A3543" t="s">
        <v>1</v>
      </c>
      <c r="B3543" t="s">
        <v>56</v>
      </c>
      <c r="C3543" t="s">
        <v>34</v>
      </c>
      <c r="D3543" t="s">
        <v>51</v>
      </c>
      <c r="E3543">
        <v>4</v>
      </c>
      <c r="F3543" t="s">
        <v>5</v>
      </c>
      <c r="G3543" t="s">
        <v>24</v>
      </c>
      <c r="H3543">
        <v>67</v>
      </c>
      <c r="I3543" t="s">
        <v>53</v>
      </c>
    </row>
    <row r="3544" spans="1:9" x14ac:dyDescent="0.25">
      <c r="A3544" t="s">
        <v>1</v>
      </c>
      <c r="B3544" t="s">
        <v>56</v>
      </c>
      <c r="C3544" t="s">
        <v>34</v>
      </c>
      <c r="D3544" t="s">
        <v>51</v>
      </c>
      <c r="E3544">
        <v>4</v>
      </c>
      <c r="F3544" t="s">
        <v>5</v>
      </c>
      <c r="G3544" t="s">
        <v>24</v>
      </c>
      <c r="H3544">
        <v>68</v>
      </c>
      <c r="I3544" t="s">
        <v>53</v>
      </c>
    </row>
    <row r="3545" spans="1:9" x14ac:dyDescent="0.25">
      <c r="A3545" t="s">
        <v>1</v>
      </c>
      <c r="B3545" t="s">
        <v>56</v>
      </c>
      <c r="C3545" t="s">
        <v>34</v>
      </c>
      <c r="D3545" t="s">
        <v>51</v>
      </c>
      <c r="E3545">
        <v>4</v>
      </c>
      <c r="F3545" t="s">
        <v>5</v>
      </c>
      <c r="G3545" t="s">
        <v>24</v>
      </c>
      <c r="H3545">
        <v>69</v>
      </c>
      <c r="I3545" t="s">
        <v>54</v>
      </c>
    </row>
    <row r="3546" spans="1:9" x14ac:dyDescent="0.25">
      <c r="A3546" t="s">
        <v>1</v>
      </c>
      <c r="B3546" t="s">
        <v>56</v>
      </c>
      <c r="C3546" t="s">
        <v>34</v>
      </c>
      <c r="D3546" t="s">
        <v>51</v>
      </c>
      <c r="E3546">
        <v>4</v>
      </c>
      <c r="F3546" t="s">
        <v>5</v>
      </c>
      <c r="G3546" t="s">
        <v>24</v>
      </c>
      <c r="H3546">
        <v>70</v>
      </c>
      <c r="I3546" t="s">
        <v>54</v>
      </c>
    </row>
    <row r="3547" spans="1:9" x14ac:dyDescent="0.25">
      <c r="A3547" t="s">
        <v>1</v>
      </c>
      <c r="B3547" t="s">
        <v>56</v>
      </c>
      <c r="C3547" t="s">
        <v>34</v>
      </c>
      <c r="D3547" t="s">
        <v>51</v>
      </c>
      <c r="E3547">
        <v>4</v>
      </c>
      <c r="F3547" t="s">
        <v>5</v>
      </c>
      <c r="G3547" t="s">
        <v>24</v>
      </c>
      <c r="H3547">
        <v>71</v>
      </c>
      <c r="I3547" t="s">
        <v>54</v>
      </c>
    </row>
    <row r="3548" spans="1:9" x14ac:dyDescent="0.25">
      <c r="A3548" t="s">
        <v>1</v>
      </c>
      <c r="B3548" t="s">
        <v>56</v>
      </c>
      <c r="C3548" t="s">
        <v>34</v>
      </c>
      <c r="D3548" t="s">
        <v>51</v>
      </c>
      <c r="E3548">
        <v>4</v>
      </c>
      <c r="F3548" t="s">
        <v>5</v>
      </c>
      <c r="G3548" t="s">
        <v>24</v>
      </c>
      <c r="H3548">
        <v>72</v>
      </c>
      <c r="I3548" t="s">
        <v>53</v>
      </c>
    </row>
    <row r="3549" spans="1:9" x14ac:dyDescent="0.25">
      <c r="A3549" t="s">
        <v>1</v>
      </c>
      <c r="B3549" t="s">
        <v>56</v>
      </c>
      <c r="C3549" t="s">
        <v>34</v>
      </c>
      <c r="D3549" t="s">
        <v>51</v>
      </c>
      <c r="E3549">
        <v>4</v>
      </c>
      <c r="F3549" t="s">
        <v>5</v>
      </c>
      <c r="G3549" t="s">
        <v>24</v>
      </c>
      <c r="H3549">
        <v>73</v>
      </c>
      <c r="I3549" t="s">
        <v>53</v>
      </c>
    </row>
    <row r="3550" spans="1:9" x14ac:dyDescent="0.25">
      <c r="A3550" t="s">
        <v>1</v>
      </c>
      <c r="B3550" t="s">
        <v>56</v>
      </c>
      <c r="C3550" t="s">
        <v>34</v>
      </c>
      <c r="D3550" t="s">
        <v>51</v>
      </c>
      <c r="E3550">
        <v>4</v>
      </c>
      <c r="F3550" t="s">
        <v>5</v>
      </c>
      <c r="G3550" t="s">
        <v>24</v>
      </c>
      <c r="H3550">
        <v>74</v>
      </c>
      <c r="I3550" t="s">
        <v>53</v>
      </c>
    </row>
    <row r="3551" spans="1:9" x14ac:dyDescent="0.25">
      <c r="A3551" t="s">
        <v>1</v>
      </c>
      <c r="B3551" t="s">
        <v>56</v>
      </c>
      <c r="C3551" t="s">
        <v>34</v>
      </c>
      <c r="D3551" t="s">
        <v>51</v>
      </c>
      <c r="E3551">
        <v>4</v>
      </c>
      <c r="F3551" t="s">
        <v>5</v>
      </c>
      <c r="G3551" t="s">
        <v>24</v>
      </c>
      <c r="H3551">
        <v>75</v>
      </c>
      <c r="I3551" t="s">
        <v>54</v>
      </c>
    </row>
    <row r="3552" spans="1:9" x14ac:dyDescent="0.25">
      <c r="A3552" t="s">
        <v>1</v>
      </c>
      <c r="B3552" t="s">
        <v>56</v>
      </c>
      <c r="C3552" t="s">
        <v>34</v>
      </c>
      <c r="D3552" t="s">
        <v>51</v>
      </c>
      <c r="E3552">
        <v>4</v>
      </c>
      <c r="F3552" t="s">
        <v>5</v>
      </c>
      <c r="G3552" t="s">
        <v>24</v>
      </c>
      <c r="H3552">
        <v>76</v>
      </c>
      <c r="I3552" t="s">
        <v>54</v>
      </c>
    </row>
    <row r="3553" spans="1:9" x14ac:dyDescent="0.25">
      <c r="A3553" t="s">
        <v>1</v>
      </c>
      <c r="B3553" t="s">
        <v>56</v>
      </c>
      <c r="C3553" t="s">
        <v>34</v>
      </c>
      <c r="D3553" t="s">
        <v>51</v>
      </c>
      <c r="E3553">
        <v>4</v>
      </c>
      <c r="F3553" t="s">
        <v>5</v>
      </c>
      <c r="G3553" t="s">
        <v>24</v>
      </c>
      <c r="H3553">
        <v>77</v>
      </c>
      <c r="I3553" t="s">
        <v>53</v>
      </c>
    </row>
    <row r="3554" spans="1:9" x14ac:dyDescent="0.25">
      <c r="A3554" t="s">
        <v>1</v>
      </c>
      <c r="B3554" t="s">
        <v>56</v>
      </c>
      <c r="C3554" t="s">
        <v>34</v>
      </c>
      <c r="D3554" t="s">
        <v>51</v>
      </c>
      <c r="E3554">
        <v>4</v>
      </c>
      <c r="F3554" t="s">
        <v>5</v>
      </c>
      <c r="G3554" t="s">
        <v>24</v>
      </c>
      <c r="H3554">
        <v>78</v>
      </c>
      <c r="I3554" t="s">
        <v>53</v>
      </c>
    </row>
    <row r="3555" spans="1:9" x14ac:dyDescent="0.25">
      <c r="A3555" t="s">
        <v>1</v>
      </c>
      <c r="B3555" t="s">
        <v>56</v>
      </c>
      <c r="C3555" t="s">
        <v>34</v>
      </c>
      <c r="D3555" t="s">
        <v>51</v>
      </c>
      <c r="E3555">
        <v>4</v>
      </c>
      <c r="F3555" t="s">
        <v>5</v>
      </c>
      <c r="G3555" t="s">
        <v>24</v>
      </c>
      <c r="H3555">
        <v>79</v>
      </c>
      <c r="I3555" t="s">
        <v>53</v>
      </c>
    </row>
    <row r="3556" spans="1:9" x14ac:dyDescent="0.25">
      <c r="A3556" t="s">
        <v>1</v>
      </c>
      <c r="B3556" t="s">
        <v>56</v>
      </c>
      <c r="C3556" t="s">
        <v>34</v>
      </c>
      <c r="D3556" t="s">
        <v>51</v>
      </c>
      <c r="E3556">
        <v>4</v>
      </c>
      <c r="F3556" t="s">
        <v>5</v>
      </c>
      <c r="G3556" t="s">
        <v>24</v>
      </c>
      <c r="H3556">
        <v>80</v>
      </c>
      <c r="I3556" t="s">
        <v>53</v>
      </c>
    </row>
    <row r="3557" spans="1:9" x14ac:dyDescent="0.25">
      <c r="A3557" t="s">
        <v>1</v>
      </c>
      <c r="B3557" t="s">
        <v>56</v>
      </c>
      <c r="C3557" t="s">
        <v>34</v>
      </c>
      <c r="D3557" t="s">
        <v>51</v>
      </c>
      <c r="E3557">
        <v>4</v>
      </c>
      <c r="F3557" t="s">
        <v>5</v>
      </c>
      <c r="G3557" t="s">
        <v>24</v>
      </c>
      <c r="H3557">
        <v>81</v>
      </c>
      <c r="I3557" t="s">
        <v>54</v>
      </c>
    </row>
    <row r="3558" spans="1:9" x14ac:dyDescent="0.25">
      <c r="A3558" t="s">
        <v>1</v>
      </c>
      <c r="B3558" t="s">
        <v>56</v>
      </c>
      <c r="C3558" t="s">
        <v>34</v>
      </c>
      <c r="D3558" t="s">
        <v>51</v>
      </c>
      <c r="E3558">
        <v>4</v>
      </c>
      <c r="F3558" t="s">
        <v>5</v>
      </c>
      <c r="G3558" t="s">
        <v>24</v>
      </c>
      <c r="H3558">
        <v>82</v>
      </c>
      <c r="I3558" t="s">
        <v>53</v>
      </c>
    </row>
    <row r="3559" spans="1:9" x14ac:dyDescent="0.25">
      <c r="A3559" t="s">
        <v>1</v>
      </c>
      <c r="B3559" t="s">
        <v>56</v>
      </c>
      <c r="C3559" t="s">
        <v>34</v>
      </c>
      <c r="D3559" t="s">
        <v>51</v>
      </c>
      <c r="E3559">
        <v>4</v>
      </c>
      <c r="F3559" t="s">
        <v>5</v>
      </c>
      <c r="G3559" t="s">
        <v>24</v>
      </c>
      <c r="H3559">
        <v>83</v>
      </c>
      <c r="I3559" t="s">
        <v>53</v>
      </c>
    </row>
    <row r="3560" spans="1:9" x14ac:dyDescent="0.25">
      <c r="A3560" t="s">
        <v>1</v>
      </c>
      <c r="B3560" t="s">
        <v>56</v>
      </c>
      <c r="C3560" t="s">
        <v>34</v>
      </c>
      <c r="D3560" t="s">
        <v>51</v>
      </c>
      <c r="E3560">
        <v>4</v>
      </c>
      <c r="F3560" t="s">
        <v>5</v>
      </c>
      <c r="G3560" t="s">
        <v>24</v>
      </c>
      <c r="H3560">
        <v>84</v>
      </c>
      <c r="I3560" t="s">
        <v>53</v>
      </c>
    </row>
    <row r="3561" spans="1:9" x14ac:dyDescent="0.25">
      <c r="A3561" t="s">
        <v>1</v>
      </c>
      <c r="B3561" t="s">
        <v>56</v>
      </c>
      <c r="C3561" t="s">
        <v>34</v>
      </c>
      <c r="D3561" t="s">
        <v>51</v>
      </c>
      <c r="E3561">
        <v>4</v>
      </c>
      <c r="F3561" t="s">
        <v>5</v>
      </c>
      <c r="G3561" t="s">
        <v>24</v>
      </c>
      <c r="H3561">
        <v>85</v>
      </c>
      <c r="I3561" t="s">
        <v>53</v>
      </c>
    </row>
    <row r="3562" spans="1:9" x14ac:dyDescent="0.25">
      <c r="A3562" t="s">
        <v>1</v>
      </c>
      <c r="B3562" t="s">
        <v>56</v>
      </c>
      <c r="C3562" t="s">
        <v>34</v>
      </c>
      <c r="D3562" t="s">
        <v>51</v>
      </c>
      <c r="E3562">
        <v>4</v>
      </c>
      <c r="F3562" t="s">
        <v>5</v>
      </c>
      <c r="G3562" t="s">
        <v>24</v>
      </c>
      <c r="H3562">
        <v>86</v>
      </c>
      <c r="I3562" t="s">
        <v>53</v>
      </c>
    </row>
    <row r="3563" spans="1:9" x14ac:dyDescent="0.25">
      <c r="A3563" t="s">
        <v>1</v>
      </c>
      <c r="B3563" t="s">
        <v>56</v>
      </c>
      <c r="C3563" t="s">
        <v>34</v>
      </c>
      <c r="D3563" t="s">
        <v>51</v>
      </c>
      <c r="E3563">
        <v>4</v>
      </c>
      <c r="F3563" t="s">
        <v>5</v>
      </c>
      <c r="G3563" t="s">
        <v>24</v>
      </c>
      <c r="H3563">
        <v>87</v>
      </c>
      <c r="I3563" t="s">
        <v>53</v>
      </c>
    </row>
    <row r="3564" spans="1:9" x14ac:dyDescent="0.25">
      <c r="A3564" t="s">
        <v>1</v>
      </c>
      <c r="B3564" t="s">
        <v>56</v>
      </c>
      <c r="C3564" t="s">
        <v>34</v>
      </c>
      <c r="D3564" t="s">
        <v>51</v>
      </c>
      <c r="E3564">
        <v>4</v>
      </c>
      <c r="F3564" t="s">
        <v>5</v>
      </c>
      <c r="G3564" t="s">
        <v>24</v>
      </c>
      <c r="H3564">
        <v>88</v>
      </c>
      <c r="I3564" t="s">
        <v>53</v>
      </c>
    </row>
    <row r="3565" spans="1:9" x14ac:dyDescent="0.25">
      <c r="A3565" t="s">
        <v>1</v>
      </c>
      <c r="B3565" t="s">
        <v>56</v>
      </c>
      <c r="C3565" t="s">
        <v>34</v>
      </c>
      <c r="D3565" t="s">
        <v>51</v>
      </c>
      <c r="E3565">
        <v>4</v>
      </c>
      <c r="F3565" t="s">
        <v>5</v>
      </c>
      <c r="G3565" t="s">
        <v>24</v>
      </c>
      <c r="H3565">
        <v>89</v>
      </c>
      <c r="I3565" t="s">
        <v>53</v>
      </c>
    </row>
    <row r="3566" spans="1:9" x14ac:dyDescent="0.25">
      <c r="A3566" t="s">
        <v>1</v>
      </c>
      <c r="B3566" t="s">
        <v>56</v>
      </c>
      <c r="C3566" t="s">
        <v>34</v>
      </c>
      <c r="D3566" t="s">
        <v>51</v>
      </c>
      <c r="E3566">
        <v>4</v>
      </c>
      <c r="F3566" t="s">
        <v>5</v>
      </c>
      <c r="G3566" t="s">
        <v>24</v>
      </c>
      <c r="H3566">
        <v>90</v>
      </c>
      <c r="I3566" t="s">
        <v>53</v>
      </c>
    </row>
    <row r="3567" spans="1:9" x14ac:dyDescent="0.25">
      <c r="A3567" t="s">
        <v>1</v>
      </c>
      <c r="B3567" t="s">
        <v>56</v>
      </c>
      <c r="C3567" t="s">
        <v>34</v>
      </c>
      <c r="D3567" t="s">
        <v>51</v>
      </c>
      <c r="E3567">
        <v>4</v>
      </c>
      <c r="F3567" t="s">
        <v>5</v>
      </c>
      <c r="G3567" t="s">
        <v>24</v>
      </c>
      <c r="H3567">
        <v>91</v>
      </c>
      <c r="I3567" t="s">
        <v>53</v>
      </c>
    </row>
    <row r="3568" spans="1:9" x14ac:dyDescent="0.25">
      <c r="A3568" t="s">
        <v>1</v>
      </c>
      <c r="B3568" t="s">
        <v>56</v>
      </c>
      <c r="C3568" t="s">
        <v>34</v>
      </c>
      <c r="D3568" t="s">
        <v>51</v>
      </c>
      <c r="E3568">
        <v>4</v>
      </c>
      <c r="F3568" t="s">
        <v>5</v>
      </c>
      <c r="G3568" t="s">
        <v>24</v>
      </c>
      <c r="H3568">
        <v>92</v>
      </c>
      <c r="I3568" t="s">
        <v>53</v>
      </c>
    </row>
    <row r="3569" spans="1:9" x14ac:dyDescent="0.25">
      <c r="A3569" t="s">
        <v>1</v>
      </c>
      <c r="B3569" t="s">
        <v>56</v>
      </c>
      <c r="C3569" t="s">
        <v>34</v>
      </c>
      <c r="D3569" t="s">
        <v>51</v>
      </c>
      <c r="E3569">
        <v>4</v>
      </c>
      <c r="F3569" t="s">
        <v>5</v>
      </c>
      <c r="G3569" t="s">
        <v>24</v>
      </c>
      <c r="H3569">
        <v>93</v>
      </c>
      <c r="I3569" t="s">
        <v>54</v>
      </c>
    </row>
    <row r="3570" spans="1:9" x14ac:dyDescent="0.25">
      <c r="A3570" t="s">
        <v>1</v>
      </c>
      <c r="B3570" t="s">
        <v>56</v>
      </c>
      <c r="C3570" t="s">
        <v>34</v>
      </c>
      <c r="D3570" t="s">
        <v>51</v>
      </c>
      <c r="E3570">
        <v>4</v>
      </c>
      <c r="F3570" t="s">
        <v>5</v>
      </c>
      <c r="G3570" t="s">
        <v>24</v>
      </c>
      <c r="H3570">
        <v>94</v>
      </c>
      <c r="I3570" t="s">
        <v>54</v>
      </c>
    </row>
    <row r="3571" spans="1:9" x14ac:dyDescent="0.25">
      <c r="A3571" t="s">
        <v>1</v>
      </c>
      <c r="B3571" t="s">
        <v>56</v>
      </c>
      <c r="C3571" t="s">
        <v>34</v>
      </c>
      <c r="D3571" t="s">
        <v>51</v>
      </c>
      <c r="E3571">
        <v>4</v>
      </c>
      <c r="F3571" t="s">
        <v>5</v>
      </c>
      <c r="G3571" t="s">
        <v>24</v>
      </c>
      <c r="H3571">
        <v>95</v>
      </c>
      <c r="I3571" t="s">
        <v>53</v>
      </c>
    </row>
    <row r="3572" spans="1:9" x14ac:dyDescent="0.25">
      <c r="A3572" t="s">
        <v>1</v>
      </c>
      <c r="B3572" t="s">
        <v>56</v>
      </c>
      <c r="C3572" t="s">
        <v>34</v>
      </c>
      <c r="D3572" t="s">
        <v>51</v>
      </c>
      <c r="E3572">
        <v>4</v>
      </c>
      <c r="F3572" t="s">
        <v>5</v>
      </c>
      <c r="G3572" t="s">
        <v>24</v>
      </c>
      <c r="H3572">
        <v>96</v>
      </c>
      <c r="I3572" t="s">
        <v>53</v>
      </c>
    </row>
    <row r="3573" spans="1:9" x14ac:dyDescent="0.25">
      <c r="A3573" t="s">
        <v>1</v>
      </c>
      <c r="B3573" t="s">
        <v>56</v>
      </c>
      <c r="C3573" t="s">
        <v>34</v>
      </c>
      <c r="D3573" t="s">
        <v>51</v>
      </c>
      <c r="E3573">
        <v>4</v>
      </c>
      <c r="F3573" t="s">
        <v>5</v>
      </c>
      <c r="G3573" t="s">
        <v>24</v>
      </c>
      <c r="H3573">
        <v>97</v>
      </c>
      <c r="I3573" t="s">
        <v>54</v>
      </c>
    </row>
    <row r="3574" spans="1:9" x14ac:dyDescent="0.25">
      <c r="A3574" t="s">
        <v>1</v>
      </c>
      <c r="B3574" t="s">
        <v>56</v>
      </c>
      <c r="C3574" t="s">
        <v>34</v>
      </c>
      <c r="D3574" t="s">
        <v>51</v>
      </c>
      <c r="E3574">
        <v>4</v>
      </c>
      <c r="F3574" t="s">
        <v>5</v>
      </c>
      <c r="G3574" t="s">
        <v>24</v>
      </c>
      <c r="H3574">
        <v>98</v>
      </c>
      <c r="I3574" t="s">
        <v>53</v>
      </c>
    </row>
    <row r="3575" spans="1:9" x14ac:dyDescent="0.25">
      <c r="A3575" t="s">
        <v>1</v>
      </c>
      <c r="B3575" t="s">
        <v>56</v>
      </c>
      <c r="C3575" t="s">
        <v>34</v>
      </c>
      <c r="D3575" t="s">
        <v>51</v>
      </c>
      <c r="E3575">
        <v>4</v>
      </c>
      <c r="F3575" t="s">
        <v>5</v>
      </c>
      <c r="G3575" t="s">
        <v>24</v>
      </c>
      <c r="H3575">
        <v>99</v>
      </c>
      <c r="I3575" t="s">
        <v>53</v>
      </c>
    </row>
    <row r="3576" spans="1:9" x14ac:dyDescent="0.25">
      <c r="A3576" t="s">
        <v>1</v>
      </c>
      <c r="B3576" t="s">
        <v>56</v>
      </c>
      <c r="C3576" t="s">
        <v>34</v>
      </c>
      <c r="D3576" t="s">
        <v>51</v>
      </c>
      <c r="E3576">
        <v>4</v>
      </c>
      <c r="F3576" t="s">
        <v>5</v>
      </c>
      <c r="G3576" t="s">
        <v>24</v>
      </c>
      <c r="H3576">
        <v>100</v>
      </c>
      <c r="I3576" t="s">
        <v>54</v>
      </c>
    </row>
    <row r="3577" spans="1:9" x14ac:dyDescent="0.25">
      <c r="A3577" t="s">
        <v>1</v>
      </c>
      <c r="B3577" t="s">
        <v>56</v>
      </c>
      <c r="C3577" t="s">
        <v>34</v>
      </c>
      <c r="D3577" t="s">
        <v>51</v>
      </c>
      <c r="E3577">
        <v>4</v>
      </c>
      <c r="F3577" t="s">
        <v>24</v>
      </c>
      <c r="G3577" t="s">
        <v>25</v>
      </c>
      <c r="H3577">
        <v>1</v>
      </c>
      <c r="I3577" t="s">
        <v>53</v>
      </c>
    </row>
    <row r="3578" spans="1:9" x14ac:dyDescent="0.25">
      <c r="A3578" t="s">
        <v>1</v>
      </c>
      <c r="B3578" t="s">
        <v>56</v>
      </c>
      <c r="C3578" t="s">
        <v>34</v>
      </c>
      <c r="D3578" t="s">
        <v>51</v>
      </c>
      <c r="E3578">
        <v>4</v>
      </c>
      <c r="F3578" t="s">
        <v>24</v>
      </c>
      <c r="G3578" t="s">
        <v>25</v>
      </c>
      <c r="H3578">
        <v>2</v>
      </c>
      <c r="I3578" t="s">
        <v>54</v>
      </c>
    </row>
    <row r="3579" spans="1:9" x14ac:dyDescent="0.25">
      <c r="A3579" t="s">
        <v>1</v>
      </c>
      <c r="B3579" t="s">
        <v>56</v>
      </c>
      <c r="C3579" t="s">
        <v>34</v>
      </c>
      <c r="D3579" t="s">
        <v>51</v>
      </c>
      <c r="E3579">
        <v>4</v>
      </c>
      <c r="F3579" t="s">
        <v>24</v>
      </c>
      <c r="G3579" t="s">
        <v>25</v>
      </c>
      <c r="H3579">
        <v>3</v>
      </c>
      <c r="I3579" t="s">
        <v>53</v>
      </c>
    </row>
    <row r="3580" spans="1:9" x14ac:dyDescent="0.25">
      <c r="A3580" t="s">
        <v>1</v>
      </c>
      <c r="B3580" t="s">
        <v>56</v>
      </c>
      <c r="C3580" t="s">
        <v>34</v>
      </c>
      <c r="D3580" t="s">
        <v>51</v>
      </c>
      <c r="E3580">
        <v>4</v>
      </c>
      <c r="F3580" t="s">
        <v>24</v>
      </c>
      <c r="G3580" t="s">
        <v>25</v>
      </c>
      <c r="H3580">
        <v>4</v>
      </c>
      <c r="I3580" t="s">
        <v>54</v>
      </c>
    </row>
    <row r="3581" spans="1:9" x14ac:dyDescent="0.25">
      <c r="A3581" t="s">
        <v>1</v>
      </c>
      <c r="B3581" t="s">
        <v>56</v>
      </c>
      <c r="C3581" t="s">
        <v>34</v>
      </c>
      <c r="D3581" t="s">
        <v>51</v>
      </c>
      <c r="E3581">
        <v>4</v>
      </c>
      <c r="F3581" t="s">
        <v>24</v>
      </c>
      <c r="G3581" t="s">
        <v>25</v>
      </c>
      <c r="H3581">
        <v>5</v>
      </c>
      <c r="I3581" t="s">
        <v>53</v>
      </c>
    </row>
    <row r="3582" spans="1:9" x14ac:dyDescent="0.25">
      <c r="A3582" t="s">
        <v>1</v>
      </c>
      <c r="B3582" t="s">
        <v>56</v>
      </c>
      <c r="C3582" t="s">
        <v>34</v>
      </c>
      <c r="D3582" t="s">
        <v>51</v>
      </c>
      <c r="E3582">
        <v>4</v>
      </c>
      <c r="F3582" t="s">
        <v>24</v>
      </c>
      <c r="G3582" t="s">
        <v>25</v>
      </c>
      <c r="H3582">
        <v>6</v>
      </c>
      <c r="I3582" t="s">
        <v>53</v>
      </c>
    </row>
    <row r="3583" spans="1:9" x14ac:dyDescent="0.25">
      <c r="A3583" t="s">
        <v>1</v>
      </c>
      <c r="B3583" t="s">
        <v>56</v>
      </c>
      <c r="C3583" t="s">
        <v>34</v>
      </c>
      <c r="D3583" t="s">
        <v>51</v>
      </c>
      <c r="E3583">
        <v>4</v>
      </c>
      <c r="F3583" t="s">
        <v>24</v>
      </c>
      <c r="G3583" t="s">
        <v>25</v>
      </c>
      <c r="H3583">
        <v>7</v>
      </c>
      <c r="I3583" t="s">
        <v>54</v>
      </c>
    </row>
    <row r="3584" spans="1:9" x14ac:dyDescent="0.25">
      <c r="A3584" t="s">
        <v>1</v>
      </c>
      <c r="B3584" t="s">
        <v>56</v>
      </c>
      <c r="C3584" t="s">
        <v>34</v>
      </c>
      <c r="D3584" t="s">
        <v>51</v>
      </c>
      <c r="E3584">
        <v>4</v>
      </c>
      <c r="F3584" t="s">
        <v>24</v>
      </c>
      <c r="G3584" t="s">
        <v>25</v>
      </c>
      <c r="H3584">
        <v>8</v>
      </c>
      <c r="I3584" t="s">
        <v>54</v>
      </c>
    </row>
    <row r="3585" spans="1:9" x14ac:dyDescent="0.25">
      <c r="A3585" t="s">
        <v>1</v>
      </c>
      <c r="B3585" t="s">
        <v>56</v>
      </c>
      <c r="C3585" t="s">
        <v>34</v>
      </c>
      <c r="D3585" t="s">
        <v>51</v>
      </c>
      <c r="E3585">
        <v>4</v>
      </c>
      <c r="F3585" t="s">
        <v>24</v>
      </c>
      <c r="G3585" t="s">
        <v>25</v>
      </c>
      <c r="H3585">
        <v>9</v>
      </c>
      <c r="I3585" t="s">
        <v>54</v>
      </c>
    </row>
    <row r="3586" spans="1:9" x14ac:dyDescent="0.25">
      <c r="A3586" t="s">
        <v>1</v>
      </c>
      <c r="B3586" t="s">
        <v>56</v>
      </c>
      <c r="C3586" t="s">
        <v>34</v>
      </c>
      <c r="D3586" t="s">
        <v>51</v>
      </c>
      <c r="E3586">
        <v>4</v>
      </c>
      <c r="F3586" t="s">
        <v>24</v>
      </c>
      <c r="G3586" t="s">
        <v>25</v>
      </c>
      <c r="H3586">
        <v>10</v>
      </c>
      <c r="I3586" t="s">
        <v>53</v>
      </c>
    </row>
    <row r="3587" spans="1:9" x14ac:dyDescent="0.25">
      <c r="A3587" t="s">
        <v>1</v>
      </c>
      <c r="B3587" t="s">
        <v>56</v>
      </c>
      <c r="C3587" t="s">
        <v>34</v>
      </c>
      <c r="D3587" t="s">
        <v>51</v>
      </c>
      <c r="E3587">
        <v>4</v>
      </c>
      <c r="F3587" t="s">
        <v>24</v>
      </c>
      <c r="G3587" t="s">
        <v>25</v>
      </c>
      <c r="H3587">
        <v>11</v>
      </c>
      <c r="I3587" t="s">
        <v>54</v>
      </c>
    </row>
    <row r="3588" spans="1:9" x14ac:dyDescent="0.25">
      <c r="A3588" t="s">
        <v>1</v>
      </c>
      <c r="B3588" t="s">
        <v>56</v>
      </c>
      <c r="C3588" t="s">
        <v>34</v>
      </c>
      <c r="D3588" t="s">
        <v>51</v>
      </c>
      <c r="E3588">
        <v>4</v>
      </c>
      <c r="F3588" t="s">
        <v>24</v>
      </c>
      <c r="G3588" t="s">
        <v>25</v>
      </c>
      <c r="H3588">
        <v>12</v>
      </c>
      <c r="I3588" t="s">
        <v>54</v>
      </c>
    </row>
    <row r="3589" spans="1:9" x14ac:dyDescent="0.25">
      <c r="A3589" t="s">
        <v>1</v>
      </c>
      <c r="B3589" t="s">
        <v>56</v>
      </c>
      <c r="C3589" t="s">
        <v>34</v>
      </c>
      <c r="D3589" t="s">
        <v>51</v>
      </c>
      <c r="E3589">
        <v>4</v>
      </c>
      <c r="F3589" t="s">
        <v>24</v>
      </c>
      <c r="G3589" t="s">
        <v>25</v>
      </c>
      <c r="H3589">
        <v>13</v>
      </c>
      <c r="I3589" t="s">
        <v>54</v>
      </c>
    </row>
    <row r="3590" spans="1:9" x14ac:dyDescent="0.25">
      <c r="A3590" t="s">
        <v>1</v>
      </c>
      <c r="B3590" t="s">
        <v>56</v>
      </c>
      <c r="C3590" t="s">
        <v>34</v>
      </c>
      <c r="D3590" t="s">
        <v>51</v>
      </c>
      <c r="E3590">
        <v>4</v>
      </c>
      <c r="F3590" t="s">
        <v>24</v>
      </c>
      <c r="G3590" t="s">
        <v>25</v>
      </c>
      <c r="H3590">
        <v>14</v>
      </c>
      <c r="I3590" t="s">
        <v>54</v>
      </c>
    </row>
    <row r="3591" spans="1:9" x14ac:dyDescent="0.25">
      <c r="A3591" t="s">
        <v>1</v>
      </c>
      <c r="B3591" t="s">
        <v>56</v>
      </c>
      <c r="C3591" t="s">
        <v>34</v>
      </c>
      <c r="D3591" t="s">
        <v>51</v>
      </c>
      <c r="E3591">
        <v>4</v>
      </c>
      <c r="F3591" t="s">
        <v>24</v>
      </c>
      <c r="G3591" t="s">
        <v>25</v>
      </c>
      <c r="H3591">
        <v>15</v>
      </c>
      <c r="I3591" t="s">
        <v>54</v>
      </c>
    </row>
    <row r="3592" spans="1:9" x14ac:dyDescent="0.25">
      <c r="A3592" t="s">
        <v>1</v>
      </c>
      <c r="B3592" t="s">
        <v>56</v>
      </c>
      <c r="C3592" t="s">
        <v>34</v>
      </c>
      <c r="D3592" t="s">
        <v>51</v>
      </c>
      <c r="E3592">
        <v>4</v>
      </c>
      <c r="F3592" t="s">
        <v>24</v>
      </c>
      <c r="G3592" t="s">
        <v>25</v>
      </c>
      <c r="H3592">
        <v>16</v>
      </c>
      <c r="I3592" t="s">
        <v>54</v>
      </c>
    </row>
    <row r="3593" spans="1:9" x14ac:dyDescent="0.25">
      <c r="A3593" t="s">
        <v>1</v>
      </c>
      <c r="B3593" t="s">
        <v>56</v>
      </c>
      <c r="C3593" t="s">
        <v>34</v>
      </c>
      <c r="D3593" t="s">
        <v>51</v>
      </c>
      <c r="E3593">
        <v>4</v>
      </c>
      <c r="F3593" t="s">
        <v>24</v>
      </c>
      <c r="G3593" t="s">
        <v>25</v>
      </c>
      <c r="H3593">
        <v>17</v>
      </c>
      <c r="I3593" t="s">
        <v>54</v>
      </c>
    </row>
    <row r="3594" spans="1:9" x14ac:dyDescent="0.25">
      <c r="A3594" t="s">
        <v>1</v>
      </c>
      <c r="B3594" t="s">
        <v>56</v>
      </c>
      <c r="C3594" t="s">
        <v>34</v>
      </c>
      <c r="D3594" t="s">
        <v>51</v>
      </c>
      <c r="E3594">
        <v>4</v>
      </c>
      <c r="F3594" t="s">
        <v>24</v>
      </c>
      <c r="G3594" t="s">
        <v>25</v>
      </c>
      <c r="H3594">
        <v>18</v>
      </c>
      <c r="I3594" t="s">
        <v>53</v>
      </c>
    </row>
    <row r="3595" spans="1:9" x14ac:dyDescent="0.25">
      <c r="A3595" t="s">
        <v>1</v>
      </c>
      <c r="B3595" t="s">
        <v>56</v>
      </c>
      <c r="C3595" t="s">
        <v>34</v>
      </c>
      <c r="D3595" t="s">
        <v>51</v>
      </c>
      <c r="E3595">
        <v>4</v>
      </c>
      <c r="F3595" t="s">
        <v>24</v>
      </c>
      <c r="G3595" t="s">
        <v>25</v>
      </c>
      <c r="H3595">
        <v>19</v>
      </c>
      <c r="I3595" t="s">
        <v>54</v>
      </c>
    </row>
    <row r="3596" spans="1:9" x14ac:dyDescent="0.25">
      <c r="A3596" t="s">
        <v>1</v>
      </c>
      <c r="B3596" t="s">
        <v>56</v>
      </c>
      <c r="C3596" t="s">
        <v>34</v>
      </c>
      <c r="D3596" t="s">
        <v>51</v>
      </c>
      <c r="E3596">
        <v>4</v>
      </c>
      <c r="F3596" t="s">
        <v>24</v>
      </c>
      <c r="G3596" t="s">
        <v>25</v>
      </c>
      <c r="H3596">
        <v>20</v>
      </c>
      <c r="I3596" t="s">
        <v>53</v>
      </c>
    </row>
    <row r="3597" spans="1:9" x14ac:dyDescent="0.25">
      <c r="A3597" t="s">
        <v>1</v>
      </c>
      <c r="B3597" t="s">
        <v>56</v>
      </c>
      <c r="C3597" t="s">
        <v>34</v>
      </c>
      <c r="D3597" t="s">
        <v>51</v>
      </c>
      <c r="E3597">
        <v>4</v>
      </c>
      <c r="F3597" t="s">
        <v>24</v>
      </c>
      <c r="G3597" t="s">
        <v>25</v>
      </c>
      <c r="H3597">
        <v>21</v>
      </c>
      <c r="I3597" t="s">
        <v>54</v>
      </c>
    </row>
    <row r="3598" spans="1:9" x14ac:dyDescent="0.25">
      <c r="A3598" t="s">
        <v>1</v>
      </c>
      <c r="B3598" t="s">
        <v>56</v>
      </c>
      <c r="C3598" t="s">
        <v>34</v>
      </c>
      <c r="D3598" t="s">
        <v>51</v>
      </c>
      <c r="E3598">
        <v>4</v>
      </c>
      <c r="F3598" t="s">
        <v>24</v>
      </c>
      <c r="G3598" t="s">
        <v>25</v>
      </c>
      <c r="H3598">
        <v>22</v>
      </c>
      <c r="I3598" t="s">
        <v>54</v>
      </c>
    </row>
    <row r="3599" spans="1:9" x14ac:dyDescent="0.25">
      <c r="A3599" t="s">
        <v>1</v>
      </c>
      <c r="B3599" t="s">
        <v>56</v>
      </c>
      <c r="C3599" t="s">
        <v>34</v>
      </c>
      <c r="D3599" t="s">
        <v>51</v>
      </c>
      <c r="E3599">
        <v>4</v>
      </c>
      <c r="F3599" t="s">
        <v>24</v>
      </c>
      <c r="G3599" t="s">
        <v>25</v>
      </c>
      <c r="H3599">
        <v>23</v>
      </c>
      <c r="I3599" t="s">
        <v>54</v>
      </c>
    </row>
    <row r="3600" spans="1:9" x14ac:dyDescent="0.25">
      <c r="A3600" t="s">
        <v>1</v>
      </c>
      <c r="B3600" t="s">
        <v>56</v>
      </c>
      <c r="C3600" t="s">
        <v>34</v>
      </c>
      <c r="D3600" t="s">
        <v>51</v>
      </c>
      <c r="E3600">
        <v>4</v>
      </c>
      <c r="F3600" t="s">
        <v>24</v>
      </c>
      <c r="G3600" t="s">
        <v>25</v>
      </c>
      <c r="H3600">
        <v>24</v>
      </c>
      <c r="I3600" t="s">
        <v>53</v>
      </c>
    </row>
    <row r="3601" spans="1:9" x14ac:dyDescent="0.25">
      <c r="A3601" t="s">
        <v>1</v>
      </c>
      <c r="B3601" t="s">
        <v>56</v>
      </c>
      <c r="C3601" t="s">
        <v>34</v>
      </c>
      <c r="D3601" t="s">
        <v>51</v>
      </c>
      <c r="E3601">
        <v>4</v>
      </c>
      <c r="F3601" t="s">
        <v>24</v>
      </c>
      <c r="G3601" t="s">
        <v>25</v>
      </c>
      <c r="H3601">
        <v>25</v>
      </c>
      <c r="I3601" t="s">
        <v>53</v>
      </c>
    </row>
    <row r="3602" spans="1:9" x14ac:dyDescent="0.25">
      <c r="A3602" t="s">
        <v>1</v>
      </c>
      <c r="B3602" t="s">
        <v>56</v>
      </c>
      <c r="C3602" t="s">
        <v>34</v>
      </c>
      <c r="D3602" t="s">
        <v>51</v>
      </c>
      <c r="E3602">
        <v>4</v>
      </c>
      <c r="F3602" t="s">
        <v>24</v>
      </c>
      <c r="G3602" t="s">
        <v>25</v>
      </c>
      <c r="H3602">
        <v>26</v>
      </c>
      <c r="I3602" t="s">
        <v>53</v>
      </c>
    </row>
    <row r="3603" spans="1:9" x14ac:dyDescent="0.25">
      <c r="A3603" t="s">
        <v>1</v>
      </c>
      <c r="B3603" t="s">
        <v>56</v>
      </c>
      <c r="C3603" t="s">
        <v>34</v>
      </c>
      <c r="D3603" t="s">
        <v>51</v>
      </c>
      <c r="E3603">
        <v>4</v>
      </c>
      <c r="F3603" t="s">
        <v>24</v>
      </c>
      <c r="G3603" t="s">
        <v>25</v>
      </c>
      <c r="H3603">
        <v>27</v>
      </c>
      <c r="I3603" t="s">
        <v>54</v>
      </c>
    </row>
    <row r="3604" spans="1:9" x14ac:dyDescent="0.25">
      <c r="A3604" t="s">
        <v>1</v>
      </c>
      <c r="B3604" t="s">
        <v>56</v>
      </c>
      <c r="C3604" t="s">
        <v>34</v>
      </c>
      <c r="D3604" t="s">
        <v>51</v>
      </c>
      <c r="E3604">
        <v>4</v>
      </c>
      <c r="F3604" t="s">
        <v>24</v>
      </c>
      <c r="G3604" t="s">
        <v>25</v>
      </c>
      <c r="H3604">
        <v>28</v>
      </c>
      <c r="I3604" t="s">
        <v>54</v>
      </c>
    </row>
    <row r="3605" spans="1:9" x14ac:dyDescent="0.25">
      <c r="A3605" t="s">
        <v>1</v>
      </c>
      <c r="B3605" t="s">
        <v>56</v>
      </c>
      <c r="C3605" t="s">
        <v>34</v>
      </c>
      <c r="D3605" t="s">
        <v>51</v>
      </c>
      <c r="E3605">
        <v>4</v>
      </c>
      <c r="F3605" t="s">
        <v>24</v>
      </c>
      <c r="G3605" t="s">
        <v>25</v>
      </c>
      <c r="H3605">
        <v>29</v>
      </c>
      <c r="I3605" t="s">
        <v>54</v>
      </c>
    </row>
    <row r="3606" spans="1:9" x14ac:dyDescent="0.25">
      <c r="A3606" t="s">
        <v>1</v>
      </c>
      <c r="B3606" t="s">
        <v>56</v>
      </c>
      <c r="C3606" t="s">
        <v>34</v>
      </c>
      <c r="D3606" t="s">
        <v>51</v>
      </c>
      <c r="E3606">
        <v>4</v>
      </c>
      <c r="F3606" t="s">
        <v>24</v>
      </c>
      <c r="G3606" t="s">
        <v>25</v>
      </c>
      <c r="H3606">
        <v>30</v>
      </c>
      <c r="I3606" t="s">
        <v>54</v>
      </c>
    </row>
    <row r="3607" spans="1:9" x14ac:dyDescent="0.25">
      <c r="A3607" t="s">
        <v>1</v>
      </c>
      <c r="B3607" t="s">
        <v>56</v>
      </c>
      <c r="C3607" t="s">
        <v>34</v>
      </c>
      <c r="D3607" t="s">
        <v>51</v>
      </c>
      <c r="E3607">
        <v>4</v>
      </c>
      <c r="F3607" t="s">
        <v>24</v>
      </c>
      <c r="G3607" t="s">
        <v>25</v>
      </c>
      <c r="H3607">
        <v>31</v>
      </c>
      <c r="I3607" t="s">
        <v>54</v>
      </c>
    </row>
    <row r="3608" spans="1:9" x14ac:dyDescent="0.25">
      <c r="A3608" t="s">
        <v>1</v>
      </c>
      <c r="B3608" t="s">
        <v>56</v>
      </c>
      <c r="C3608" t="s">
        <v>34</v>
      </c>
      <c r="D3608" t="s">
        <v>51</v>
      </c>
      <c r="E3608">
        <v>4</v>
      </c>
      <c r="F3608" t="s">
        <v>24</v>
      </c>
      <c r="G3608" t="s">
        <v>25</v>
      </c>
      <c r="H3608">
        <v>32</v>
      </c>
      <c r="I3608" t="s">
        <v>53</v>
      </c>
    </row>
    <row r="3609" spans="1:9" x14ac:dyDescent="0.25">
      <c r="A3609" t="s">
        <v>1</v>
      </c>
      <c r="B3609" t="s">
        <v>56</v>
      </c>
      <c r="C3609" t="s">
        <v>34</v>
      </c>
      <c r="D3609" t="s">
        <v>51</v>
      </c>
      <c r="E3609">
        <v>4</v>
      </c>
      <c r="F3609" t="s">
        <v>24</v>
      </c>
      <c r="G3609" t="s">
        <v>25</v>
      </c>
      <c r="H3609">
        <v>33</v>
      </c>
      <c r="I3609" t="s">
        <v>53</v>
      </c>
    </row>
    <row r="3610" spans="1:9" x14ac:dyDescent="0.25">
      <c r="A3610" t="s">
        <v>1</v>
      </c>
      <c r="B3610" t="s">
        <v>56</v>
      </c>
      <c r="C3610" t="s">
        <v>34</v>
      </c>
      <c r="D3610" t="s">
        <v>51</v>
      </c>
      <c r="E3610">
        <v>4</v>
      </c>
      <c r="F3610" t="s">
        <v>24</v>
      </c>
      <c r="G3610" t="s">
        <v>25</v>
      </c>
      <c r="H3610">
        <v>34</v>
      </c>
      <c r="I3610" t="s">
        <v>53</v>
      </c>
    </row>
    <row r="3611" spans="1:9" x14ac:dyDescent="0.25">
      <c r="A3611" t="s">
        <v>1</v>
      </c>
      <c r="B3611" t="s">
        <v>56</v>
      </c>
      <c r="C3611" t="s">
        <v>34</v>
      </c>
      <c r="D3611" t="s">
        <v>51</v>
      </c>
      <c r="E3611">
        <v>4</v>
      </c>
      <c r="F3611" t="s">
        <v>24</v>
      </c>
      <c r="G3611" t="s">
        <v>25</v>
      </c>
      <c r="H3611">
        <v>35</v>
      </c>
      <c r="I3611" t="s">
        <v>53</v>
      </c>
    </row>
    <row r="3612" spans="1:9" x14ac:dyDescent="0.25">
      <c r="A3612" t="s">
        <v>1</v>
      </c>
      <c r="B3612" t="s">
        <v>56</v>
      </c>
      <c r="C3612" t="s">
        <v>34</v>
      </c>
      <c r="D3612" t="s">
        <v>51</v>
      </c>
      <c r="E3612">
        <v>4</v>
      </c>
      <c r="F3612" t="s">
        <v>24</v>
      </c>
      <c r="G3612" t="s">
        <v>25</v>
      </c>
      <c r="H3612">
        <v>36</v>
      </c>
      <c r="I3612" t="s">
        <v>54</v>
      </c>
    </row>
    <row r="3613" spans="1:9" x14ac:dyDescent="0.25">
      <c r="A3613" t="s">
        <v>1</v>
      </c>
      <c r="B3613" t="s">
        <v>56</v>
      </c>
      <c r="C3613" t="s">
        <v>34</v>
      </c>
      <c r="D3613" t="s">
        <v>51</v>
      </c>
      <c r="E3613">
        <v>4</v>
      </c>
      <c r="F3613" t="s">
        <v>24</v>
      </c>
      <c r="G3613" t="s">
        <v>25</v>
      </c>
      <c r="H3613">
        <v>37</v>
      </c>
      <c r="I3613" t="s">
        <v>54</v>
      </c>
    </row>
    <row r="3614" spans="1:9" x14ac:dyDescent="0.25">
      <c r="A3614" t="s">
        <v>1</v>
      </c>
      <c r="B3614" t="s">
        <v>56</v>
      </c>
      <c r="C3614" t="s">
        <v>34</v>
      </c>
      <c r="D3614" t="s">
        <v>51</v>
      </c>
      <c r="E3614">
        <v>4</v>
      </c>
      <c r="F3614" t="s">
        <v>24</v>
      </c>
      <c r="G3614" t="s">
        <v>25</v>
      </c>
      <c r="H3614">
        <v>38</v>
      </c>
      <c r="I3614" t="s">
        <v>54</v>
      </c>
    </row>
    <row r="3615" spans="1:9" x14ac:dyDescent="0.25">
      <c r="A3615" t="s">
        <v>1</v>
      </c>
      <c r="B3615" t="s">
        <v>56</v>
      </c>
      <c r="C3615" t="s">
        <v>34</v>
      </c>
      <c r="D3615" t="s">
        <v>51</v>
      </c>
      <c r="E3615">
        <v>4</v>
      </c>
      <c r="F3615" t="s">
        <v>24</v>
      </c>
      <c r="G3615" t="s">
        <v>25</v>
      </c>
      <c r="H3615">
        <v>39</v>
      </c>
      <c r="I3615" t="s">
        <v>54</v>
      </c>
    </row>
    <row r="3616" spans="1:9" x14ac:dyDescent="0.25">
      <c r="A3616" t="s">
        <v>1</v>
      </c>
      <c r="B3616" t="s">
        <v>56</v>
      </c>
      <c r="C3616" t="s">
        <v>34</v>
      </c>
      <c r="D3616" t="s">
        <v>51</v>
      </c>
      <c r="E3616">
        <v>4</v>
      </c>
      <c r="F3616" t="s">
        <v>24</v>
      </c>
      <c r="G3616" t="s">
        <v>25</v>
      </c>
      <c r="H3616">
        <v>40</v>
      </c>
      <c r="I3616" t="s">
        <v>53</v>
      </c>
    </row>
    <row r="3617" spans="1:9" x14ac:dyDescent="0.25">
      <c r="A3617" t="s">
        <v>1</v>
      </c>
      <c r="B3617" t="s">
        <v>56</v>
      </c>
      <c r="C3617" t="s">
        <v>34</v>
      </c>
      <c r="D3617" t="s">
        <v>51</v>
      </c>
      <c r="E3617">
        <v>4</v>
      </c>
      <c r="F3617" t="s">
        <v>24</v>
      </c>
      <c r="G3617" t="s">
        <v>25</v>
      </c>
      <c r="H3617">
        <v>41</v>
      </c>
      <c r="I3617" t="s">
        <v>54</v>
      </c>
    </row>
    <row r="3618" spans="1:9" x14ac:dyDescent="0.25">
      <c r="A3618" t="s">
        <v>1</v>
      </c>
      <c r="B3618" t="s">
        <v>56</v>
      </c>
      <c r="C3618" t="s">
        <v>34</v>
      </c>
      <c r="D3618" t="s">
        <v>51</v>
      </c>
      <c r="E3618">
        <v>4</v>
      </c>
      <c r="F3618" t="s">
        <v>24</v>
      </c>
      <c r="G3618" t="s">
        <v>25</v>
      </c>
      <c r="H3618">
        <v>42</v>
      </c>
      <c r="I3618" t="s">
        <v>53</v>
      </c>
    </row>
    <row r="3619" spans="1:9" x14ac:dyDescent="0.25">
      <c r="A3619" t="s">
        <v>1</v>
      </c>
      <c r="B3619" t="s">
        <v>56</v>
      </c>
      <c r="C3619" t="s">
        <v>34</v>
      </c>
      <c r="D3619" t="s">
        <v>51</v>
      </c>
      <c r="E3619">
        <v>4</v>
      </c>
      <c r="F3619" t="s">
        <v>24</v>
      </c>
      <c r="G3619" t="s">
        <v>25</v>
      </c>
      <c r="H3619">
        <v>43</v>
      </c>
      <c r="I3619" t="s">
        <v>53</v>
      </c>
    </row>
    <row r="3620" spans="1:9" x14ac:dyDescent="0.25">
      <c r="A3620" t="s">
        <v>1</v>
      </c>
      <c r="B3620" t="s">
        <v>56</v>
      </c>
      <c r="C3620" t="s">
        <v>34</v>
      </c>
      <c r="D3620" t="s">
        <v>51</v>
      </c>
      <c r="E3620">
        <v>4</v>
      </c>
      <c r="F3620" t="s">
        <v>24</v>
      </c>
      <c r="G3620" t="s">
        <v>25</v>
      </c>
      <c r="H3620">
        <v>44</v>
      </c>
      <c r="I3620" t="s">
        <v>54</v>
      </c>
    </row>
    <row r="3621" spans="1:9" x14ac:dyDescent="0.25">
      <c r="A3621" t="s">
        <v>1</v>
      </c>
      <c r="B3621" t="s">
        <v>56</v>
      </c>
      <c r="C3621" t="s">
        <v>34</v>
      </c>
      <c r="D3621" t="s">
        <v>51</v>
      </c>
      <c r="E3621">
        <v>4</v>
      </c>
      <c r="F3621" t="s">
        <v>24</v>
      </c>
      <c r="G3621" t="s">
        <v>25</v>
      </c>
      <c r="H3621">
        <v>45</v>
      </c>
      <c r="I3621" t="s">
        <v>54</v>
      </c>
    </row>
    <row r="3622" spans="1:9" x14ac:dyDescent="0.25">
      <c r="A3622" t="s">
        <v>1</v>
      </c>
      <c r="B3622" t="s">
        <v>56</v>
      </c>
      <c r="C3622" t="s">
        <v>34</v>
      </c>
      <c r="D3622" t="s">
        <v>51</v>
      </c>
      <c r="E3622">
        <v>4</v>
      </c>
      <c r="F3622" t="s">
        <v>24</v>
      </c>
      <c r="G3622" t="s">
        <v>25</v>
      </c>
      <c r="H3622">
        <v>46</v>
      </c>
      <c r="I3622" t="s">
        <v>53</v>
      </c>
    </row>
    <row r="3623" spans="1:9" x14ac:dyDescent="0.25">
      <c r="A3623" t="s">
        <v>1</v>
      </c>
      <c r="B3623" t="s">
        <v>56</v>
      </c>
      <c r="C3623" t="s">
        <v>34</v>
      </c>
      <c r="D3623" t="s">
        <v>51</v>
      </c>
      <c r="E3623">
        <v>4</v>
      </c>
      <c r="F3623" t="s">
        <v>24</v>
      </c>
      <c r="G3623" t="s">
        <v>25</v>
      </c>
      <c r="H3623">
        <v>47</v>
      </c>
      <c r="I3623" t="s">
        <v>54</v>
      </c>
    </row>
    <row r="3624" spans="1:9" x14ac:dyDescent="0.25">
      <c r="A3624" t="s">
        <v>1</v>
      </c>
      <c r="B3624" t="s">
        <v>56</v>
      </c>
      <c r="C3624" t="s">
        <v>34</v>
      </c>
      <c r="D3624" t="s">
        <v>51</v>
      </c>
      <c r="E3624">
        <v>4</v>
      </c>
      <c r="F3624" t="s">
        <v>24</v>
      </c>
      <c r="G3624" t="s">
        <v>25</v>
      </c>
      <c r="H3624">
        <v>48</v>
      </c>
      <c r="I3624" t="s">
        <v>54</v>
      </c>
    </row>
    <row r="3625" spans="1:9" x14ac:dyDescent="0.25">
      <c r="A3625" t="s">
        <v>1</v>
      </c>
      <c r="B3625" t="s">
        <v>56</v>
      </c>
      <c r="C3625" t="s">
        <v>34</v>
      </c>
      <c r="D3625" t="s">
        <v>51</v>
      </c>
      <c r="E3625">
        <v>4</v>
      </c>
      <c r="F3625" t="s">
        <v>24</v>
      </c>
      <c r="G3625" t="s">
        <v>25</v>
      </c>
      <c r="H3625">
        <v>49</v>
      </c>
      <c r="I3625" t="s">
        <v>54</v>
      </c>
    </row>
    <row r="3626" spans="1:9" x14ac:dyDescent="0.25">
      <c r="A3626" t="s">
        <v>1</v>
      </c>
      <c r="B3626" t="s">
        <v>56</v>
      </c>
      <c r="C3626" t="s">
        <v>34</v>
      </c>
      <c r="D3626" t="s">
        <v>51</v>
      </c>
      <c r="E3626">
        <v>4</v>
      </c>
      <c r="F3626" t="s">
        <v>24</v>
      </c>
      <c r="G3626" t="s">
        <v>25</v>
      </c>
      <c r="H3626">
        <v>50</v>
      </c>
      <c r="I3626" t="s">
        <v>54</v>
      </c>
    </row>
    <row r="3627" spans="1:9" x14ac:dyDescent="0.25">
      <c r="A3627" t="s">
        <v>1</v>
      </c>
      <c r="B3627" t="s">
        <v>56</v>
      </c>
      <c r="C3627" t="s">
        <v>34</v>
      </c>
      <c r="D3627" t="s">
        <v>51</v>
      </c>
      <c r="E3627">
        <v>4</v>
      </c>
      <c r="F3627" t="s">
        <v>24</v>
      </c>
      <c r="G3627" t="s">
        <v>25</v>
      </c>
      <c r="H3627">
        <v>51</v>
      </c>
      <c r="I3627" t="s">
        <v>54</v>
      </c>
    </row>
    <row r="3628" spans="1:9" x14ac:dyDescent="0.25">
      <c r="A3628" t="s">
        <v>1</v>
      </c>
      <c r="B3628" t="s">
        <v>56</v>
      </c>
      <c r="C3628" t="s">
        <v>34</v>
      </c>
      <c r="D3628" t="s">
        <v>51</v>
      </c>
      <c r="E3628">
        <v>4</v>
      </c>
      <c r="F3628" t="s">
        <v>24</v>
      </c>
      <c r="G3628" t="s">
        <v>25</v>
      </c>
      <c r="H3628">
        <v>52</v>
      </c>
      <c r="I3628" t="s">
        <v>54</v>
      </c>
    </row>
    <row r="3629" spans="1:9" x14ac:dyDescent="0.25">
      <c r="A3629" t="s">
        <v>1</v>
      </c>
      <c r="B3629" t="s">
        <v>56</v>
      </c>
      <c r="C3629" t="s">
        <v>34</v>
      </c>
      <c r="D3629" t="s">
        <v>51</v>
      </c>
      <c r="E3629">
        <v>4</v>
      </c>
      <c r="F3629" t="s">
        <v>24</v>
      </c>
      <c r="G3629" t="s">
        <v>25</v>
      </c>
      <c r="H3629">
        <v>53</v>
      </c>
      <c r="I3629" t="s">
        <v>54</v>
      </c>
    </row>
    <row r="3630" spans="1:9" x14ac:dyDescent="0.25">
      <c r="A3630" t="s">
        <v>1</v>
      </c>
      <c r="B3630" t="s">
        <v>56</v>
      </c>
      <c r="C3630" t="s">
        <v>34</v>
      </c>
      <c r="D3630" t="s">
        <v>51</v>
      </c>
      <c r="E3630">
        <v>4</v>
      </c>
      <c r="F3630" t="s">
        <v>24</v>
      </c>
      <c r="G3630" t="s">
        <v>25</v>
      </c>
      <c r="H3630">
        <v>54</v>
      </c>
      <c r="I3630" t="s">
        <v>54</v>
      </c>
    </row>
    <row r="3631" spans="1:9" x14ac:dyDescent="0.25">
      <c r="A3631" t="s">
        <v>1</v>
      </c>
      <c r="B3631" t="s">
        <v>56</v>
      </c>
      <c r="C3631" t="s">
        <v>34</v>
      </c>
      <c r="D3631" t="s">
        <v>51</v>
      </c>
      <c r="E3631">
        <v>4</v>
      </c>
      <c r="F3631" t="s">
        <v>24</v>
      </c>
      <c r="G3631" t="s">
        <v>25</v>
      </c>
      <c r="H3631">
        <v>55</v>
      </c>
      <c r="I3631" t="s">
        <v>54</v>
      </c>
    </row>
    <row r="3632" spans="1:9" x14ac:dyDescent="0.25">
      <c r="A3632" t="s">
        <v>1</v>
      </c>
      <c r="B3632" t="s">
        <v>56</v>
      </c>
      <c r="C3632" t="s">
        <v>34</v>
      </c>
      <c r="D3632" t="s">
        <v>51</v>
      </c>
      <c r="E3632">
        <v>4</v>
      </c>
      <c r="F3632" t="s">
        <v>24</v>
      </c>
      <c r="G3632" t="s">
        <v>25</v>
      </c>
      <c r="H3632">
        <v>56</v>
      </c>
      <c r="I3632" t="s">
        <v>53</v>
      </c>
    </row>
    <row r="3633" spans="1:9" x14ac:dyDescent="0.25">
      <c r="A3633" t="s">
        <v>1</v>
      </c>
      <c r="B3633" t="s">
        <v>56</v>
      </c>
      <c r="C3633" t="s">
        <v>34</v>
      </c>
      <c r="D3633" t="s">
        <v>51</v>
      </c>
      <c r="E3633">
        <v>4</v>
      </c>
      <c r="F3633" t="s">
        <v>24</v>
      </c>
      <c r="G3633" t="s">
        <v>25</v>
      </c>
      <c r="H3633">
        <v>57</v>
      </c>
      <c r="I3633" t="s">
        <v>54</v>
      </c>
    </row>
    <row r="3634" spans="1:9" x14ac:dyDescent="0.25">
      <c r="A3634" t="s">
        <v>1</v>
      </c>
      <c r="B3634" t="s">
        <v>56</v>
      </c>
      <c r="C3634" t="s">
        <v>34</v>
      </c>
      <c r="D3634" t="s">
        <v>51</v>
      </c>
      <c r="E3634">
        <v>4</v>
      </c>
      <c r="F3634" t="s">
        <v>24</v>
      </c>
      <c r="G3634" t="s">
        <v>25</v>
      </c>
      <c r="H3634">
        <v>58</v>
      </c>
      <c r="I3634" t="s">
        <v>54</v>
      </c>
    </row>
    <row r="3635" spans="1:9" x14ac:dyDescent="0.25">
      <c r="A3635" t="s">
        <v>1</v>
      </c>
      <c r="B3635" t="s">
        <v>56</v>
      </c>
      <c r="C3635" t="s">
        <v>34</v>
      </c>
      <c r="D3635" t="s">
        <v>51</v>
      </c>
      <c r="E3635">
        <v>4</v>
      </c>
      <c r="F3635" t="s">
        <v>24</v>
      </c>
      <c r="G3635" t="s">
        <v>25</v>
      </c>
      <c r="H3635">
        <v>59</v>
      </c>
      <c r="I3635" t="s">
        <v>53</v>
      </c>
    </row>
    <row r="3636" spans="1:9" x14ac:dyDescent="0.25">
      <c r="A3636" t="s">
        <v>1</v>
      </c>
      <c r="B3636" t="s">
        <v>56</v>
      </c>
      <c r="C3636" t="s">
        <v>34</v>
      </c>
      <c r="D3636" t="s">
        <v>51</v>
      </c>
      <c r="E3636">
        <v>4</v>
      </c>
      <c r="F3636" t="s">
        <v>24</v>
      </c>
      <c r="G3636" t="s">
        <v>25</v>
      </c>
      <c r="H3636">
        <v>60</v>
      </c>
      <c r="I3636" t="s">
        <v>54</v>
      </c>
    </row>
    <row r="3637" spans="1:9" x14ac:dyDescent="0.25">
      <c r="A3637" t="s">
        <v>1</v>
      </c>
      <c r="B3637" t="s">
        <v>56</v>
      </c>
      <c r="C3637" t="s">
        <v>34</v>
      </c>
      <c r="D3637" t="s">
        <v>51</v>
      </c>
      <c r="E3637">
        <v>4</v>
      </c>
      <c r="F3637" t="s">
        <v>24</v>
      </c>
      <c r="G3637" t="s">
        <v>25</v>
      </c>
      <c r="H3637">
        <v>61</v>
      </c>
      <c r="I3637" t="s">
        <v>53</v>
      </c>
    </row>
    <row r="3638" spans="1:9" x14ac:dyDescent="0.25">
      <c r="A3638" t="s">
        <v>1</v>
      </c>
      <c r="B3638" t="s">
        <v>56</v>
      </c>
      <c r="C3638" t="s">
        <v>34</v>
      </c>
      <c r="D3638" t="s">
        <v>51</v>
      </c>
      <c r="E3638">
        <v>4</v>
      </c>
      <c r="F3638" t="s">
        <v>24</v>
      </c>
      <c r="G3638" t="s">
        <v>25</v>
      </c>
      <c r="H3638">
        <v>62</v>
      </c>
      <c r="I3638" t="s">
        <v>53</v>
      </c>
    </row>
    <row r="3639" spans="1:9" x14ac:dyDescent="0.25">
      <c r="A3639" t="s">
        <v>1</v>
      </c>
      <c r="B3639" t="s">
        <v>56</v>
      </c>
      <c r="C3639" t="s">
        <v>34</v>
      </c>
      <c r="D3639" t="s">
        <v>51</v>
      </c>
      <c r="E3639">
        <v>4</v>
      </c>
      <c r="F3639" t="s">
        <v>24</v>
      </c>
      <c r="G3639" t="s">
        <v>25</v>
      </c>
      <c r="H3639">
        <v>63</v>
      </c>
      <c r="I3639" t="s">
        <v>53</v>
      </c>
    </row>
    <row r="3640" spans="1:9" x14ac:dyDescent="0.25">
      <c r="A3640" t="s">
        <v>1</v>
      </c>
      <c r="B3640" t="s">
        <v>56</v>
      </c>
      <c r="C3640" t="s">
        <v>34</v>
      </c>
      <c r="D3640" t="s">
        <v>51</v>
      </c>
      <c r="E3640">
        <v>4</v>
      </c>
      <c r="F3640" t="s">
        <v>24</v>
      </c>
      <c r="G3640" t="s">
        <v>25</v>
      </c>
      <c r="H3640">
        <v>64</v>
      </c>
      <c r="I3640" t="s">
        <v>54</v>
      </c>
    </row>
    <row r="3641" spans="1:9" x14ac:dyDescent="0.25">
      <c r="A3641" t="s">
        <v>1</v>
      </c>
      <c r="B3641" t="s">
        <v>56</v>
      </c>
      <c r="C3641" t="s">
        <v>34</v>
      </c>
      <c r="D3641" t="s">
        <v>51</v>
      </c>
      <c r="E3641">
        <v>4</v>
      </c>
      <c r="F3641" t="s">
        <v>24</v>
      </c>
      <c r="G3641" t="s">
        <v>25</v>
      </c>
      <c r="H3641">
        <v>65</v>
      </c>
      <c r="I3641" t="s">
        <v>54</v>
      </c>
    </row>
    <row r="3642" spans="1:9" x14ac:dyDescent="0.25">
      <c r="A3642" t="s">
        <v>1</v>
      </c>
      <c r="B3642" t="s">
        <v>56</v>
      </c>
      <c r="C3642" t="s">
        <v>34</v>
      </c>
      <c r="D3642" t="s">
        <v>51</v>
      </c>
      <c r="E3642">
        <v>4</v>
      </c>
      <c r="F3642" t="s">
        <v>24</v>
      </c>
      <c r="G3642" t="s">
        <v>25</v>
      </c>
      <c r="H3642">
        <v>66</v>
      </c>
      <c r="I3642" t="s">
        <v>54</v>
      </c>
    </row>
    <row r="3643" spans="1:9" x14ac:dyDescent="0.25">
      <c r="A3643" t="s">
        <v>1</v>
      </c>
      <c r="B3643" t="s">
        <v>56</v>
      </c>
      <c r="C3643" t="s">
        <v>34</v>
      </c>
      <c r="D3643" t="s">
        <v>51</v>
      </c>
      <c r="E3643">
        <v>4</v>
      </c>
      <c r="F3643" t="s">
        <v>24</v>
      </c>
      <c r="G3643" t="s">
        <v>25</v>
      </c>
      <c r="H3643">
        <v>67</v>
      </c>
      <c r="I3643" t="s">
        <v>54</v>
      </c>
    </row>
    <row r="3644" spans="1:9" x14ac:dyDescent="0.25">
      <c r="A3644" t="s">
        <v>1</v>
      </c>
      <c r="B3644" t="s">
        <v>56</v>
      </c>
      <c r="C3644" t="s">
        <v>34</v>
      </c>
      <c r="D3644" t="s">
        <v>51</v>
      </c>
      <c r="E3644">
        <v>4</v>
      </c>
      <c r="F3644" t="s">
        <v>24</v>
      </c>
      <c r="G3644" t="s">
        <v>25</v>
      </c>
      <c r="H3644">
        <v>68</v>
      </c>
      <c r="I3644" t="s">
        <v>54</v>
      </c>
    </row>
    <row r="3645" spans="1:9" x14ac:dyDescent="0.25">
      <c r="A3645" t="s">
        <v>1</v>
      </c>
      <c r="B3645" t="s">
        <v>56</v>
      </c>
      <c r="C3645" t="s">
        <v>34</v>
      </c>
      <c r="D3645" t="s">
        <v>51</v>
      </c>
      <c r="E3645">
        <v>4</v>
      </c>
      <c r="F3645" t="s">
        <v>24</v>
      </c>
      <c r="G3645" t="s">
        <v>25</v>
      </c>
      <c r="H3645">
        <v>69</v>
      </c>
      <c r="I3645" t="s">
        <v>53</v>
      </c>
    </row>
    <row r="3646" spans="1:9" x14ac:dyDescent="0.25">
      <c r="A3646" t="s">
        <v>1</v>
      </c>
      <c r="B3646" t="s">
        <v>56</v>
      </c>
      <c r="C3646" t="s">
        <v>34</v>
      </c>
      <c r="D3646" t="s">
        <v>51</v>
      </c>
      <c r="E3646">
        <v>4</v>
      </c>
      <c r="F3646" t="s">
        <v>24</v>
      </c>
      <c r="G3646" t="s">
        <v>25</v>
      </c>
      <c r="H3646">
        <v>70</v>
      </c>
      <c r="I3646" t="s">
        <v>54</v>
      </c>
    </row>
    <row r="3647" spans="1:9" x14ac:dyDescent="0.25">
      <c r="A3647" t="s">
        <v>1</v>
      </c>
      <c r="B3647" t="s">
        <v>56</v>
      </c>
      <c r="C3647" t="s">
        <v>34</v>
      </c>
      <c r="D3647" t="s">
        <v>51</v>
      </c>
      <c r="E3647">
        <v>4</v>
      </c>
      <c r="F3647" t="s">
        <v>24</v>
      </c>
      <c r="G3647" t="s">
        <v>25</v>
      </c>
      <c r="H3647">
        <v>71</v>
      </c>
      <c r="I3647" t="s">
        <v>54</v>
      </c>
    </row>
    <row r="3648" spans="1:9" x14ac:dyDescent="0.25">
      <c r="A3648" t="s">
        <v>1</v>
      </c>
      <c r="B3648" t="s">
        <v>56</v>
      </c>
      <c r="C3648" t="s">
        <v>34</v>
      </c>
      <c r="D3648" t="s">
        <v>51</v>
      </c>
      <c r="E3648">
        <v>4</v>
      </c>
      <c r="F3648" t="s">
        <v>24</v>
      </c>
      <c r="G3648" t="s">
        <v>25</v>
      </c>
      <c r="H3648">
        <v>72</v>
      </c>
      <c r="I3648" t="s">
        <v>53</v>
      </c>
    </row>
    <row r="3649" spans="1:9" x14ac:dyDescent="0.25">
      <c r="A3649" t="s">
        <v>1</v>
      </c>
      <c r="B3649" t="s">
        <v>56</v>
      </c>
      <c r="C3649" t="s">
        <v>34</v>
      </c>
      <c r="D3649" t="s">
        <v>51</v>
      </c>
      <c r="E3649">
        <v>4</v>
      </c>
      <c r="F3649" t="s">
        <v>24</v>
      </c>
      <c r="G3649" t="s">
        <v>25</v>
      </c>
      <c r="H3649">
        <v>73</v>
      </c>
      <c r="I3649" t="s">
        <v>54</v>
      </c>
    </row>
    <row r="3650" spans="1:9" x14ac:dyDescent="0.25">
      <c r="A3650" t="s">
        <v>1</v>
      </c>
      <c r="B3650" t="s">
        <v>56</v>
      </c>
      <c r="C3650" t="s">
        <v>34</v>
      </c>
      <c r="D3650" t="s">
        <v>51</v>
      </c>
      <c r="E3650">
        <v>4</v>
      </c>
      <c r="F3650" t="s">
        <v>24</v>
      </c>
      <c r="G3650" t="s">
        <v>25</v>
      </c>
      <c r="H3650">
        <v>74</v>
      </c>
      <c r="I3650" t="s">
        <v>54</v>
      </c>
    </row>
    <row r="3651" spans="1:9" x14ac:dyDescent="0.25">
      <c r="A3651" t="s">
        <v>1</v>
      </c>
      <c r="B3651" t="s">
        <v>56</v>
      </c>
      <c r="C3651" t="s">
        <v>34</v>
      </c>
      <c r="D3651" t="s">
        <v>51</v>
      </c>
      <c r="E3651">
        <v>4</v>
      </c>
      <c r="F3651" t="s">
        <v>24</v>
      </c>
      <c r="G3651" t="s">
        <v>25</v>
      </c>
      <c r="H3651">
        <v>75</v>
      </c>
      <c r="I3651" t="s">
        <v>54</v>
      </c>
    </row>
    <row r="3652" spans="1:9" x14ac:dyDescent="0.25">
      <c r="A3652" t="s">
        <v>1</v>
      </c>
      <c r="B3652" t="s">
        <v>56</v>
      </c>
      <c r="C3652" t="s">
        <v>34</v>
      </c>
      <c r="D3652" t="s">
        <v>51</v>
      </c>
      <c r="E3652">
        <v>4</v>
      </c>
      <c r="F3652" t="s">
        <v>24</v>
      </c>
      <c r="G3652" t="s">
        <v>25</v>
      </c>
      <c r="H3652">
        <v>76</v>
      </c>
      <c r="I3652" t="s">
        <v>54</v>
      </c>
    </row>
    <row r="3653" spans="1:9" x14ac:dyDescent="0.25">
      <c r="A3653" t="s">
        <v>1</v>
      </c>
      <c r="B3653" t="s">
        <v>56</v>
      </c>
      <c r="C3653" t="s">
        <v>34</v>
      </c>
      <c r="D3653" t="s">
        <v>51</v>
      </c>
      <c r="E3653">
        <v>4</v>
      </c>
      <c r="F3653" t="s">
        <v>24</v>
      </c>
      <c r="G3653" t="s">
        <v>25</v>
      </c>
      <c r="H3653">
        <v>77</v>
      </c>
      <c r="I3653" t="s">
        <v>54</v>
      </c>
    </row>
    <row r="3654" spans="1:9" x14ac:dyDescent="0.25">
      <c r="A3654" t="s">
        <v>1</v>
      </c>
      <c r="B3654" t="s">
        <v>56</v>
      </c>
      <c r="C3654" t="s">
        <v>34</v>
      </c>
      <c r="D3654" t="s">
        <v>51</v>
      </c>
      <c r="E3654">
        <v>4</v>
      </c>
      <c r="F3654" t="s">
        <v>24</v>
      </c>
      <c r="G3654" t="s">
        <v>25</v>
      </c>
      <c r="H3654">
        <v>78</v>
      </c>
      <c r="I3654" t="s">
        <v>54</v>
      </c>
    </row>
    <row r="3655" spans="1:9" x14ac:dyDescent="0.25">
      <c r="A3655" t="s">
        <v>1</v>
      </c>
      <c r="B3655" t="s">
        <v>56</v>
      </c>
      <c r="C3655" t="s">
        <v>34</v>
      </c>
      <c r="D3655" t="s">
        <v>51</v>
      </c>
      <c r="E3655">
        <v>4</v>
      </c>
      <c r="F3655" t="s">
        <v>24</v>
      </c>
      <c r="G3655" t="s">
        <v>25</v>
      </c>
      <c r="H3655">
        <v>79</v>
      </c>
      <c r="I3655" t="s">
        <v>54</v>
      </c>
    </row>
    <row r="3656" spans="1:9" x14ac:dyDescent="0.25">
      <c r="A3656" t="s">
        <v>1</v>
      </c>
      <c r="B3656" t="s">
        <v>56</v>
      </c>
      <c r="C3656" t="s">
        <v>34</v>
      </c>
      <c r="D3656" t="s">
        <v>51</v>
      </c>
      <c r="E3656">
        <v>4</v>
      </c>
      <c r="F3656" t="s">
        <v>24</v>
      </c>
      <c r="G3656" t="s">
        <v>25</v>
      </c>
      <c r="H3656">
        <v>80</v>
      </c>
      <c r="I3656" t="s">
        <v>54</v>
      </c>
    </row>
    <row r="3657" spans="1:9" x14ac:dyDescent="0.25">
      <c r="A3657" t="s">
        <v>1</v>
      </c>
      <c r="B3657" t="s">
        <v>56</v>
      </c>
      <c r="C3657" t="s">
        <v>34</v>
      </c>
      <c r="D3657" t="s">
        <v>51</v>
      </c>
      <c r="E3657">
        <v>4</v>
      </c>
      <c r="F3657" t="s">
        <v>24</v>
      </c>
      <c r="G3657" t="s">
        <v>25</v>
      </c>
      <c r="H3657">
        <v>81</v>
      </c>
      <c r="I3657" t="s">
        <v>53</v>
      </c>
    </row>
    <row r="3658" spans="1:9" x14ac:dyDescent="0.25">
      <c r="A3658" t="s">
        <v>1</v>
      </c>
      <c r="B3658" t="s">
        <v>56</v>
      </c>
      <c r="C3658" t="s">
        <v>34</v>
      </c>
      <c r="D3658" t="s">
        <v>51</v>
      </c>
      <c r="E3658">
        <v>4</v>
      </c>
      <c r="F3658" t="s">
        <v>24</v>
      </c>
      <c r="G3658" t="s">
        <v>25</v>
      </c>
      <c r="H3658">
        <v>82</v>
      </c>
      <c r="I3658" t="s">
        <v>53</v>
      </c>
    </row>
    <row r="3659" spans="1:9" x14ac:dyDescent="0.25">
      <c r="A3659" t="s">
        <v>1</v>
      </c>
      <c r="B3659" t="s">
        <v>56</v>
      </c>
      <c r="C3659" t="s">
        <v>34</v>
      </c>
      <c r="D3659" t="s">
        <v>51</v>
      </c>
      <c r="E3659">
        <v>4</v>
      </c>
      <c r="F3659" t="s">
        <v>24</v>
      </c>
      <c r="G3659" t="s">
        <v>25</v>
      </c>
      <c r="H3659">
        <v>83</v>
      </c>
      <c r="I3659" t="s">
        <v>53</v>
      </c>
    </row>
    <row r="3660" spans="1:9" x14ac:dyDescent="0.25">
      <c r="A3660" t="s">
        <v>1</v>
      </c>
      <c r="B3660" t="s">
        <v>56</v>
      </c>
      <c r="C3660" t="s">
        <v>34</v>
      </c>
      <c r="D3660" t="s">
        <v>51</v>
      </c>
      <c r="E3660">
        <v>4</v>
      </c>
      <c r="F3660" t="s">
        <v>24</v>
      </c>
      <c r="G3660" t="s">
        <v>25</v>
      </c>
      <c r="H3660">
        <v>84</v>
      </c>
      <c r="I3660" t="s">
        <v>53</v>
      </c>
    </row>
    <row r="3661" spans="1:9" x14ac:dyDescent="0.25">
      <c r="A3661" t="s">
        <v>1</v>
      </c>
      <c r="B3661" t="s">
        <v>56</v>
      </c>
      <c r="C3661" t="s">
        <v>34</v>
      </c>
      <c r="D3661" t="s">
        <v>51</v>
      </c>
      <c r="E3661">
        <v>4</v>
      </c>
      <c r="F3661" t="s">
        <v>24</v>
      </c>
      <c r="G3661" t="s">
        <v>25</v>
      </c>
      <c r="H3661">
        <v>85</v>
      </c>
      <c r="I3661" t="s">
        <v>53</v>
      </c>
    </row>
    <row r="3662" spans="1:9" x14ac:dyDescent="0.25">
      <c r="A3662" t="s">
        <v>1</v>
      </c>
      <c r="B3662" t="s">
        <v>56</v>
      </c>
      <c r="C3662" t="s">
        <v>34</v>
      </c>
      <c r="D3662" t="s">
        <v>51</v>
      </c>
      <c r="E3662">
        <v>4</v>
      </c>
      <c r="F3662" t="s">
        <v>24</v>
      </c>
      <c r="G3662" t="s">
        <v>25</v>
      </c>
      <c r="H3662">
        <v>86</v>
      </c>
      <c r="I3662" t="s">
        <v>53</v>
      </c>
    </row>
    <row r="3663" spans="1:9" x14ac:dyDescent="0.25">
      <c r="A3663" t="s">
        <v>1</v>
      </c>
      <c r="B3663" t="s">
        <v>56</v>
      </c>
      <c r="C3663" t="s">
        <v>34</v>
      </c>
      <c r="D3663" t="s">
        <v>51</v>
      </c>
      <c r="E3663">
        <v>4</v>
      </c>
      <c r="F3663" t="s">
        <v>24</v>
      </c>
      <c r="G3663" t="s">
        <v>25</v>
      </c>
      <c r="H3663">
        <v>87</v>
      </c>
      <c r="I3663" t="s">
        <v>53</v>
      </c>
    </row>
    <row r="3664" spans="1:9" x14ac:dyDescent="0.25">
      <c r="A3664" t="s">
        <v>1</v>
      </c>
      <c r="B3664" t="s">
        <v>56</v>
      </c>
      <c r="C3664" t="s">
        <v>34</v>
      </c>
      <c r="D3664" t="s">
        <v>51</v>
      </c>
      <c r="E3664">
        <v>4</v>
      </c>
      <c r="F3664" t="s">
        <v>24</v>
      </c>
      <c r="G3664" t="s">
        <v>25</v>
      </c>
      <c r="H3664">
        <v>88</v>
      </c>
      <c r="I3664" t="s">
        <v>53</v>
      </c>
    </row>
    <row r="3665" spans="1:9" x14ac:dyDescent="0.25">
      <c r="A3665" t="s">
        <v>1</v>
      </c>
      <c r="B3665" t="s">
        <v>56</v>
      </c>
      <c r="C3665" t="s">
        <v>34</v>
      </c>
      <c r="D3665" t="s">
        <v>51</v>
      </c>
      <c r="E3665">
        <v>4</v>
      </c>
      <c r="F3665" t="s">
        <v>24</v>
      </c>
      <c r="G3665" t="s">
        <v>25</v>
      </c>
      <c r="H3665">
        <v>89</v>
      </c>
      <c r="I3665" t="s">
        <v>53</v>
      </c>
    </row>
    <row r="3666" spans="1:9" x14ac:dyDescent="0.25">
      <c r="A3666" t="s">
        <v>1</v>
      </c>
      <c r="B3666" t="s">
        <v>56</v>
      </c>
      <c r="C3666" t="s">
        <v>34</v>
      </c>
      <c r="D3666" t="s">
        <v>51</v>
      </c>
      <c r="E3666">
        <v>4</v>
      </c>
      <c r="F3666" t="s">
        <v>24</v>
      </c>
      <c r="G3666" t="s">
        <v>25</v>
      </c>
      <c r="H3666">
        <v>90</v>
      </c>
      <c r="I3666" t="s">
        <v>53</v>
      </c>
    </row>
    <row r="3667" spans="1:9" x14ac:dyDescent="0.25">
      <c r="A3667" t="s">
        <v>1</v>
      </c>
      <c r="B3667" t="s">
        <v>56</v>
      </c>
      <c r="C3667" t="s">
        <v>34</v>
      </c>
      <c r="D3667" t="s">
        <v>51</v>
      </c>
      <c r="E3667">
        <v>4</v>
      </c>
      <c r="F3667" t="s">
        <v>24</v>
      </c>
      <c r="G3667" t="s">
        <v>25</v>
      </c>
      <c r="H3667">
        <v>91</v>
      </c>
      <c r="I3667" t="s">
        <v>53</v>
      </c>
    </row>
    <row r="3668" spans="1:9" x14ac:dyDescent="0.25">
      <c r="A3668" t="s">
        <v>1</v>
      </c>
      <c r="B3668" t="s">
        <v>56</v>
      </c>
      <c r="C3668" t="s">
        <v>34</v>
      </c>
      <c r="D3668" t="s">
        <v>51</v>
      </c>
      <c r="E3668">
        <v>4</v>
      </c>
      <c r="F3668" t="s">
        <v>24</v>
      </c>
      <c r="G3668" t="s">
        <v>25</v>
      </c>
      <c r="H3668">
        <v>92</v>
      </c>
      <c r="I3668" t="s">
        <v>53</v>
      </c>
    </row>
    <row r="3669" spans="1:9" x14ac:dyDescent="0.25">
      <c r="A3669" t="s">
        <v>1</v>
      </c>
      <c r="B3669" t="s">
        <v>56</v>
      </c>
      <c r="C3669" t="s">
        <v>34</v>
      </c>
      <c r="D3669" t="s">
        <v>51</v>
      </c>
      <c r="E3669">
        <v>4</v>
      </c>
      <c r="F3669" t="s">
        <v>24</v>
      </c>
      <c r="G3669" t="s">
        <v>25</v>
      </c>
      <c r="H3669">
        <v>93</v>
      </c>
      <c r="I3669" t="s">
        <v>53</v>
      </c>
    </row>
    <row r="3670" spans="1:9" x14ac:dyDescent="0.25">
      <c r="A3670" t="s">
        <v>1</v>
      </c>
      <c r="B3670" t="s">
        <v>56</v>
      </c>
      <c r="C3670" t="s">
        <v>34</v>
      </c>
      <c r="D3670" t="s">
        <v>51</v>
      </c>
      <c r="E3670">
        <v>4</v>
      </c>
      <c r="F3670" t="s">
        <v>24</v>
      </c>
      <c r="G3670" t="s">
        <v>25</v>
      </c>
      <c r="H3670">
        <v>94</v>
      </c>
      <c r="I3670" t="s">
        <v>54</v>
      </c>
    </row>
    <row r="3671" spans="1:9" x14ac:dyDescent="0.25">
      <c r="A3671" t="s">
        <v>1</v>
      </c>
      <c r="B3671" t="s">
        <v>56</v>
      </c>
      <c r="C3671" t="s">
        <v>34</v>
      </c>
      <c r="D3671" t="s">
        <v>51</v>
      </c>
      <c r="E3671">
        <v>4</v>
      </c>
      <c r="F3671" t="s">
        <v>24</v>
      </c>
      <c r="G3671" t="s">
        <v>25</v>
      </c>
      <c r="H3671">
        <v>95</v>
      </c>
      <c r="I3671" t="s">
        <v>54</v>
      </c>
    </row>
    <row r="3672" spans="1:9" x14ac:dyDescent="0.25">
      <c r="A3672" t="s">
        <v>1</v>
      </c>
      <c r="B3672" t="s">
        <v>56</v>
      </c>
      <c r="C3672" t="s">
        <v>34</v>
      </c>
      <c r="D3672" t="s">
        <v>51</v>
      </c>
      <c r="E3672">
        <v>4</v>
      </c>
      <c r="F3672" t="s">
        <v>24</v>
      </c>
      <c r="G3672" t="s">
        <v>25</v>
      </c>
      <c r="H3672">
        <v>96</v>
      </c>
      <c r="I3672" t="s">
        <v>54</v>
      </c>
    </row>
    <row r="3673" spans="1:9" x14ac:dyDescent="0.25">
      <c r="A3673" t="s">
        <v>1</v>
      </c>
      <c r="B3673" t="s">
        <v>56</v>
      </c>
      <c r="C3673" t="s">
        <v>34</v>
      </c>
      <c r="D3673" t="s">
        <v>51</v>
      </c>
      <c r="E3673">
        <v>4</v>
      </c>
      <c r="F3673" t="s">
        <v>24</v>
      </c>
      <c r="G3673" t="s">
        <v>25</v>
      </c>
      <c r="H3673">
        <v>97</v>
      </c>
      <c r="I3673" t="s">
        <v>54</v>
      </c>
    </row>
    <row r="3674" spans="1:9" x14ac:dyDescent="0.25">
      <c r="A3674" t="s">
        <v>1</v>
      </c>
      <c r="B3674" t="s">
        <v>56</v>
      </c>
      <c r="C3674" t="s">
        <v>34</v>
      </c>
      <c r="D3674" t="s">
        <v>51</v>
      </c>
      <c r="E3674">
        <v>4</v>
      </c>
      <c r="F3674" t="s">
        <v>24</v>
      </c>
      <c r="G3674" t="s">
        <v>25</v>
      </c>
      <c r="H3674">
        <v>98</v>
      </c>
      <c r="I3674" t="s">
        <v>54</v>
      </c>
    </row>
    <row r="3675" spans="1:9" x14ac:dyDescent="0.25">
      <c r="A3675" t="s">
        <v>1</v>
      </c>
      <c r="B3675" t="s">
        <v>56</v>
      </c>
      <c r="C3675" t="s">
        <v>34</v>
      </c>
      <c r="D3675" t="s">
        <v>51</v>
      </c>
      <c r="E3675">
        <v>4</v>
      </c>
      <c r="F3675" t="s">
        <v>24</v>
      </c>
      <c r="G3675" t="s">
        <v>25</v>
      </c>
      <c r="H3675">
        <v>99</v>
      </c>
      <c r="I3675" t="s">
        <v>54</v>
      </c>
    </row>
    <row r="3676" spans="1:9" x14ac:dyDescent="0.25">
      <c r="A3676" t="s">
        <v>1</v>
      </c>
      <c r="B3676" t="s">
        <v>56</v>
      </c>
      <c r="C3676" t="s">
        <v>34</v>
      </c>
      <c r="D3676" t="s">
        <v>51</v>
      </c>
      <c r="E3676">
        <v>4</v>
      </c>
      <c r="F3676" t="s">
        <v>24</v>
      </c>
      <c r="G3676" t="s">
        <v>25</v>
      </c>
      <c r="H3676">
        <v>100</v>
      </c>
      <c r="I3676" t="s">
        <v>54</v>
      </c>
    </row>
    <row r="3677" spans="1:9" x14ac:dyDescent="0.25">
      <c r="A3677" t="s">
        <v>1</v>
      </c>
      <c r="B3677" t="s">
        <v>56</v>
      </c>
      <c r="C3677" t="s">
        <v>34</v>
      </c>
      <c r="D3677" t="s">
        <v>51</v>
      </c>
      <c r="E3677">
        <v>4</v>
      </c>
      <c r="F3677" t="s">
        <v>25</v>
      </c>
      <c r="G3677" t="s">
        <v>27</v>
      </c>
      <c r="H3677">
        <v>1</v>
      </c>
      <c r="I3677" t="s">
        <v>54</v>
      </c>
    </row>
    <row r="3678" spans="1:9" x14ac:dyDescent="0.25">
      <c r="A3678" t="s">
        <v>1</v>
      </c>
      <c r="B3678" t="s">
        <v>56</v>
      </c>
      <c r="C3678" t="s">
        <v>34</v>
      </c>
      <c r="D3678" t="s">
        <v>51</v>
      </c>
      <c r="E3678">
        <v>4</v>
      </c>
      <c r="F3678" t="s">
        <v>25</v>
      </c>
      <c r="G3678" t="s">
        <v>27</v>
      </c>
      <c r="H3678">
        <v>2</v>
      </c>
      <c r="I3678" t="s">
        <v>54</v>
      </c>
    </row>
    <row r="3679" spans="1:9" x14ac:dyDescent="0.25">
      <c r="A3679" t="s">
        <v>1</v>
      </c>
      <c r="B3679" t="s">
        <v>56</v>
      </c>
      <c r="C3679" t="s">
        <v>34</v>
      </c>
      <c r="D3679" t="s">
        <v>51</v>
      </c>
      <c r="E3679">
        <v>4</v>
      </c>
      <c r="F3679" t="s">
        <v>25</v>
      </c>
      <c r="G3679" t="s">
        <v>27</v>
      </c>
      <c r="H3679">
        <v>3</v>
      </c>
      <c r="I3679" t="s">
        <v>54</v>
      </c>
    </row>
    <row r="3680" spans="1:9" x14ac:dyDescent="0.25">
      <c r="A3680" t="s">
        <v>1</v>
      </c>
      <c r="B3680" t="s">
        <v>56</v>
      </c>
      <c r="C3680" t="s">
        <v>34</v>
      </c>
      <c r="D3680" t="s">
        <v>51</v>
      </c>
      <c r="E3680">
        <v>4</v>
      </c>
      <c r="F3680" t="s">
        <v>25</v>
      </c>
      <c r="G3680" t="s">
        <v>27</v>
      </c>
      <c r="H3680">
        <v>4</v>
      </c>
      <c r="I3680" t="s">
        <v>54</v>
      </c>
    </row>
    <row r="3681" spans="1:9" x14ac:dyDescent="0.25">
      <c r="A3681" t="s">
        <v>1</v>
      </c>
      <c r="B3681" t="s">
        <v>56</v>
      </c>
      <c r="C3681" t="s">
        <v>34</v>
      </c>
      <c r="D3681" t="s">
        <v>51</v>
      </c>
      <c r="E3681">
        <v>4</v>
      </c>
      <c r="F3681" t="s">
        <v>25</v>
      </c>
      <c r="G3681" t="s">
        <v>27</v>
      </c>
      <c r="H3681">
        <v>5</v>
      </c>
      <c r="I3681" t="s">
        <v>54</v>
      </c>
    </row>
    <row r="3682" spans="1:9" x14ac:dyDescent="0.25">
      <c r="A3682" t="s">
        <v>1</v>
      </c>
      <c r="B3682" t="s">
        <v>56</v>
      </c>
      <c r="C3682" t="s">
        <v>34</v>
      </c>
      <c r="D3682" t="s">
        <v>51</v>
      </c>
      <c r="E3682">
        <v>4</v>
      </c>
      <c r="F3682" t="s">
        <v>25</v>
      </c>
      <c r="G3682" t="s">
        <v>27</v>
      </c>
      <c r="H3682">
        <v>6</v>
      </c>
      <c r="I3682" t="s">
        <v>54</v>
      </c>
    </row>
    <row r="3683" spans="1:9" x14ac:dyDescent="0.25">
      <c r="A3683" t="s">
        <v>1</v>
      </c>
      <c r="B3683" t="s">
        <v>56</v>
      </c>
      <c r="C3683" t="s">
        <v>34</v>
      </c>
      <c r="D3683" t="s">
        <v>51</v>
      </c>
      <c r="E3683">
        <v>4</v>
      </c>
      <c r="F3683" t="s">
        <v>25</v>
      </c>
      <c r="G3683" t="s">
        <v>27</v>
      </c>
      <c r="H3683">
        <v>7</v>
      </c>
      <c r="I3683" t="s">
        <v>54</v>
      </c>
    </row>
    <row r="3684" spans="1:9" x14ac:dyDescent="0.25">
      <c r="A3684" t="s">
        <v>1</v>
      </c>
      <c r="B3684" t="s">
        <v>56</v>
      </c>
      <c r="C3684" t="s">
        <v>34</v>
      </c>
      <c r="D3684" t="s">
        <v>51</v>
      </c>
      <c r="E3684">
        <v>4</v>
      </c>
      <c r="F3684" t="s">
        <v>25</v>
      </c>
      <c r="G3684" t="s">
        <v>27</v>
      </c>
      <c r="H3684">
        <v>8</v>
      </c>
      <c r="I3684" t="s">
        <v>54</v>
      </c>
    </row>
    <row r="3685" spans="1:9" x14ac:dyDescent="0.25">
      <c r="A3685" t="s">
        <v>1</v>
      </c>
      <c r="B3685" t="s">
        <v>56</v>
      </c>
      <c r="C3685" t="s">
        <v>34</v>
      </c>
      <c r="D3685" t="s">
        <v>51</v>
      </c>
      <c r="E3685">
        <v>4</v>
      </c>
      <c r="F3685" t="s">
        <v>25</v>
      </c>
      <c r="G3685" t="s">
        <v>27</v>
      </c>
      <c r="H3685">
        <v>9</v>
      </c>
      <c r="I3685" t="s">
        <v>54</v>
      </c>
    </row>
    <row r="3686" spans="1:9" x14ac:dyDescent="0.25">
      <c r="A3686" t="s">
        <v>1</v>
      </c>
      <c r="B3686" t="s">
        <v>56</v>
      </c>
      <c r="C3686" t="s">
        <v>34</v>
      </c>
      <c r="D3686" t="s">
        <v>51</v>
      </c>
      <c r="E3686">
        <v>4</v>
      </c>
      <c r="F3686" t="s">
        <v>25</v>
      </c>
      <c r="G3686" t="s">
        <v>27</v>
      </c>
      <c r="H3686">
        <v>10</v>
      </c>
      <c r="I3686" t="s">
        <v>54</v>
      </c>
    </row>
    <row r="3687" spans="1:9" x14ac:dyDescent="0.25">
      <c r="A3687" t="s">
        <v>1</v>
      </c>
      <c r="B3687" t="s">
        <v>56</v>
      </c>
      <c r="C3687" t="s">
        <v>34</v>
      </c>
      <c r="D3687" t="s">
        <v>51</v>
      </c>
      <c r="E3687">
        <v>4</v>
      </c>
      <c r="F3687" t="s">
        <v>25</v>
      </c>
      <c r="G3687" t="s">
        <v>27</v>
      </c>
      <c r="H3687">
        <v>11</v>
      </c>
      <c r="I3687" t="s">
        <v>54</v>
      </c>
    </row>
    <row r="3688" spans="1:9" x14ac:dyDescent="0.25">
      <c r="A3688" t="s">
        <v>1</v>
      </c>
      <c r="B3688" t="s">
        <v>56</v>
      </c>
      <c r="C3688" t="s">
        <v>34</v>
      </c>
      <c r="D3688" t="s">
        <v>51</v>
      </c>
      <c r="E3688">
        <v>4</v>
      </c>
      <c r="F3688" t="s">
        <v>25</v>
      </c>
      <c r="G3688" t="s">
        <v>27</v>
      </c>
      <c r="H3688">
        <v>12</v>
      </c>
      <c r="I3688" t="s">
        <v>54</v>
      </c>
    </row>
    <row r="3689" spans="1:9" x14ac:dyDescent="0.25">
      <c r="A3689" t="s">
        <v>1</v>
      </c>
      <c r="B3689" t="s">
        <v>56</v>
      </c>
      <c r="C3689" t="s">
        <v>34</v>
      </c>
      <c r="D3689" t="s">
        <v>51</v>
      </c>
      <c r="E3689">
        <v>4</v>
      </c>
      <c r="F3689" t="s">
        <v>25</v>
      </c>
      <c r="G3689" t="s">
        <v>27</v>
      </c>
      <c r="H3689">
        <v>13</v>
      </c>
      <c r="I3689" t="s">
        <v>54</v>
      </c>
    </row>
    <row r="3690" spans="1:9" x14ac:dyDescent="0.25">
      <c r="A3690" t="s">
        <v>1</v>
      </c>
      <c r="B3690" t="s">
        <v>56</v>
      </c>
      <c r="C3690" t="s">
        <v>34</v>
      </c>
      <c r="D3690" t="s">
        <v>51</v>
      </c>
      <c r="E3690">
        <v>4</v>
      </c>
      <c r="F3690" t="s">
        <v>25</v>
      </c>
      <c r="G3690" t="s">
        <v>27</v>
      </c>
      <c r="H3690">
        <v>14</v>
      </c>
      <c r="I3690" t="s">
        <v>54</v>
      </c>
    </row>
    <row r="3691" spans="1:9" x14ac:dyDescent="0.25">
      <c r="A3691" t="s">
        <v>1</v>
      </c>
      <c r="B3691" t="s">
        <v>56</v>
      </c>
      <c r="C3691" t="s">
        <v>34</v>
      </c>
      <c r="D3691" t="s">
        <v>51</v>
      </c>
      <c r="E3691">
        <v>4</v>
      </c>
      <c r="F3691" t="s">
        <v>25</v>
      </c>
      <c r="G3691" t="s">
        <v>27</v>
      </c>
      <c r="H3691">
        <v>15</v>
      </c>
      <c r="I3691" t="s">
        <v>53</v>
      </c>
    </row>
    <row r="3692" spans="1:9" x14ac:dyDescent="0.25">
      <c r="A3692" t="s">
        <v>1</v>
      </c>
      <c r="B3692" t="s">
        <v>56</v>
      </c>
      <c r="C3692" t="s">
        <v>34</v>
      </c>
      <c r="D3692" t="s">
        <v>51</v>
      </c>
      <c r="E3692">
        <v>4</v>
      </c>
      <c r="F3692" t="s">
        <v>25</v>
      </c>
      <c r="G3692" t="s">
        <v>27</v>
      </c>
      <c r="H3692">
        <v>16</v>
      </c>
      <c r="I3692" t="s">
        <v>53</v>
      </c>
    </row>
    <row r="3693" spans="1:9" x14ac:dyDescent="0.25">
      <c r="A3693" t="s">
        <v>1</v>
      </c>
      <c r="B3693" t="s">
        <v>56</v>
      </c>
      <c r="C3693" t="s">
        <v>34</v>
      </c>
      <c r="D3693" t="s">
        <v>51</v>
      </c>
      <c r="E3693">
        <v>4</v>
      </c>
      <c r="F3693" t="s">
        <v>25</v>
      </c>
      <c r="G3693" t="s">
        <v>27</v>
      </c>
      <c r="H3693">
        <v>17</v>
      </c>
      <c r="I3693" t="s">
        <v>53</v>
      </c>
    </row>
    <row r="3694" spans="1:9" x14ac:dyDescent="0.25">
      <c r="A3694" t="s">
        <v>1</v>
      </c>
      <c r="B3694" t="s">
        <v>56</v>
      </c>
      <c r="C3694" t="s">
        <v>34</v>
      </c>
      <c r="D3694" t="s">
        <v>51</v>
      </c>
      <c r="E3694">
        <v>4</v>
      </c>
      <c r="F3694" t="s">
        <v>25</v>
      </c>
      <c r="G3694" t="s">
        <v>27</v>
      </c>
      <c r="H3694">
        <v>18</v>
      </c>
      <c r="I3694" t="s">
        <v>53</v>
      </c>
    </row>
    <row r="3695" spans="1:9" x14ac:dyDescent="0.25">
      <c r="A3695" t="s">
        <v>1</v>
      </c>
      <c r="B3695" t="s">
        <v>56</v>
      </c>
      <c r="C3695" t="s">
        <v>34</v>
      </c>
      <c r="D3695" t="s">
        <v>51</v>
      </c>
      <c r="E3695">
        <v>4</v>
      </c>
      <c r="F3695" t="s">
        <v>25</v>
      </c>
      <c r="G3695" t="s">
        <v>27</v>
      </c>
      <c r="H3695">
        <v>19</v>
      </c>
      <c r="I3695" t="s">
        <v>54</v>
      </c>
    </row>
    <row r="3696" spans="1:9" x14ac:dyDescent="0.25">
      <c r="A3696" t="s">
        <v>1</v>
      </c>
      <c r="B3696" t="s">
        <v>56</v>
      </c>
      <c r="C3696" t="s">
        <v>34</v>
      </c>
      <c r="D3696" t="s">
        <v>51</v>
      </c>
      <c r="E3696">
        <v>4</v>
      </c>
      <c r="F3696" t="s">
        <v>25</v>
      </c>
      <c r="G3696" t="s">
        <v>27</v>
      </c>
      <c r="H3696">
        <v>20</v>
      </c>
      <c r="I3696" t="s">
        <v>54</v>
      </c>
    </row>
    <row r="3697" spans="1:9" x14ac:dyDescent="0.25">
      <c r="A3697" t="s">
        <v>1</v>
      </c>
      <c r="B3697" t="s">
        <v>56</v>
      </c>
      <c r="C3697" t="s">
        <v>34</v>
      </c>
      <c r="D3697" t="s">
        <v>51</v>
      </c>
      <c r="E3697">
        <v>4</v>
      </c>
      <c r="F3697" t="s">
        <v>25</v>
      </c>
      <c r="G3697" t="s">
        <v>27</v>
      </c>
      <c r="H3697">
        <v>21</v>
      </c>
      <c r="I3697" t="s">
        <v>54</v>
      </c>
    </row>
    <row r="3698" spans="1:9" x14ac:dyDescent="0.25">
      <c r="A3698" t="s">
        <v>1</v>
      </c>
      <c r="B3698" t="s">
        <v>56</v>
      </c>
      <c r="C3698" t="s">
        <v>34</v>
      </c>
      <c r="D3698" t="s">
        <v>51</v>
      </c>
      <c r="E3698">
        <v>4</v>
      </c>
      <c r="F3698" t="s">
        <v>25</v>
      </c>
      <c r="G3698" t="s">
        <v>27</v>
      </c>
      <c r="H3698">
        <v>22</v>
      </c>
      <c r="I3698" t="s">
        <v>54</v>
      </c>
    </row>
    <row r="3699" spans="1:9" x14ac:dyDescent="0.25">
      <c r="A3699" t="s">
        <v>1</v>
      </c>
      <c r="B3699" t="s">
        <v>56</v>
      </c>
      <c r="C3699" t="s">
        <v>34</v>
      </c>
      <c r="D3699" t="s">
        <v>51</v>
      </c>
      <c r="E3699">
        <v>4</v>
      </c>
      <c r="F3699" t="s">
        <v>25</v>
      </c>
      <c r="G3699" t="s">
        <v>27</v>
      </c>
      <c r="H3699">
        <v>23</v>
      </c>
      <c r="I3699" t="s">
        <v>54</v>
      </c>
    </row>
    <row r="3700" spans="1:9" x14ac:dyDescent="0.25">
      <c r="A3700" t="s">
        <v>1</v>
      </c>
      <c r="B3700" t="s">
        <v>56</v>
      </c>
      <c r="C3700" t="s">
        <v>34</v>
      </c>
      <c r="D3700" t="s">
        <v>51</v>
      </c>
      <c r="E3700">
        <v>4</v>
      </c>
      <c r="F3700" t="s">
        <v>25</v>
      </c>
      <c r="G3700" t="s">
        <v>27</v>
      </c>
      <c r="H3700">
        <v>24</v>
      </c>
      <c r="I3700" t="s">
        <v>54</v>
      </c>
    </row>
    <row r="3701" spans="1:9" x14ac:dyDescent="0.25">
      <c r="A3701" t="s">
        <v>1</v>
      </c>
      <c r="B3701" t="s">
        <v>56</v>
      </c>
      <c r="C3701" t="s">
        <v>34</v>
      </c>
      <c r="D3701" t="s">
        <v>51</v>
      </c>
      <c r="E3701">
        <v>4</v>
      </c>
      <c r="F3701" t="s">
        <v>25</v>
      </c>
      <c r="G3701" t="s">
        <v>27</v>
      </c>
      <c r="H3701">
        <v>25</v>
      </c>
      <c r="I3701" t="s">
        <v>54</v>
      </c>
    </row>
    <row r="3702" spans="1:9" x14ac:dyDescent="0.25">
      <c r="A3702" t="s">
        <v>1</v>
      </c>
      <c r="B3702" t="s">
        <v>56</v>
      </c>
      <c r="C3702" t="s">
        <v>34</v>
      </c>
      <c r="D3702" t="s">
        <v>51</v>
      </c>
      <c r="E3702">
        <v>4</v>
      </c>
      <c r="F3702" t="s">
        <v>25</v>
      </c>
      <c r="G3702" t="s">
        <v>27</v>
      </c>
      <c r="H3702">
        <v>26</v>
      </c>
      <c r="I3702" t="s">
        <v>54</v>
      </c>
    </row>
    <row r="3703" spans="1:9" x14ac:dyDescent="0.25">
      <c r="A3703" t="s">
        <v>1</v>
      </c>
      <c r="B3703" t="s">
        <v>56</v>
      </c>
      <c r="C3703" t="s">
        <v>34</v>
      </c>
      <c r="D3703" t="s">
        <v>51</v>
      </c>
      <c r="E3703">
        <v>4</v>
      </c>
      <c r="F3703" t="s">
        <v>25</v>
      </c>
      <c r="G3703" t="s">
        <v>27</v>
      </c>
      <c r="H3703">
        <v>27</v>
      </c>
      <c r="I3703" t="s">
        <v>53</v>
      </c>
    </row>
    <row r="3704" spans="1:9" x14ac:dyDescent="0.25">
      <c r="A3704" t="s">
        <v>1</v>
      </c>
      <c r="B3704" t="s">
        <v>56</v>
      </c>
      <c r="C3704" t="s">
        <v>34</v>
      </c>
      <c r="D3704" t="s">
        <v>51</v>
      </c>
      <c r="E3704">
        <v>4</v>
      </c>
      <c r="F3704" t="s">
        <v>25</v>
      </c>
      <c r="G3704" t="s">
        <v>27</v>
      </c>
      <c r="H3704">
        <v>28</v>
      </c>
      <c r="I3704" t="s">
        <v>54</v>
      </c>
    </row>
    <row r="3705" spans="1:9" x14ac:dyDescent="0.25">
      <c r="A3705" t="s">
        <v>1</v>
      </c>
      <c r="B3705" t="s">
        <v>56</v>
      </c>
      <c r="C3705" t="s">
        <v>34</v>
      </c>
      <c r="D3705" t="s">
        <v>51</v>
      </c>
      <c r="E3705">
        <v>4</v>
      </c>
      <c r="F3705" t="s">
        <v>25</v>
      </c>
      <c r="G3705" t="s">
        <v>27</v>
      </c>
      <c r="H3705">
        <v>29</v>
      </c>
      <c r="I3705" t="s">
        <v>54</v>
      </c>
    </row>
    <row r="3706" spans="1:9" x14ac:dyDescent="0.25">
      <c r="A3706" t="s">
        <v>1</v>
      </c>
      <c r="B3706" t="s">
        <v>56</v>
      </c>
      <c r="C3706" t="s">
        <v>34</v>
      </c>
      <c r="D3706" t="s">
        <v>51</v>
      </c>
      <c r="E3706">
        <v>4</v>
      </c>
      <c r="F3706" t="s">
        <v>25</v>
      </c>
      <c r="G3706" t="s">
        <v>27</v>
      </c>
      <c r="H3706">
        <v>30</v>
      </c>
      <c r="I3706" t="s">
        <v>54</v>
      </c>
    </row>
    <row r="3707" spans="1:9" x14ac:dyDescent="0.25">
      <c r="A3707" t="s">
        <v>1</v>
      </c>
      <c r="B3707" t="s">
        <v>56</v>
      </c>
      <c r="C3707" t="s">
        <v>34</v>
      </c>
      <c r="D3707" t="s">
        <v>51</v>
      </c>
      <c r="E3707">
        <v>4</v>
      </c>
      <c r="F3707" t="s">
        <v>25</v>
      </c>
      <c r="G3707" t="s">
        <v>27</v>
      </c>
      <c r="H3707">
        <v>31</v>
      </c>
      <c r="I3707" t="s">
        <v>54</v>
      </c>
    </row>
    <row r="3708" spans="1:9" x14ac:dyDescent="0.25">
      <c r="A3708" t="s">
        <v>1</v>
      </c>
      <c r="B3708" t="s">
        <v>56</v>
      </c>
      <c r="C3708" t="s">
        <v>34</v>
      </c>
      <c r="D3708" t="s">
        <v>51</v>
      </c>
      <c r="E3708">
        <v>4</v>
      </c>
      <c r="F3708" t="s">
        <v>25</v>
      </c>
      <c r="G3708" t="s">
        <v>27</v>
      </c>
      <c r="H3708">
        <v>32</v>
      </c>
      <c r="I3708" t="s">
        <v>54</v>
      </c>
    </row>
    <row r="3709" spans="1:9" x14ac:dyDescent="0.25">
      <c r="A3709" t="s">
        <v>1</v>
      </c>
      <c r="B3709" t="s">
        <v>56</v>
      </c>
      <c r="C3709" t="s">
        <v>34</v>
      </c>
      <c r="D3709" t="s">
        <v>51</v>
      </c>
      <c r="E3709">
        <v>4</v>
      </c>
      <c r="F3709" t="s">
        <v>25</v>
      </c>
      <c r="G3709" t="s">
        <v>27</v>
      </c>
      <c r="H3709">
        <v>33</v>
      </c>
      <c r="I3709" t="s">
        <v>54</v>
      </c>
    </row>
    <row r="3710" spans="1:9" x14ac:dyDescent="0.25">
      <c r="A3710" t="s">
        <v>1</v>
      </c>
      <c r="B3710" t="s">
        <v>56</v>
      </c>
      <c r="C3710" t="s">
        <v>34</v>
      </c>
      <c r="D3710" t="s">
        <v>51</v>
      </c>
      <c r="E3710">
        <v>4</v>
      </c>
      <c r="F3710" t="s">
        <v>25</v>
      </c>
      <c r="G3710" t="s">
        <v>27</v>
      </c>
      <c r="H3710">
        <v>34</v>
      </c>
      <c r="I3710" t="s">
        <v>54</v>
      </c>
    </row>
    <row r="3711" spans="1:9" x14ac:dyDescent="0.25">
      <c r="A3711" t="s">
        <v>1</v>
      </c>
      <c r="B3711" t="s">
        <v>56</v>
      </c>
      <c r="C3711" t="s">
        <v>34</v>
      </c>
      <c r="D3711" t="s">
        <v>51</v>
      </c>
      <c r="E3711">
        <v>4</v>
      </c>
      <c r="F3711" t="s">
        <v>25</v>
      </c>
      <c r="G3711" t="s">
        <v>27</v>
      </c>
      <c r="H3711">
        <v>35</v>
      </c>
      <c r="I3711" t="s">
        <v>54</v>
      </c>
    </row>
    <row r="3712" spans="1:9" x14ac:dyDescent="0.25">
      <c r="A3712" t="s">
        <v>1</v>
      </c>
      <c r="B3712" t="s">
        <v>56</v>
      </c>
      <c r="C3712" t="s">
        <v>34</v>
      </c>
      <c r="D3712" t="s">
        <v>51</v>
      </c>
      <c r="E3712">
        <v>4</v>
      </c>
      <c r="F3712" t="s">
        <v>25</v>
      </c>
      <c r="G3712" t="s">
        <v>27</v>
      </c>
      <c r="H3712">
        <v>36</v>
      </c>
      <c r="I3712" t="s">
        <v>54</v>
      </c>
    </row>
    <row r="3713" spans="1:9" x14ac:dyDescent="0.25">
      <c r="A3713" t="s">
        <v>1</v>
      </c>
      <c r="B3713" t="s">
        <v>56</v>
      </c>
      <c r="C3713" t="s">
        <v>34</v>
      </c>
      <c r="D3713" t="s">
        <v>51</v>
      </c>
      <c r="E3713">
        <v>4</v>
      </c>
      <c r="F3713" t="s">
        <v>25</v>
      </c>
      <c r="G3713" t="s">
        <v>27</v>
      </c>
      <c r="H3713">
        <v>37</v>
      </c>
      <c r="I3713" t="s">
        <v>54</v>
      </c>
    </row>
    <row r="3714" spans="1:9" x14ac:dyDescent="0.25">
      <c r="A3714" t="s">
        <v>1</v>
      </c>
      <c r="B3714" t="s">
        <v>56</v>
      </c>
      <c r="C3714" t="s">
        <v>34</v>
      </c>
      <c r="D3714" t="s">
        <v>51</v>
      </c>
      <c r="E3714">
        <v>4</v>
      </c>
      <c r="F3714" t="s">
        <v>25</v>
      </c>
      <c r="G3714" t="s">
        <v>27</v>
      </c>
      <c r="H3714">
        <v>38</v>
      </c>
      <c r="I3714" t="s">
        <v>53</v>
      </c>
    </row>
    <row r="3715" spans="1:9" x14ac:dyDescent="0.25">
      <c r="A3715" t="s">
        <v>1</v>
      </c>
      <c r="B3715" t="s">
        <v>56</v>
      </c>
      <c r="C3715" t="s">
        <v>34</v>
      </c>
      <c r="D3715" t="s">
        <v>51</v>
      </c>
      <c r="E3715">
        <v>4</v>
      </c>
      <c r="F3715" t="s">
        <v>25</v>
      </c>
      <c r="G3715" t="s">
        <v>27</v>
      </c>
      <c r="H3715">
        <v>39</v>
      </c>
      <c r="I3715" t="s">
        <v>53</v>
      </c>
    </row>
    <row r="3716" spans="1:9" x14ac:dyDescent="0.25">
      <c r="A3716" t="s">
        <v>1</v>
      </c>
      <c r="B3716" t="s">
        <v>56</v>
      </c>
      <c r="C3716" t="s">
        <v>34</v>
      </c>
      <c r="D3716" t="s">
        <v>51</v>
      </c>
      <c r="E3716">
        <v>4</v>
      </c>
      <c r="F3716" t="s">
        <v>25</v>
      </c>
      <c r="G3716" t="s">
        <v>27</v>
      </c>
      <c r="H3716">
        <v>40</v>
      </c>
      <c r="I3716" t="s">
        <v>54</v>
      </c>
    </row>
    <row r="3717" spans="1:9" x14ac:dyDescent="0.25">
      <c r="A3717" t="s">
        <v>1</v>
      </c>
      <c r="B3717" t="s">
        <v>56</v>
      </c>
      <c r="C3717" t="s">
        <v>34</v>
      </c>
      <c r="D3717" t="s">
        <v>51</v>
      </c>
      <c r="E3717">
        <v>4</v>
      </c>
      <c r="F3717" t="s">
        <v>25</v>
      </c>
      <c r="G3717" t="s">
        <v>27</v>
      </c>
      <c r="H3717">
        <v>41</v>
      </c>
      <c r="I3717" t="s">
        <v>53</v>
      </c>
    </row>
    <row r="3718" spans="1:9" x14ac:dyDescent="0.25">
      <c r="A3718" t="s">
        <v>1</v>
      </c>
      <c r="B3718" t="s">
        <v>56</v>
      </c>
      <c r="C3718" t="s">
        <v>34</v>
      </c>
      <c r="D3718" t="s">
        <v>51</v>
      </c>
      <c r="E3718">
        <v>4</v>
      </c>
      <c r="F3718" t="s">
        <v>25</v>
      </c>
      <c r="G3718" t="s">
        <v>27</v>
      </c>
      <c r="H3718">
        <v>42</v>
      </c>
      <c r="I3718" t="s">
        <v>53</v>
      </c>
    </row>
    <row r="3719" spans="1:9" x14ac:dyDescent="0.25">
      <c r="A3719" t="s">
        <v>1</v>
      </c>
      <c r="B3719" t="s">
        <v>56</v>
      </c>
      <c r="C3719" t="s">
        <v>34</v>
      </c>
      <c r="D3719" t="s">
        <v>51</v>
      </c>
      <c r="E3719">
        <v>4</v>
      </c>
      <c r="F3719" t="s">
        <v>25</v>
      </c>
      <c r="G3719" t="s">
        <v>27</v>
      </c>
      <c r="H3719">
        <v>43</v>
      </c>
      <c r="I3719" t="s">
        <v>53</v>
      </c>
    </row>
    <row r="3720" spans="1:9" x14ac:dyDescent="0.25">
      <c r="A3720" t="s">
        <v>1</v>
      </c>
      <c r="B3720" t="s">
        <v>56</v>
      </c>
      <c r="C3720" t="s">
        <v>34</v>
      </c>
      <c r="D3720" t="s">
        <v>51</v>
      </c>
      <c r="E3720">
        <v>4</v>
      </c>
      <c r="F3720" t="s">
        <v>25</v>
      </c>
      <c r="G3720" t="s">
        <v>27</v>
      </c>
      <c r="H3720">
        <v>44</v>
      </c>
      <c r="I3720" t="s">
        <v>54</v>
      </c>
    </row>
    <row r="3721" spans="1:9" x14ac:dyDescent="0.25">
      <c r="A3721" t="s">
        <v>1</v>
      </c>
      <c r="B3721" t="s">
        <v>56</v>
      </c>
      <c r="C3721" t="s">
        <v>34</v>
      </c>
      <c r="D3721" t="s">
        <v>51</v>
      </c>
      <c r="E3721">
        <v>4</v>
      </c>
      <c r="F3721" t="s">
        <v>25</v>
      </c>
      <c r="G3721" t="s">
        <v>27</v>
      </c>
      <c r="H3721">
        <v>45</v>
      </c>
      <c r="I3721" t="s">
        <v>54</v>
      </c>
    </row>
    <row r="3722" spans="1:9" x14ac:dyDescent="0.25">
      <c r="A3722" t="s">
        <v>1</v>
      </c>
      <c r="B3722" t="s">
        <v>56</v>
      </c>
      <c r="C3722" t="s">
        <v>34</v>
      </c>
      <c r="D3722" t="s">
        <v>51</v>
      </c>
      <c r="E3722">
        <v>4</v>
      </c>
      <c r="F3722" t="s">
        <v>25</v>
      </c>
      <c r="G3722" t="s">
        <v>27</v>
      </c>
      <c r="H3722">
        <v>46</v>
      </c>
      <c r="I3722" t="s">
        <v>54</v>
      </c>
    </row>
    <row r="3723" spans="1:9" x14ac:dyDescent="0.25">
      <c r="A3723" t="s">
        <v>1</v>
      </c>
      <c r="B3723" t="s">
        <v>56</v>
      </c>
      <c r="C3723" t="s">
        <v>34</v>
      </c>
      <c r="D3723" t="s">
        <v>51</v>
      </c>
      <c r="E3723">
        <v>4</v>
      </c>
      <c r="F3723" t="s">
        <v>25</v>
      </c>
      <c r="G3723" t="s">
        <v>27</v>
      </c>
      <c r="H3723">
        <v>47</v>
      </c>
      <c r="I3723" t="s">
        <v>54</v>
      </c>
    </row>
    <row r="3724" spans="1:9" x14ac:dyDescent="0.25">
      <c r="A3724" t="s">
        <v>1</v>
      </c>
      <c r="B3724" t="s">
        <v>56</v>
      </c>
      <c r="C3724" t="s">
        <v>34</v>
      </c>
      <c r="D3724" t="s">
        <v>51</v>
      </c>
      <c r="E3724">
        <v>4</v>
      </c>
      <c r="F3724" t="s">
        <v>25</v>
      </c>
      <c r="G3724" t="s">
        <v>27</v>
      </c>
      <c r="H3724">
        <v>48</v>
      </c>
      <c r="I3724" t="s">
        <v>54</v>
      </c>
    </row>
    <row r="3725" spans="1:9" x14ac:dyDescent="0.25">
      <c r="A3725" t="s">
        <v>1</v>
      </c>
      <c r="B3725" t="s">
        <v>56</v>
      </c>
      <c r="C3725" t="s">
        <v>34</v>
      </c>
      <c r="D3725" t="s">
        <v>51</v>
      </c>
      <c r="E3725">
        <v>4</v>
      </c>
      <c r="F3725" t="s">
        <v>25</v>
      </c>
      <c r="G3725" t="s">
        <v>27</v>
      </c>
      <c r="H3725">
        <v>49</v>
      </c>
      <c r="I3725" t="s">
        <v>53</v>
      </c>
    </row>
    <row r="3726" spans="1:9" x14ac:dyDescent="0.25">
      <c r="A3726" t="s">
        <v>1</v>
      </c>
      <c r="B3726" t="s">
        <v>56</v>
      </c>
      <c r="C3726" t="s">
        <v>34</v>
      </c>
      <c r="D3726" t="s">
        <v>51</v>
      </c>
      <c r="E3726">
        <v>4</v>
      </c>
      <c r="F3726" t="s">
        <v>25</v>
      </c>
      <c r="G3726" t="s">
        <v>27</v>
      </c>
      <c r="H3726">
        <v>50</v>
      </c>
      <c r="I3726" t="s">
        <v>54</v>
      </c>
    </row>
    <row r="3727" spans="1:9" x14ac:dyDescent="0.25">
      <c r="A3727" t="s">
        <v>1</v>
      </c>
      <c r="B3727" t="s">
        <v>56</v>
      </c>
      <c r="C3727" t="s">
        <v>34</v>
      </c>
      <c r="D3727" t="s">
        <v>51</v>
      </c>
      <c r="E3727">
        <v>4</v>
      </c>
      <c r="F3727" t="s">
        <v>25</v>
      </c>
      <c r="G3727" t="s">
        <v>27</v>
      </c>
      <c r="H3727">
        <v>51</v>
      </c>
      <c r="I3727" t="s">
        <v>54</v>
      </c>
    </row>
    <row r="3728" spans="1:9" x14ac:dyDescent="0.25">
      <c r="A3728" t="s">
        <v>1</v>
      </c>
      <c r="B3728" t="s">
        <v>56</v>
      </c>
      <c r="C3728" t="s">
        <v>34</v>
      </c>
      <c r="D3728" t="s">
        <v>51</v>
      </c>
      <c r="E3728">
        <v>4</v>
      </c>
      <c r="F3728" t="s">
        <v>25</v>
      </c>
      <c r="G3728" t="s">
        <v>27</v>
      </c>
      <c r="H3728">
        <v>52</v>
      </c>
      <c r="I3728" t="s">
        <v>54</v>
      </c>
    </row>
    <row r="3729" spans="1:9" x14ac:dyDescent="0.25">
      <c r="A3729" t="s">
        <v>1</v>
      </c>
      <c r="B3729" t="s">
        <v>56</v>
      </c>
      <c r="C3729" t="s">
        <v>34</v>
      </c>
      <c r="D3729" t="s">
        <v>51</v>
      </c>
      <c r="E3729">
        <v>4</v>
      </c>
      <c r="F3729" t="s">
        <v>25</v>
      </c>
      <c r="G3729" t="s">
        <v>27</v>
      </c>
      <c r="H3729">
        <v>53</v>
      </c>
      <c r="I3729" t="s">
        <v>53</v>
      </c>
    </row>
    <row r="3730" spans="1:9" x14ac:dyDescent="0.25">
      <c r="A3730" t="s">
        <v>1</v>
      </c>
      <c r="B3730" t="s">
        <v>56</v>
      </c>
      <c r="C3730" t="s">
        <v>34</v>
      </c>
      <c r="D3730" t="s">
        <v>51</v>
      </c>
      <c r="E3730">
        <v>4</v>
      </c>
      <c r="F3730" t="s">
        <v>25</v>
      </c>
      <c r="G3730" t="s">
        <v>27</v>
      </c>
      <c r="H3730">
        <v>54</v>
      </c>
      <c r="I3730" t="s">
        <v>54</v>
      </c>
    </row>
    <row r="3731" spans="1:9" x14ac:dyDescent="0.25">
      <c r="A3731" t="s">
        <v>1</v>
      </c>
      <c r="B3731" t="s">
        <v>56</v>
      </c>
      <c r="C3731" t="s">
        <v>34</v>
      </c>
      <c r="D3731" t="s">
        <v>51</v>
      </c>
      <c r="E3731">
        <v>4</v>
      </c>
      <c r="F3731" t="s">
        <v>25</v>
      </c>
      <c r="G3731" t="s">
        <v>27</v>
      </c>
      <c r="H3731">
        <v>55</v>
      </c>
      <c r="I3731" t="s">
        <v>54</v>
      </c>
    </row>
    <row r="3732" spans="1:9" x14ac:dyDescent="0.25">
      <c r="A3732" t="s">
        <v>1</v>
      </c>
      <c r="B3732" t="s">
        <v>56</v>
      </c>
      <c r="C3732" t="s">
        <v>34</v>
      </c>
      <c r="D3732" t="s">
        <v>51</v>
      </c>
      <c r="E3732">
        <v>4</v>
      </c>
      <c r="F3732" t="s">
        <v>25</v>
      </c>
      <c r="G3732" t="s">
        <v>27</v>
      </c>
      <c r="H3732">
        <v>56</v>
      </c>
      <c r="I3732" t="s">
        <v>54</v>
      </c>
    </row>
    <row r="3733" spans="1:9" x14ac:dyDescent="0.25">
      <c r="A3733" t="s">
        <v>1</v>
      </c>
      <c r="B3733" t="s">
        <v>56</v>
      </c>
      <c r="C3733" t="s">
        <v>34</v>
      </c>
      <c r="D3733" t="s">
        <v>51</v>
      </c>
      <c r="E3733">
        <v>4</v>
      </c>
      <c r="F3733" t="s">
        <v>25</v>
      </c>
      <c r="G3733" t="s">
        <v>27</v>
      </c>
      <c r="H3733">
        <v>57</v>
      </c>
      <c r="I3733" t="s">
        <v>53</v>
      </c>
    </row>
    <row r="3734" spans="1:9" x14ac:dyDescent="0.25">
      <c r="A3734" t="s">
        <v>1</v>
      </c>
      <c r="B3734" t="s">
        <v>56</v>
      </c>
      <c r="C3734" t="s">
        <v>34</v>
      </c>
      <c r="D3734" t="s">
        <v>51</v>
      </c>
      <c r="E3734">
        <v>4</v>
      </c>
      <c r="F3734" t="s">
        <v>25</v>
      </c>
      <c r="G3734" t="s">
        <v>27</v>
      </c>
      <c r="H3734">
        <v>58</v>
      </c>
      <c r="I3734" t="s">
        <v>54</v>
      </c>
    </row>
    <row r="3735" spans="1:9" x14ac:dyDescent="0.25">
      <c r="A3735" t="s">
        <v>1</v>
      </c>
      <c r="B3735" t="s">
        <v>56</v>
      </c>
      <c r="C3735" t="s">
        <v>34</v>
      </c>
      <c r="D3735" t="s">
        <v>51</v>
      </c>
      <c r="E3735">
        <v>4</v>
      </c>
      <c r="F3735" t="s">
        <v>25</v>
      </c>
      <c r="G3735" t="s">
        <v>27</v>
      </c>
      <c r="H3735">
        <v>59</v>
      </c>
      <c r="I3735" t="s">
        <v>53</v>
      </c>
    </row>
    <row r="3736" spans="1:9" x14ac:dyDescent="0.25">
      <c r="A3736" t="s">
        <v>1</v>
      </c>
      <c r="B3736" t="s">
        <v>56</v>
      </c>
      <c r="C3736" t="s">
        <v>34</v>
      </c>
      <c r="D3736" t="s">
        <v>51</v>
      </c>
      <c r="E3736">
        <v>4</v>
      </c>
      <c r="F3736" t="s">
        <v>25</v>
      </c>
      <c r="G3736" t="s">
        <v>27</v>
      </c>
      <c r="H3736">
        <v>60</v>
      </c>
      <c r="I3736" t="s">
        <v>54</v>
      </c>
    </row>
    <row r="3737" spans="1:9" x14ac:dyDescent="0.25">
      <c r="A3737" t="s">
        <v>1</v>
      </c>
      <c r="B3737" t="s">
        <v>56</v>
      </c>
      <c r="C3737" t="s">
        <v>34</v>
      </c>
      <c r="D3737" t="s">
        <v>51</v>
      </c>
      <c r="E3737">
        <v>4</v>
      </c>
      <c r="F3737" t="s">
        <v>25</v>
      </c>
      <c r="G3737" t="s">
        <v>27</v>
      </c>
      <c r="H3737">
        <v>61</v>
      </c>
      <c r="I3737" t="s">
        <v>54</v>
      </c>
    </row>
    <row r="3738" spans="1:9" x14ac:dyDescent="0.25">
      <c r="A3738" t="s">
        <v>1</v>
      </c>
      <c r="B3738" t="s">
        <v>56</v>
      </c>
      <c r="C3738" t="s">
        <v>34</v>
      </c>
      <c r="D3738" t="s">
        <v>51</v>
      </c>
      <c r="E3738">
        <v>4</v>
      </c>
      <c r="F3738" t="s">
        <v>25</v>
      </c>
      <c r="G3738" t="s">
        <v>27</v>
      </c>
      <c r="H3738">
        <v>62</v>
      </c>
      <c r="I3738" t="s">
        <v>54</v>
      </c>
    </row>
    <row r="3739" spans="1:9" x14ac:dyDescent="0.25">
      <c r="A3739" t="s">
        <v>1</v>
      </c>
      <c r="B3739" t="s">
        <v>56</v>
      </c>
      <c r="C3739" t="s">
        <v>34</v>
      </c>
      <c r="D3739" t="s">
        <v>51</v>
      </c>
      <c r="E3739">
        <v>4</v>
      </c>
      <c r="F3739" t="s">
        <v>25</v>
      </c>
      <c r="G3739" t="s">
        <v>27</v>
      </c>
      <c r="H3739">
        <v>63</v>
      </c>
      <c r="I3739" t="s">
        <v>54</v>
      </c>
    </row>
    <row r="3740" spans="1:9" x14ac:dyDescent="0.25">
      <c r="A3740" t="s">
        <v>1</v>
      </c>
      <c r="B3740" t="s">
        <v>56</v>
      </c>
      <c r="C3740" t="s">
        <v>34</v>
      </c>
      <c r="D3740" t="s">
        <v>51</v>
      </c>
      <c r="E3740">
        <v>4</v>
      </c>
      <c r="F3740" t="s">
        <v>25</v>
      </c>
      <c r="G3740" t="s">
        <v>27</v>
      </c>
      <c r="H3740">
        <v>64</v>
      </c>
      <c r="I3740" t="s">
        <v>54</v>
      </c>
    </row>
    <row r="3741" spans="1:9" x14ac:dyDescent="0.25">
      <c r="A3741" t="s">
        <v>1</v>
      </c>
      <c r="B3741" t="s">
        <v>56</v>
      </c>
      <c r="C3741" t="s">
        <v>34</v>
      </c>
      <c r="D3741" t="s">
        <v>51</v>
      </c>
      <c r="E3741">
        <v>4</v>
      </c>
      <c r="F3741" t="s">
        <v>25</v>
      </c>
      <c r="G3741" t="s">
        <v>27</v>
      </c>
      <c r="H3741">
        <v>65</v>
      </c>
      <c r="I3741" t="s">
        <v>54</v>
      </c>
    </row>
    <row r="3742" spans="1:9" x14ac:dyDescent="0.25">
      <c r="A3742" t="s">
        <v>1</v>
      </c>
      <c r="B3742" t="s">
        <v>56</v>
      </c>
      <c r="C3742" t="s">
        <v>34</v>
      </c>
      <c r="D3742" t="s">
        <v>51</v>
      </c>
      <c r="E3742">
        <v>4</v>
      </c>
      <c r="F3742" t="s">
        <v>25</v>
      </c>
      <c r="G3742" t="s">
        <v>27</v>
      </c>
      <c r="H3742">
        <v>66</v>
      </c>
      <c r="I3742" t="s">
        <v>53</v>
      </c>
    </row>
    <row r="3743" spans="1:9" x14ac:dyDescent="0.25">
      <c r="A3743" t="s">
        <v>1</v>
      </c>
      <c r="B3743" t="s">
        <v>56</v>
      </c>
      <c r="C3743" t="s">
        <v>34</v>
      </c>
      <c r="D3743" t="s">
        <v>51</v>
      </c>
      <c r="E3743">
        <v>4</v>
      </c>
      <c r="F3743" t="s">
        <v>25</v>
      </c>
      <c r="G3743" t="s">
        <v>27</v>
      </c>
      <c r="H3743">
        <v>67</v>
      </c>
      <c r="I3743" t="s">
        <v>54</v>
      </c>
    </row>
    <row r="3744" spans="1:9" x14ac:dyDescent="0.25">
      <c r="A3744" t="s">
        <v>1</v>
      </c>
      <c r="B3744" t="s">
        <v>56</v>
      </c>
      <c r="C3744" t="s">
        <v>34</v>
      </c>
      <c r="D3744" t="s">
        <v>51</v>
      </c>
      <c r="E3744">
        <v>4</v>
      </c>
      <c r="F3744" t="s">
        <v>25</v>
      </c>
      <c r="G3744" t="s">
        <v>27</v>
      </c>
      <c r="H3744">
        <v>68</v>
      </c>
      <c r="I3744" t="s">
        <v>54</v>
      </c>
    </row>
    <row r="3745" spans="1:9" x14ac:dyDescent="0.25">
      <c r="A3745" t="s">
        <v>1</v>
      </c>
      <c r="B3745" t="s">
        <v>56</v>
      </c>
      <c r="C3745" t="s">
        <v>34</v>
      </c>
      <c r="D3745" t="s">
        <v>51</v>
      </c>
      <c r="E3745">
        <v>4</v>
      </c>
      <c r="F3745" t="s">
        <v>25</v>
      </c>
      <c r="G3745" t="s">
        <v>27</v>
      </c>
      <c r="H3745">
        <v>69</v>
      </c>
      <c r="I3745" t="s">
        <v>54</v>
      </c>
    </row>
    <row r="3746" spans="1:9" x14ac:dyDescent="0.25">
      <c r="A3746" t="s">
        <v>1</v>
      </c>
      <c r="B3746" t="s">
        <v>56</v>
      </c>
      <c r="C3746" t="s">
        <v>34</v>
      </c>
      <c r="D3746" t="s">
        <v>51</v>
      </c>
      <c r="E3746">
        <v>4</v>
      </c>
      <c r="F3746" t="s">
        <v>25</v>
      </c>
      <c r="G3746" t="s">
        <v>27</v>
      </c>
      <c r="H3746">
        <v>70</v>
      </c>
      <c r="I3746" t="s">
        <v>54</v>
      </c>
    </row>
    <row r="3747" spans="1:9" x14ac:dyDescent="0.25">
      <c r="A3747" t="s">
        <v>1</v>
      </c>
      <c r="B3747" t="s">
        <v>56</v>
      </c>
      <c r="C3747" t="s">
        <v>34</v>
      </c>
      <c r="D3747" t="s">
        <v>51</v>
      </c>
      <c r="E3747">
        <v>4</v>
      </c>
      <c r="F3747" t="s">
        <v>25</v>
      </c>
      <c r="G3747" t="s">
        <v>27</v>
      </c>
      <c r="H3747">
        <v>71</v>
      </c>
      <c r="I3747" t="s">
        <v>54</v>
      </c>
    </row>
    <row r="3748" spans="1:9" x14ac:dyDescent="0.25">
      <c r="A3748" t="s">
        <v>1</v>
      </c>
      <c r="B3748" t="s">
        <v>56</v>
      </c>
      <c r="C3748" t="s">
        <v>34</v>
      </c>
      <c r="D3748" t="s">
        <v>51</v>
      </c>
      <c r="E3748">
        <v>4</v>
      </c>
      <c r="F3748" t="s">
        <v>25</v>
      </c>
      <c r="G3748" t="s">
        <v>27</v>
      </c>
      <c r="H3748">
        <v>72</v>
      </c>
      <c r="I3748" t="s">
        <v>53</v>
      </c>
    </row>
    <row r="3749" spans="1:9" x14ac:dyDescent="0.25">
      <c r="A3749" t="s">
        <v>1</v>
      </c>
      <c r="B3749" t="s">
        <v>56</v>
      </c>
      <c r="C3749" t="s">
        <v>34</v>
      </c>
      <c r="D3749" t="s">
        <v>51</v>
      </c>
      <c r="E3749">
        <v>4</v>
      </c>
      <c r="F3749" t="s">
        <v>25</v>
      </c>
      <c r="G3749" t="s">
        <v>27</v>
      </c>
      <c r="H3749">
        <v>73</v>
      </c>
      <c r="I3749" t="s">
        <v>54</v>
      </c>
    </row>
    <row r="3750" spans="1:9" x14ac:dyDescent="0.25">
      <c r="A3750" t="s">
        <v>1</v>
      </c>
      <c r="B3750" t="s">
        <v>56</v>
      </c>
      <c r="C3750" t="s">
        <v>34</v>
      </c>
      <c r="D3750" t="s">
        <v>51</v>
      </c>
      <c r="E3750">
        <v>4</v>
      </c>
      <c r="F3750" t="s">
        <v>25</v>
      </c>
      <c r="G3750" t="s">
        <v>27</v>
      </c>
      <c r="H3750">
        <v>74</v>
      </c>
      <c r="I3750" t="s">
        <v>54</v>
      </c>
    </row>
    <row r="3751" spans="1:9" x14ac:dyDescent="0.25">
      <c r="A3751" t="s">
        <v>1</v>
      </c>
      <c r="B3751" t="s">
        <v>56</v>
      </c>
      <c r="C3751" t="s">
        <v>34</v>
      </c>
      <c r="D3751" t="s">
        <v>51</v>
      </c>
      <c r="E3751">
        <v>4</v>
      </c>
      <c r="F3751" t="s">
        <v>25</v>
      </c>
      <c r="G3751" t="s">
        <v>27</v>
      </c>
      <c r="H3751">
        <v>75</v>
      </c>
      <c r="I3751" t="s">
        <v>54</v>
      </c>
    </row>
    <row r="3752" spans="1:9" x14ac:dyDescent="0.25">
      <c r="A3752" t="s">
        <v>1</v>
      </c>
      <c r="B3752" t="s">
        <v>56</v>
      </c>
      <c r="C3752" t="s">
        <v>34</v>
      </c>
      <c r="D3752" t="s">
        <v>51</v>
      </c>
      <c r="E3752">
        <v>4</v>
      </c>
      <c r="F3752" t="s">
        <v>25</v>
      </c>
      <c r="G3752" t="s">
        <v>27</v>
      </c>
      <c r="H3752">
        <v>76</v>
      </c>
      <c r="I3752" t="s">
        <v>54</v>
      </c>
    </row>
    <row r="3753" spans="1:9" x14ac:dyDescent="0.25">
      <c r="A3753" t="s">
        <v>1</v>
      </c>
      <c r="B3753" t="s">
        <v>56</v>
      </c>
      <c r="C3753" t="s">
        <v>34</v>
      </c>
      <c r="D3753" t="s">
        <v>51</v>
      </c>
      <c r="E3753">
        <v>4</v>
      </c>
      <c r="F3753" t="s">
        <v>25</v>
      </c>
      <c r="G3753" t="s">
        <v>27</v>
      </c>
      <c r="H3753">
        <v>77</v>
      </c>
      <c r="I3753" t="s">
        <v>54</v>
      </c>
    </row>
    <row r="3754" spans="1:9" x14ac:dyDescent="0.25">
      <c r="A3754" t="s">
        <v>1</v>
      </c>
      <c r="B3754" t="s">
        <v>56</v>
      </c>
      <c r="C3754" t="s">
        <v>34</v>
      </c>
      <c r="D3754" t="s">
        <v>51</v>
      </c>
      <c r="E3754">
        <v>4</v>
      </c>
      <c r="F3754" t="s">
        <v>25</v>
      </c>
      <c r="G3754" t="s">
        <v>27</v>
      </c>
      <c r="H3754">
        <v>78</v>
      </c>
      <c r="I3754" t="s">
        <v>54</v>
      </c>
    </row>
    <row r="3755" spans="1:9" x14ac:dyDescent="0.25">
      <c r="A3755" t="s">
        <v>1</v>
      </c>
      <c r="B3755" t="s">
        <v>56</v>
      </c>
      <c r="C3755" t="s">
        <v>34</v>
      </c>
      <c r="D3755" t="s">
        <v>51</v>
      </c>
      <c r="E3755">
        <v>4</v>
      </c>
      <c r="F3755" t="s">
        <v>25</v>
      </c>
      <c r="G3755" t="s">
        <v>27</v>
      </c>
      <c r="H3755">
        <v>79</v>
      </c>
      <c r="I3755" t="s">
        <v>54</v>
      </c>
    </row>
    <row r="3756" spans="1:9" x14ac:dyDescent="0.25">
      <c r="A3756" t="s">
        <v>1</v>
      </c>
      <c r="B3756" t="s">
        <v>56</v>
      </c>
      <c r="C3756" t="s">
        <v>34</v>
      </c>
      <c r="D3756" t="s">
        <v>51</v>
      </c>
      <c r="E3756">
        <v>4</v>
      </c>
      <c r="F3756" t="s">
        <v>25</v>
      </c>
      <c r="G3756" t="s">
        <v>27</v>
      </c>
      <c r="H3756">
        <v>80</v>
      </c>
      <c r="I3756" t="s">
        <v>54</v>
      </c>
    </row>
    <row r="3757" spans="1:9" x14ac:dyDescent="0.25">
      <c r="A3757" t="s">
        <v>1</v>
      </c>
      <c r="B3757" t="s">
        <v>56</v>
      </c>
      <c r="C3757" t="s">
        <v>34</v>
      </c>
      <c r="D3757" t="s">
        <v>51</v>
      </c>
      <c r="E3757">
        <v>4</v>
      </c>
      <c r="F3757" t="s">
        <v>25</v>
      </c>
      <c r="G3757" t="s">
        <v>27</v>
      </c>
      <c r="H3757">
        <v>81</v>
      </c>
      <c r="I3757" t="s">
        <v>54</v>
      </c>
    </row>
    <row r="3758" spans="1:9" x14ac:dyDescent="0.25">
      <c r="A3758" t="s">
        <v>1</v>
      </c>
      <c r="B3758" t="s">
        <v>56</v>
      </c>
      <c r="C3758" t="s">
        <v>34</v>
      </c>
      <c r="D3758" t="s">
        <v>51</v>
      </c>
      <c r="E3758">
        <v>4</v>
      </c>
      <c r="F3758" t="s">
        <v>25</v>
      </c>
      <c r="G3758" t="s">
        <v>27</v>
      </c>
      <c r="H3758">
        <v>82</v>
      </c>
      <c r="I3758" t="s">
        <v>54</v>
      </c>
    </row>
    <row r="3759" spans="1:9" x14ac:dyDescent="0.25">
      <c r="A3759" t="s">
        <v>1</v>
      </c>
      <c r="B3759" t="s">
        <v>56</v>
      </c>
      <c r="C3759" t="s">
        <v>34</v>
      </c>
      <c r="D3759" t="s">
        <v>51</v>
      </c>
      <c r="E3759">
        <v>4</v>
      </c>
      <c r="F3759" t="s">
        <v>25</v>
      </c>
      <c r="G3759" t="s">
        <v>27</v>
      </c>
      <c r="H3759">
        <v>83</v>
      </c>
      <c r="I3759" t="s">
        <v>54</v>
      </c>
    </row>
    <row r="3760" spans="1:9" x14ac:dyDescent="0.25">
      <c r="A3760" t="s">
        <v>1</v>
      </c>
      <c r="B3760" t="s">
        <v>56</v>
      </c>
      <c r="C3760" t="s">
        <v>34</v>
      </c>
      <c r="D3760" t="s">
        <v>51</v>
      </c>
      <c r="E3760">
        <v>4</v>
      </c>
      <c r="F3760" t="s">
        <v>25</v>
      </c>
      <c r="G3760" t="s">
        <v>27</v>
      </c>
      <c r="H3760">
        <v>84</v>
      </c>
      <c r="I3760" t="s">
        <v>54</v>
      </c>
    </row>
    <row r="3761" spans="1:9" x14ac:dyDescent="0.25">
      <c r="A3761" t="s">
        <v>1</v>
      </c>
      <c r="B3761" t="s">
        <v>56</v>
      </c>
      <c r="C3761" t="s">
        <v>34</v>
      </c>
      <c r="D3761" t="s">
        <v>51</v>
      </c>
      <c r="E3761">
        <v>4</v>
      </c>
      <c r="F3761" t="s">
        <v>25</v>
      </c>
      <c r="G3761" t="s">
        <v>27</v>
      </c>
      <c r="H3761">
        <v>85</v>
      </c>
      <c r="I3761" t="s">
        <v>54</v>
      </c>
    </row>
    <row r="3762" spans="1:9" x14ac:dyDescent="0.25">
      <c r="A3762" t="s">
        <v>1</v>
      </c>
      <c r="B3762" t="s">
        <v>56</v>
      </c>
      <c r="C3762" t="s">
        <v>34</v>
      </c>
      <c r="D3762" t="s">
        <v>51</v>
      </c>
      <c r="E3762">
        <v>4</v>
      </c>
      <c r="F3762" t="s">
        <v>25</v>
      </c>
      <c r="G3762" t="s">
        <v>27</v>
      </c>
      <c r="H3762">
        <v>86</v>
      </c>
      <c r="I3762" t="s">
        <v>54</v>
      </c>
    </row>
    <row r="3763" spans="1:9" x14ac:dyDescent="0.25">
      <c r="A3763" t="s">
        <v>1</v>
      </c>
      <c r="B3763" t="s">
        <v>56</v>
      </c>
      <c r="C3763" t="s">
        <v>34</v>
      </c>
      <c r="D3763" t="s">
        <v>51</v>
      </c>
      <c r="E3763">
        <v>4</v>
      </c>
      <c r="F3763" t="s">
        <v>25</v>
      </c>
      <c r="G3763" t="s">
        <v>27</v>
      </c>
      <c r="H3763">
        <v>87</v>
      </c>
      <c r="I3763" t="s">
        <v>54</v>
      </c>
    </row>
    <row r="3764" spans="1:9" x14ac:dyDescent="0.25">
      <c r="A3764" t="s">
        <v>1</v>
      </c>
      <c r="B3764" t="s">
        <v>56</v>
      </c>
      <c r="C3764" t="s">
        <v>34</v>
      </c>
      <c r="D3764" t="s">
        <v>51</v>
      </c>
      <c r="E3764">
        <v>4</v>
      </c>
      <c r="F3764" t="s">
        <v>25</v>
      </c>
      <c r="G3764" t="s">
        <v>27</v>
      </c>
      <c r="H3764">
        <v>88</v>
      </c>
      <c r="I3764" t="s">
        <v>54</v>
      </c>
    </row>
    <row r="3765" spans="1:9" x14ac:dyDescent="0.25">
      <c r="A3765" t="s">
        <v>1</v>
      </c>
      <c r="B3765" t="s">
        <v>56</v>
      </c>
      <c r="C3765" t="s">
        <v>34</v>
      </c>
      <c r="D3765" t="s">
        <v>51</v>
      </c>
      <c r="E3765">
        <v>4</v>
      </c>
      <c r="F3765" t="s">
        <v>25</v>
      </c>
      <c r="G3765" t="s">
        <v>27</v>
      </c>
      <c r="H3765">
        <v>89</v>
      </c>
      <c r="I3765" t="s">
        <v>54</v>
      </c>
    </row>
    <row r="3766" spans="1:9" x14ac:dyDescent="0.25">
      <c r="A3766" t="s">
        <v>1</v>
      </c>
      <c r="B3766" t="s">
        <v>56</v>
      </c>
      <c r="C3766" t="s">
        <v>34</v>
      </c>
      <c r="D3766" t="s">
        <v>51</v>
      </c>
      <c r="E3766">
        <v>4</v>
      </c>
      <c r="F3766" t="s">
        <v>25</v>
      </c>
      <c r="G3766" t="s">
        <v>27</v>
      </c>
      <c r="H3766">
        <v>90</v>
      </c>
      <c r="I3766" t="s">
        <v>54</v>
      </c>
    </row>
    <row r="3767" spans="1:9" x14ac:dyDescent="0.25">
      <c r="A3767" t="s">
        <v>1</v>
      </c>
      <c r="B3767" t="s">
        <v>56</v>
      </c>
      <c r="C3767" t="s">
        <v>34</v>
      </c>
      <c r="D3767" t="s">
        <v>51</v>
      </c>
      <c r="E3767">
        <v>4</v>
      </c>
      <c r="F3767" t="s">
        <v>25</v>
      </c>
      <c r="G3767" t="s">
        <v>27</v>
      </c>
      <c r="H3767">
        <v>91</v>
      </c>
      <c r="I3767" t="s">
        <v>54</v>
      </c>
    </row>
    <row r="3768" spans="1:9" x14ac:dyDescent="0.25">
      <c r="A3768" t="s">
        <v>1</v>
      </c>
      <c r="B3768" t="s">
        <v>56</v>
      </c>
      <c r="C3768" t="s">
        <v>34</v>
      </c>
      <c r="D3768" t="s">
        <v>51</v>
      </c>
      <c r="E3768">
        <v>4</v>
      </c>
      <c r="F3768" t="s">
        <v>25</v>
      </c>
      <c r="G3768" t="s">
        <v>27</v>
      </c>
      <c r="H3768">
        <v>92</v>
      </c>
      <c r="I3768" t="s">
        <v>54</v>
      </c>
    </row>
    <row r="3769" spans="1:9" x14ac:dyDescent="0.25">
      <c r="A3769" t="s">
        <v>1</v>
      </c>
      <c r="B3769" t="s">
        <v>56</v>
      </c>
      <c r="C3769" t="s">
        <v>34</v>
      </c>
      <c r="D3769" t="s">
        <v>51</v>
      </c>
      <c r="E3769">
        <v>4</v>
      </c>
      <c r="F3769" t="s">
        <v>25</v>
      </c>
      <c r="G3769" t="s">
        <v>27</v>
      </c>
      <c r="H3769">
        <v>93</v>
      </c>
      <c r="I3769" t="s">
        <v>54</v>
      </c>
    </row>
    <row r="3770" spans="1:9" x14ac:dyDescent="0.25">
      <c r="A3770" t="s">
        <v>1</v>
      </c>
      <c r="B3770" t="s">
        <v>56</v>
      </c>
      <c r="C3770" t="s">
        <v>34</v>
      </c>
      <c r="D3770" t="s">
        <v>51</v>
      </c>
      <c r="E3770">
        <v>4</v>
      </c>
      <c r="F3770" t="s">
        <v>25</v>
      </c>
      <c r="G3770" t="s">
        <v>27</v>
      </c>
      <c r="H3770">
        <v>94</v>
      </c>
      <c r="I3770" t="s">
        <v>54</v>
      </c>
    </row>
    <row r="3771" spans="1:9" x14ac:dyDescent="0.25">
      <c r="A3771" t="s">
        <v>1</v>
      </c>
      <c r="B3771" t="s">
        <v>56</v>
      </c>
      <c r="C3771" t="s">
        <v>34</v>
      </c>
      <c r="D3771" t="s">
        <v>51</v>
      </c>
      <c r="E3771">
        <v>4</v>
      </c>
      <c r="F3771" t="s">
        <v>25</v>
      </c>
      <c r="G3771" t="s">
        <v>27</v>
      </c>
      <c r="H3771">
        <v>95</v>
      </c>
      <c r="I3771" t="s">
        <v>54</v>
      </c>
    </row>
    <row r="3772" spans="1:9" x14ac:dyDescent="0.25">
      <c r="A3772" t="s">
        <v>1</v>
      </c>
      <c r="B3772" t="s">
        <v>56</v>
      </c>
      <c r="C3772" t="s">
        <v>34</v>
      </c>
      <c r="D3772" t="s">
        <v>51</v>
      </c>
      <c r="E3772">
        <v>4</v>
      </c>
      <c r="F3772" t="s">
        <v>25</v>
      </c>
      <c r="G3772" t="s">
        <v>27</v>
      </c>
      <c r="H3772">
        <v>96</v>
      </c>
      <c r="I3772" t="s">
        <v>54</v>
      </c>
    </row>
    <row r="3773" spans="1:9" x14ac:dyDescent="0.25">
      <c r="A3773" t="s">
        <v>1</v>
      </c>
      <c r="B3773" t="s">
        <v>56</v>
      </c>
      <c r="C3773" t="s">
        <v>34</v>
      </c>
      <c r="D3773" t="s">
        <v>51</v>
      </c>
      <c r="E3773">
        <v>4</v>
      </c>
      <c r="F3773" t="s">
        <v>25</v>
      </c>
      <c r="G3773" t="s">
        <v>27</v>
      </c>
      <c r="H3773">
        <v>97</v>
      </c>
      <c r="I3773" t="s">
        <v>54</v>
      </c>
    </row>
    <row r="3774" spans="1:9" x14ac:dyDescent="0.25">
      <c r="A3774" t="s">
        <v>1</v>
      </c>
      <c r="B3774" t="s">
        <v>56</v>
      </c>
      <c r="C3774" t="s">
        <v>34</v>
      </c>
      <c r="D3774" t="s">
        <v>51</v>
      </c>
      <c r="E3774">
        <v>4</v>
      </c>
      <c r="F3774" t="s">
        <v>25</v>
      </c>
      <c r="G3774" t="s">
        <v>27</v>
      </c>
      <c r="H3774">
        <v>98</v>
      </c>
      <c r="I3774" t="s">
        <v>54</v>
      </c>
    </row>
    <row r="3775" spans="1:9" x14ac:dyDescent="0.25">
      <c r="A3775" t="s">
        <v>1</v>
      </c>
      <c r="B3775" t="s">
        <v>56</v>
      </c>
      <c r="C3775" t="s">
        <v>34</v>
      </c>
      <c r="D3775" t="s">
        <v>51</v>
      </c>
      <c r="E3775">
        <v>4</v>
      </c>
      <c r="F3775" t="s">
        <v>25</v>
      </c>
      <c r="G3775" t="s">
        <v>27</v>
      </c>
      <c r="H3775">
        <v>99</v>
      </c>
      <c r="I3775" t="s">
        <v>54</v>
      </c>
    </row>
    <row r="3776" spans="1:9" x14ac:dyDescent="0.25">
      <c r="A3776" t="s">
        <v>1</v>
      </c>
      <c r="B3776" t="s">
        <v>56</v>
      </c>
      <c r="C3776" t="s">
        <v>34</v>
      </c>
      <c r="D3776" t="s">
        <v>51</v>
      </c>
      <c r="E3776">
        <v>4</v>
      </c>
      <c r="F3776" t="s">
        <v>25</v>
      </c>
      <c r="G3776" t="s">
        <v>27</v>
      </c>
      <c r="H3776">
        <v>100</v>
      </c>
      <c r="I3776" t="s">
        <v>54</v>
      </c>
    </row>
    <row r="3777" spans="1:9" x14ac:dyDescent="0.25">
      <c r="A3777" t="s">
        <v>1</v>
      </c>
      <c r="B3777" t="s">
        <v>56</v>
      </c>
      <c r="C3777" t="s">
        <v>34</v>
      </c>
      <c r="D3777" t="s">
        <v>51</v>
      </c>
      <c r="E3777">
        <v>4</v>
      </c>
      <c r="F3777" t="s">
        <v>27</v>
      </c>
      <c r="G3777" t="s">
        <v>29</v>
      </c>
      <c r="H3777">
        <v>1</v>
      </c>
      <c r="I3777" t="s">
        <v>54</v>
      </c>
    </row>
    <row r="3778" spans="1:9" x14ac:dyDescent="0.25">
      <c r="A3778" t="s">
        <v>1</v>
      </c>
      <c r="B3778" t="s">
        <v>56</v>
      </c>
      <c r="C3778" t="s">
        <v>34</v>
      </c>
      <c r="D3778" t="s">
        <v>51</v>
      </c>
      <c r="E3778">
        <v>4</v>
      </c>
      <c r="F3778" t="s">
        <v>27</v>
      </c>
      <c r="G3778" t="s">
        <v>29</v>
      </c>
      <c r="H3778">
        <v>2</v>
      </c>
      <c r="I3778" t="s">
        <v>54</v>
      </c>
    </row>
    <row r="3779" spans="1:9" x14ac:dyDescent="0.25">
      <c r="A3779" t="s">
        <v>1</v>
      </c>
      <c r="B3779" t="s">
        <v>56</v>
      </c>
      <c r="C3779" t="s">
        <v>34</v>
      </c>
      <c r="D3779" t="s">
        <v>51</v>
      </c>
      <c r="E3779">
        <v>4</v>
      </c>
      <c r="F3779" t="s">
        <v>27</v>
      </c>
      <c r="G3779" t="s">
        <v>29</v>
      </c>
      <c r="H3779">
        <v>3</v>
      </c>
      <c r="I3779" t="s">
        <v>54</v>
      </c>
    </row>
    <row r="3780" spans="1:9" x14ac:dyDescent="0.25">
      <c r="A3780" t="s">
        <v>1</v>
      </c>
      <c r="B3780" t="s">
        <v>56</v>
      </c>
      <c r="C3780" t="s">
        <v>34</v>
      </c>
      <c r="D3780" t="s">
        <v>51</v>
      </c>
      <c r="E3780">
        <v>4</v>
      </c>
      <c r="F3780" t="s">
        <v>27</v>
      </c>
      <c r="G3780" t="s">
        <v>29</v>
      </c>
      <c r="H3780">
        <v>4</v>
      </c>
      <c r="I3780" t="s">
        <v>54</v>
      </c>
    </row>
    <row r="3781" spans="1:9" x14ac:dyDescent="0.25">
      <c r="A3781" t="s">
        <v>1</v>
      </c>
      <c r="B3781" t="s">
        <v>56</v>
      </c>
      <c r="C3781" t="s">
        <v>34</v>
      </c>
      <c r="D3781" t="s">
        <v>51</v>
      </c>
      <c r="E3781">
        <v>4</v>
      </c>
      <c r="F3781" t="s">
        <v>27</v>
      </c>
      <c r="G3781" t="s">
        <v>29</v>
      </c>
      <c r="H3781">
        <v>5</v>
      </c>
      <c r="I3781" t="s">
        <v>54</v>
      </c>
    </row>
    <row r="3782" spans="1:9" x14ac:dyDescent="0.25">
      <c r="A3782" t="s">
        <v>1</v>
      </c>
      <c r="B3782" t="s">
        <v>56</v>
      </c>
      <c r="C3782" t="s">
        <v>34</v>
      </c>
      <c r="D3782" t="s">
        <v>51</v>
      </c>
      <c r="E3782">
        <v>4</v>
      </c>
      <c r="F3782" t="s">
        <v>27</v>
      </c>
      <c r="G3782" t="s">
        <v>29</v>
      </c>
      <c r="H3782">
        <v>6</v>
      </c>
      <c r="I3782" t="s">
        <v>54</v>
      </c>
    </row>
    <row r="3783" spans="1:9" x14ac:dyDescent="0.25">
      <c r="A3783" t="s">
        <v>1</v>
      </c>
      <c r="B3783" t="s">
        <v>56</v>
      </c>
      <c r="C3783" t="s">
        <v>34</v>
      </c>
      <c r="D3783" t="s">
        <v>51</v>
      </c>
      <c r="E3783">
        <v>4</v>
      </c>
      <c r="F3783" t="s">
        <v>27</v>
      </c>
      <c r="G3783" t="s">
        <v>29</v>
      </c>
      <c r="H3783">
        <v>7</v>
      </c>
      <c r="I3783" t="s">
        <v>54</v>
      </c>
    </row>
    <row r="3784" spans="1:9" x14ac:dyDescent="0.25">
      <c r="A3784" t="s">
        <v>1</v>
      </c>
      <c r="B3784" t="s">
        <v>56</v>
      </c>
      <c r="C3784" t="s">
        <v>34</v>
      </c>
      <c r="D3784" t="s">
        <v>51</v>
      </c>
      <c r="E3784">
        <v>4</v>
      </c>
      <c r="F3784" t="s">
        <v>27</v>
      </c>
      <c r="G3784" t="s">
        <v>29</v>
      </c>
      <c r="H3784">
        <v>8</v>
      </c>
      <c r="I3784" t="s">
        <v>54</v>
      </c>
    </row>
    <row r="3785" spans="1:9" x14ac:dyDescent="0.25">
      <c r="A3785" t="s">
        <v>1</v>
      </c>
      <c r="B3785" t="s">
        <v>56</v>
      </c>
      <c r="C3785" t="s">
        <v>34</v>
      </c>
      <c r="D3785" t="s">
        <v>51</v>
      </c>
      <c r="E3785">
        <v>4</v>
      </c>
      <c r="F3785" t="s">
        <v>27</v>
      </c>
      <c r="G3785" t="s">
        <v>29</v>
      </c>
      <c r="H3785">
        <v>9</v>
      </c>
      <c r="I3785" t="s">
        <v>54</v>
      </c>
    </row>
    <row r="3786" spans="1:9" x14ac:dyDescent="0.25">
      <c r="A3786" t="s">
        <v>1</v>
      </c>
      <c r="B3786" t="s">
        <v>56</v>
      </c>
      <c r="C3786" t="s">
        <v>34</v>
      </c>
      <c r="D3786" t="s">
        <v>51</v>
      </c>
      <c r="E3786">
        <v>4</v>
      </c>
      <c r="F3786" t="s">
        <v>27</v>
      </c>
      <c r="G3786" t="s">
        <v>29</v>
      </c>
      <c r="H3786">
        <v>10</v>
      </c>
      <c r="I3786" t="s">
        <v>54</v>
      </c>
    </row>
    <row r="3787" spans="1:9" x14ac:dyDescent="0.25">
      <c r="A3787" t="s">
        <v>1</v>
      </c>
      <c r="B3787" t="s">
        <v>56</v>
      </c>
      <c r="C3787" t="s">
        <v>34</v>
      </c>
      <c r="D3787" t="s">
        <v>51</v>
      </c>
      <c r="E3787">
        <v>4</v>
      </c>
      <c r="F3787" t="s">
        <v>27</v>
      </c>
      <c r="G3787" t="s">
        <v>29</v>
      </c>
      <c r="H3787">
        <v>11</v>
      </c>
      <c r="I3787" t="s">
        <v>54</v>
      </c>
    </row>
    <row r="3788" spans="1:9" x14ac:dyDescent="0.25">
      <c r="A3788" t="s">
        <v>1</v>
      </c>
      <c r="B3788" t="s">
        <v>56</v>
      </c>
      <c r="C3788" t="s">
        <v>34</v>
      </c>
      <c r="D3788" t="s">
        <v>51</v>
      </c>
      <c r="E3788">
        <v>4</v>
      </c>
      <c r="F3788" t="s">
        <v>27</v>
      </c>
      <c r="G3788" t="s">
        <v>29</v>
      </c>
      <c r="H3788">
        <v>12</v>
      </c>
      <c r="I3788" t="s">
        <v>54</v>
      </c>
    </row>
    <row r="3789" spans="1:9" x14ac:dyDescent="0.25">
      <c r="A3789" t="s">
        <v>1</v>
      </c>
      <c r="B3789" t="s">
        <v>56</v>
      </c>
      <c r="C3789" t="s">
        <v>34</v>
      </c>
      <c r="D3789" t="s">
        <v>51</v>
      </c>
      <c r="E3789">
        <v>4</v>
      </c>
      <c r="F3789" t="s">
        <v>27</v>
      </c>
      <c r="G3789" t="s">
        <v>29</v>
      </c>
      <c r="H3789">
        <v>13</v>
      </c>
      <c r="I3789" t="s">
        <v>54</v>
      </c>
    </row>
    <row r="3790" spans="1:9" x14ac:dyDescent="0.25">
      <c r="A3790" t="s">
        <v>1</v>
      </c>
      <c r="B3790" t="s">
        <v>56</v>
      </c>
      <c r="C3790" t="s">
        <v>34</v>
      </c>
      <c r="D3790" t="s">
        <v>51</v>
      </c>
      <c r="E3790">
        <v>4</v>
      </c>
      <c r="F3790" t="s">
        <v>27</v>
      </c>
      <c r="G3790" t="s">
        <v>29</v>
      </c>
      <c r="H3790">
        <v>14</v>
      </c>
      <c r="I3790" t="s">
        <v>54</v>
      </c>
    </row>
    <row r="3791" spans="1:9" x14ac:dyDescent="0.25">
      <c r="A3791" t="s">
        <v>1</v>
      </c>
      <c r="B3791" t="s">
        <v>56</v>
      </c>
      <c r="C3791" t="s">
        <v>34</v>
      </c>
      <c r="D3791" t="s">
        <v>51</v>
      </c>
      <c r="E3791">
        <v>4</v>
      </c>
      <c r="F3791" t="s">
        <v>27</v>
      </c>
      <c r="G3791" t="s">
        <v>29</v>
      </c>
      <c r="H3791">
        <v>15</v>
      </c>
      <c r="I3791" t="s">
        <v>54</v>
      </c>
    </row>
    <row r="3792" spans="1:9" x14ac:dyDescent="0.25">
      <c r="A3792" t="s">
        <v>1</v>
      </c>
      <c r="B3792" t="s">
        <v>56</v>
      </c>
      <c r="C3792" t="s">
        <v>34</v>
      </c>
      <c r="D3792" t="s">
        <v>51</v>
      </c>
      <c r="E3792">
        <v>4</v>
      </c>
      <c r="F3792" t="s">
        <v>27</v>
      </c>
      <c r="G3792" t="s">
        <v>29</v>
      </c>
      <c r="H3792">
        <v>16</v>
      </c>
      <c r="I3792" t="s">
        <v>54</v>
      </c>
    </row>
    <row r="3793" spans="1:9" x14ac:dyDescent="0.25">
      <c r="A3793" t="s">
        <v>1</v>
      </c>
      <c r="B3793" t="s">
        <v>56</v>
      </c>
      <c r="C3793" t="s">
        <v>34</v>
      </c>
      <c r="D3793" t="s">
        <v>51</v>
      </c>
      <c r="E3793">
        <v>4</v>
      </c>
      <c r="F3793" t="s">
        <v>27</v>
      </c>
      <c r="G3793" t="s">
        <v>29</v>
      </c>
      <c r="H3793">
        <v>17</v>
      </c>
      <c r="I3793" t="s">
        <v>53</v>
      </c>
    </row>
    <row r="3794" spans="1:9" x14ac:dyDescent="0.25">
      <c r="A3794" t="s">
        <v>1</v>
      </c>
      <c r="B3794" t="s">
        <v>56</v>
      </c>
      <c r="C3794" t="s">
        <v>34</v>
      </c>
      <c r="D3794" t="s">
        <v>51</v>
      </c>
      <c r="E3794">
        <v>4</v>
      </c>
      <c r="F3794" t="s">
        <v>27</v>
      </c>
      <c r="G3794" t="s">
        <v>29</v>
      </c>
      <c r="H3794">
        <v>18</v>
      </c>
      <c r="I3794" t="s">
        <v>54</v>
      </c>
    </row>
    <row r="3795" spans="1:9" x14ac:dyDescent="0.25">
      <c r="A3795" t="s">
        <v>1</v>
      </c>
      <c r="B3795" t="s">
        <v>56</v>
      </c>
      <c r="C3795" t="s">
        <v>34</v>
      </c>
      <c r="D3795" t="s">
        <v>51</v>
      </c>
      <c r="E3795">
        <v>4</v>
      </c>
      <c r="F3795" t="s">
        <v>27</v>
      </c>
      <c r="G3795" t="s">
        <v>29</v>
      </c>
      <c r="H3795">
        <v>19</v>
      </c>
      <c r="I3795" t="s">
        <v>54</v>
      </c>
    </row>
    <row r="3796" spans="1:9" x14ac:dyDescent="0.25">
      <c r="A3796" t="s">
        <v>1</v>
      </c>
      <c r="B3796" t="s">
        <v>56</v>
      </c>
      <c r="C3796" t="s">
        <v>34</v>
      </c>
      <c r="D3796" t="s">
        <v>51</v>
      </c>
      <c r="E3796">
        <v>4</v>
      </c>
      <c r="F3796" t="s">
        <v>27</v>
      </c>
      <c r="G3796" t="s">
        <v>29</v>
      </c>
      <c r="H3796">
        <v>20</v>
      </c>
      <c r="I3796" t="s">
        <v>54</v>
      </c>
    </row>
    <row r="3797" spans="1:9" x14ac:dyDescent="0.25">
      <c r="A3797" t="s">
        <v>1</v>
      </c>
      <c r="B3797" t="s">
        <v>56</v>
      </c>
      <c r="C3797" t="s">
        <v>34</v>
      </c>
      <c r="D3797" t="s">
        <v>51</v>
      </c>
      <c r="E3797">
        <v>4</v>
      </c>
      <c r="F3797" t="s">
        <v>27</v>
      </c>
      <c r="G3797" t="s">
        <v>29</v>
      </c>
      <c r="H3797">
        <v>21</v>
      </c>
      <c r="I3797" t="s">
        <v>54</v>
      </c>
    </row>
    <row r="3798" spans="1:9" x14ac:dyDescent="0.25">
      <c r="A3798" t="s">
        <v>1</v>
      </c>
      <c r="B3798" t="s">
        <v>56</v>
      </c>
      <c r="C3798" t="s">
        <v>34</v>
      </c>
      <c r="D3798" t="s">
        <v>51</v>
      </c>
      <c r="E3798">
        <v>4</v>
      </c>
      <c r="F3798" t="s">
        <v>27</v>
      </c>
      <c r="G3798" t="s">
        <v>29</v>
      </c>
      <c r="H3798">
        <v>22</v>
      </c>
      <c r="I3798" t="s">
        <v>54</v>
      </c>
    </row>
    <row r="3799" spans="1:9" x14ac:dyDescent="0.25">
      <c r="A3799" t="s">
        <v>1</v>
      </c>
      <c r="B3799" t="s">
        <v>56</v>
      </c>
      <c r="C3799" t="s">
        <v>34</v>
      </c>
      <c r="D3799" t="s">
        <v>51</v>
      </c>
      <c r="E3799">
        <v>4</v>
      </c>
      <c r="F3799" t="s">
        <v>27</v>
      </c>
      <c r="G3799" t="s">
        <v>29</v>
      </c>
      <c r="H3799">
        <v>23</v>
      </c>
      <c r="I3799" t="s">
        <v>54</v>
      </c>
    </row>
    <row r="3800" spans="1:9" x14ac:dyDescent="0.25">
      <c r="A3800" t="s">
        <v>1</v>
      </c>
      <c r="B3800" t="s">
        <v>56</v>
      </c>
      <c r="C3800" t="s">
        <v>34</v>
      </c>
      <c r="D3800" t="s">
        <v>51</v>
      </c>
      <c r="E3800">
        <v>4</v>
      </c>
      <c r="F3800" t="s">
        <v>27</v>
      </c>
      <c r="G3800" t="s">
        <v>29</v>
      </c>
      <c r="H3800">
        <v>24</v>
      </c>
      <c r="I3800" t="s">
        <v>54</v>
      </c>
    </row>
    <row r="3801" spans="1:9" x14ac:dyDescent="0.25">
      <c r="A3801" t="s">
        <v>1</v>
      </c>
      <c r="B3801" t="s">
        <v>56</v>
      </c>
      <c r="C3801" t="s">
        <v>34</v>
      </c>
      <c r="D3801" t="s">
        <v>51</v>
      </c>
      <c r="E3801">
        <v>4</v>
      </c>
      <c r="F3801" t="s">
        <v>27</v>
      </c>
      <c r="G3801" t="s">
        <v>29</v>
      </c>
      <c r="H3801">
        <v>25</v>
      </c>
      <c r="I3801" t="s">
        <v>54</v>
      </c>
    </row>
    <row r="3802" spans="1:9" x14ac:dyDescent="0.25">
      <c r="A3802" t="s">
        <v>1</v>
      </c>
      <c r="B3802" t="s">
        <v>56</v>
      </c>
      <c r="C3802" t="s">
        <v>34</v>
      </c>
      <c r="D3802" t="s">
        <v>51</v>
      </c>
      <c r="E3802">
        <v>4</v>
      </c>
      <c r="F3802" t="s">
        <v>27</v>
      </c>
      <c r="G3802" t="s">
        <v>29</v>
      </c>
      <c r="H3802">
        <v>26</v>
      </c>
      <c r="I3802" t="s">
        <v>54</v>
      </c>
    </row>
    <row r="3803" spans="1:9" x14ac:dyDescent="0.25">
      <c r="A3803" t="s">
        <v>1</v>
      </c>
      <c r="B3803" t="s">
        <v>56</v>
      </c>
      <c r="C3803" t="s">
        <v>34</v>
      </c>
      <c r="D3803" t="s">
        <v>51</v>
      </c>
      <c r="E3803">
        <v>4</v>
      </c>
      <c r="F3803" t="s">
        <v>27</v>
      </c>
      <c r="G3803" t="s">
        <v>29</v>
      </c>
      <c r="H3803">
        <v>27</v>
      </c>
      <c r="I3803" t="s">
        <v>54</v>
      </c>
    </row>
    <row r="3804" spans="1:9" x14ac:dyDescent="0.25">
      <c r="A3804" t="s">
        <v>1</v>
      </c>
      <c r="B3804" t="s">
        <v>56</v>
      </c>
      <c r="C3804" t="s">
        <v>34</v>
      </c>
      <c r="D3804" t="s">
        <v>51</v>
      </c>
      <c r="E3804">
        <v>4</v>
      </c>
      <c r="F3804" t="s">
        <v>27</v>
      </c>
      <c r="G3804" t="s">
        <v>29</v>
      </c>
      <c r="H3804">
        <v>28</v>
      </c>
      <c r="I3804" t="s">
        <v>54</v>
      </c>
    </row>
    <row r="3805" spans="1:9" x14ac:dyDescent="0.25">
      <c r="A3805" t="s">
        <v>1</v>
      </c>
      <c r="B3805" t="s">
        <v>56</v>
      </c>
      <c r="C3805" t="s">
        <v>34</v>
      </c>
      <c r="D3805" t="s">
        <v>51</v>
      </c>
      <c r="E3805">
        <v>4</v>
      </c>
      <c r="F3805" t="s">
        <v>27</v>
      </c>
      <c r="G3805" t="s">
        <v>29</v>
      </c>
      <c r="H3805">
        <v>29</v>
      </c>
      <c r="I3805" t="s">
        <v>54</v>
      </c>
    </row>
    <row r="3806" spans="1:9" x14ac:dyDescent="0.25">
      <c r="A3806" t="s">
        <v>1</v>
      </c>
      <c r="B3806" t="s">
        <v>56</v>
      </c>
      <c r="C3806" t="s">
        <v>34</v>
      </c>
      <c r="D3806" t="s">
        <v>51</v>
      </c>
      <c r="E3806">
        <v>4</v>
      </c>
      <c r="F3806" t="s">
        <v>27</v>
      </c>
      <c r="G3806" t="s">
        <v>29</v>
      </c>
      <c r="H3806">
        <v>30</v>
      </c>
      <c r="I3806" t="s">
        <v>54</v>
      </c>
    </row>
    <row r="3807" spans="1:9" x14ac:dyDescent="0.25">
      <c r="A3807" t="s">
        <v>1</v>
      </c>
      <c r="B3807" t="s">
        <v>56</v>
      </c>
      <c r="C3807" t="s">
        <v>34</v>
      </c>
      <c r="D3807" t="s">
        <v>51</v>
      </c>
      <c r="E3807">
        <v>4</v>
      </c>
      <c r="F3807" t="s">
        <v>27</v>
      </c>
      <c r="G3807" t="s">
        <v>29</v>
      </c>
      <c r="H3807">
        <v>31</v>
      </c>
      <c r="I3807" t="s">
        <v>54</v>
      </c>
    </row>
    <row r="3808" spans="1:9" x14ac:dyDescent="0.25">
      <c r="A3808" t="s">
        <v>1</v>
      </c>
      <c r="B3808" t="s">
        <v>56</v>
      </c>
      <c r="C3808" t="s">
        <v>34</v>
      </c>
      <c r="D3808" t="s">
        <v>51</v>
      </c>
      <c r="E3808">
        <v>4</v>
      </c>
      <c r="F3808" t="s">
        <v>27</v>
      </c>
      <c r="G3808" t="s">
        <v>29</v>
      </c>
      <c r="H3808">
        <v>32</v>
      </c>
      <c r="I3808" t="s">
        <v>54</v>
      </c>
    </row>
    <row r="3809" spans="1:9" x14ac:dyDescent="0.25">
      <c r="A3809" t="s">
        <v>1</v>
      </c>
      <c r="B3809" t="s">
        <v>56</v>
      </c>
      <c r="C3809" t="s">
        <v>34</v>
      </c>
      <c r="D3809" t="s">
        <v>51</v>
      </c>
      <c r="E3809">
        <v>4</v>
      </c>
      <c r="F3809" t="s">
        <v>27</v>
      </c>
      <c r="G3809" t="s">
        <v>29</v>
      </c>
      <c r="H3809">
        <v>33</v>
      </c>
      <c r="I3809" t="s">
        <v>53</v>
      </c>
    </row>
    <row r="3810" spans="1:9" x14ac:dyDescent="0.25">
      <c r="A3810" t="s">
        <v>1</v>
      </c>
      <c r="B3810" t="s">
        <v>56</v>
      </c>
      <c r="C3810" t="s">
        <v>34</v>
      </c>
      <c r="D3810" t="s">
        <v>51</v>
      </c>
      <c r="E3810">
        <v>4</v>
      </c>
      <c r="F3810" t="s">
        <v>27</v>
      </c>
      <c r="G3810" t="s">
        <v>29</v>
      </c>
      <c r="H3810">
        <v>34</v>
      </c>
      <c r="I3810" t="s">
        <v>54</v>
      </c>
    </row>
    <row r="3811" spans="1:9" x14ac:dyDescent="0.25">
      <c r="A3811" t="s">
        <v>1</v>
      </c>
      <c r="B3811" t="s">
        <v>56</v>
      </c>
      <c r="C3811" t="s">
        <v>34</v>
      </c>
      <c r="D3811" t="s">
        <v>51</v>
      </c>
      <c r="E3811">
        <v>4</v>
      </c>
      <c r="F3811" t="s">
        <v>27</v>
      </c>
      <c r="G3811" t="s">
        <v>29</v>
      </c>
      <c r="H3811">
        <v>35</v>
      </c>
      <c r="I3811" t="s">
        <v>53</v>
      </c>
    </row>
    <row r="3812" spans="1:9" x14ac:dyDescent="0.25">
      <c r="A3812" t="s">
        <v>1</v>
      </c>
      <c r="B3812" t="s">
        <v>56</v>
      </c>
      <c r="C3812" t="s">
        <v>34</v>
      </c>
      <c r="D3812" t="s">
        <v>51</v>
      </c>
      <c r="E3812">
        <v>4</v>
      </c>
      <c r="F3812" t="s">
        <v>27</v>
      </c>
      <c r="G3812" t="s">
        <v>29</v>
      </c>
      <c r="H3812">
        <v>36</v>
      </c>
      <c r="I3812" t="s">
        <v>53</v>
      </c>
    </row>
    <row r="3813" spans="1:9" x14ac:dyDescent="0.25">
      <c r="A3813" t="s">
        <v>1</v>
      </c>
      <c r="B3813" t="s">
        <v>56</v>
      </c>
      <c r="C3813" t="s">
        <v>34</v>
      </c>
      <c r="D3813" t="s">
        <v>51</v>
      </c>
      <c r="E3813">
        <v>4</v>
      </c>
      <c r="F3813" t="s">
        <v>27</v>
      </c>
      <c r="G3813" t="s">
        <v>29</v>
      </c>
      <c r="H3813">
        <v>37</v>
      </c>
      <c r="I3813" t="s">
        <v>54</v>
      </c>
    </row>
    <row r="3814" spans="1:9" x14ac:dyDescent="0.25">
      <c r="A3814" t="s">
        <v>1</v>
      </c>
      <c r="B3814" t="s">
        <v>56</v>
      </c>
      <c r="C3814" t="s">
        <v>34</v>
      </c>
      <c r="D3814" t="s">
        <v>51</v>
      </c>
      <c r="E3814">
        <v>4</v>
      </c>
      <c r="F3814" t="s">
        <v>27</v>
      </c>
      <c r="G3814" t="s">
        <v>29</v>
      </c>
      <c r="H3814">
        <v>38</v>
      </c>
      <c r="I3814" t="s">
        <v>54</v>
      </c>
    </row>
    <row r="3815" spans="1:9" x14ac:dyDescent="0.25">
      <c r="A3815" t="s">
        <v>1</v>
      </c>
      <c r="B3815" t="s">
        <v>56</v>
      </c>
      <c r="C3815" t="s">
        <v>34</v>
      </c>
      <c r="D3815" t="s">
        <v>51</v>
      </c>
      <c r="E3815">
        <v>4</v>
      </c>
      <c r="F3815" t="s">
        <v>27</v>
      </c>
      <c r="G3815" t="s">
        <v>29</v>
      </c>
      <c r="H3815">
        <v>39</v>
      </c>
      <c r="I3815" t="s">
        <v>54</v>
      </c>
    </row>
    <row r="3816" spans="1:9" x14ac:dyDescent="0.25">
      <c r="A3816" t="s">
        <v>1</v>
      </c>
      <c r="B3816" t="s">
        <v>56</v>
      </c>
      <c r="C3816" t="s">
        <v>34</v>
      </c>
      <c r="D3816" t="s">
        <v>51</v>
      </c>
      <c r="E3816">
        <v>4</v>
      </c>
      <c r="F3816" t="s">
        <v>27</v>
      </c>
      <c r="G3816" t="s">
        <v>29</v>
      </c>
      <c r="H3816">
        <v>40</v>
      </c>
      <c r="I3816" t="s">
        <v>54</v>
      </c>
    </row>
    <row r="3817" spans="1:9" x14ac:dyDescent="0.25">
      <c r="A3817" t="s">
        <v>1</v>
      </c>
      <c r="B3817" t="s">
        <v>56</v>
      </c>
      <c r="C3817" t="s">
        <v>34</v>
      </c>
      <c r="D3817" t="s">
        <v>51</v>
      </c>
      <c r="E3817">
        <v>4</v>
      </c>
      <c r="F3817" t="s">
        <v>27</v>
      </c>
      <c r="G3817" t="s">
        <v>29</v>
      </c>
      <c r="H3817">
        <v>41</v>
      </c>
      <c r="I3817" t="s">
        <v>54</v>
      </c>
    </row>
    <row r="3818" spans="1:9" x14ac:dyDescent="0.25">
      <c r="A3818" t="s">
        <v>1</v>
      </c>
      <c r="B3818" t="s">
        <v>56</v>
      </c>
      <c r="C3818" t="s">
        <v>34</v>
      </c>
      <c r="D3818" t="s">
        <v>51</v>
      </c>
      <c r="E3818">
        <v>4</v>
      </c>
      <c r="F3818" t="s">
        <v>27</v>
      </c>
      <c r="G3818" t="s">
        <v>29</v>
      </c>
      <c r="H3818">
        <v>42</v>
      </c>
      <c r="I3818" t="s">
        <v>54</v>
      </c>
    </row>
    <row r="3819" spans="1:9" x14ac:dyDescent="0.25">
      <c r="A3819" t="s">
        <v>1</v>
      </c>
      <c r="B3819" t="s">
        <v>56</v>
      </c>
      <c r="C3819" t="s">
        <v>34</v>
      </c>
      <c r="D3819" t="s">
        <v>51</v>
      </c>
      <c r="E3819">
        <v>4</v>
      </c>
      <c r="F3819" t="s">
        <v>27</v>
      </c>
      <c r="G3819" t="s">
        <v>29</v>
      </c>
      <c r="H3819">
        <v>43</v>
      </c>
      <c r="I3819" t="s">
        <v>54</v>
      </c>
    </row>
    <row r="3820" spans="1:9" x14ac:dyDescent="0.25">
      <c r="A3820" t="s">
        <v>1</v>
      </c>
      <c r="B3820" t="s">
        <v>56</v>
      </c>
      <c r="C3820" t="s">
        <v>34</v>
      </c>
      <c r="D3820" t="s">
        <v>51</v>
      </c>
      <c r="E3820">
        <v>4</v>
      </c>
      <c r="F3820" t="s">
        <v>27</v>
      </c>
      <c r="G3820" t="s">
        <v>29</v>
      </c>
      <c r="H3820">
        <v>44</v>
      </c>
      <c r="I3820" t="s">
        <v>54</v>
      </c>
    </row>
    <row r="3821" spans="1:9" x14ac:dyDescent="0.25">
      <c r="A3821" t="s">
        <v>1</v>
      </c>
      <c r="B3821" t="s">
        <v>56</v>
      </c>
      <c r="C3821" t="s">
        <v>34</v>
      </c>
      <c r="D3821" t="s">
        <v>51</v>
      </c>
      <c r="E3821">
        <v>4</v>
      </c>
      <c r="F3821" t="s">
        <v>27</v>
      </c>
      <c r="G3821" t="s">
        <v>29</v>
      </c>
      <c r="H3821">
        <v>45</v>
      </c>
      <c r="I3821" t="s">
        <v>54</v>
      </c>
    </row>
    <row r="3822" spans="1:9" x14ac:dyDescent="0.25">
      <c r="A3822" t="s">
        <v>1</v>
      </c>
      <c r="B3822" t="s">
        <v>56</v>
      </c>
      <c r="C3822" t="s">
        <v>34</v>
      </c>
      <c r="D3822" t="s">
        <v>51</v>
      </c>
      <c r="E3822">
        <v>4</v>
      </c>
      <c r="F3822" t="s">
        <v>27</v>
      </c>
      <c r="G3822" t="s">
        <v>29</v>
      </c>
      <c r="H3822">
        <v>46</v>
      </c>
      <c r="I3822" t="s">
        <v>54</v>
      </c>
    </row>
    <row r="3823" spans="1:9" x14ac:dyDescent="0.25">
      <c r="A3823" t="s">
        <v>1</v>
      </c>
      <c r="B3823" t="s">
        <v>56</v>
      </c>
      <c r="C3823" t="s">
        <v>34</v>
      </c>
      <c r="D3823" t="s">
        <v>51</v>
      </c>
      <c r="E3823">
        <v>4</v>
      </c>
      <c r="F3823" t="s">
        <v>27</v>
      </c>
      <c r="G3823" t="s">
        <v>29</v>
      </c>
      <c r="H3823">
        <v>47</v>
      </c>
      <c r="I3823" t="s">
        <v>54</v>
      </c>
    </row>
    <row r="3824" spans="1:9" x14ac:dyDescent="0.25">
      <c r="A3824" t="s">
        <v>1</v>
      </c>
      <c r="B3824" t="s">
        <v>56</v>
      </c>
      <c r="C3824" t="s">
        <v>34</v>
      </c>
      <c r="D3824" t="s">
        <v>51</v>
      </c>
      <c r="E3824">
        <v>4</v>
      </c>
      <c r="F3824" t="s">
        <v>27</v>
      </c>
      <c r="G3824" t="s">
        <v>29</v>
      </c>
      <c r="H3824">
        <v>48</v>
      </c>
      <c r="I3824" t="s">
        <v>54</v>
      </c>
    </row>
    <row r="3825" spans="1:9" x14ac:dyDescent="0.25">
      <c r="A3825" t="s">
        <v>1</v>
      </c>
      <c r="B3825" t="s">
        <v>56</v>
      </c>
      <c r="C3825" t="s">
        <v>34</v>
      </c>
      <c r="D3825" t="s">
        <v>51</v>
      </c>
      <c r="E3825">
        <v>4</v>
      </c>
      <c r="F3825" t="s">
        <v>27</v>
      </c>
      <c r="G3825" t="s">
        <v>29</v>
      </c>
      <c r="H3825">
        <v>49</v>
      </c>
      <c r="I3825" t="s">
        <v>53</v>
      </c>
    </row>
    <row r="3826" spans="1:9" x14ac:dyDescent="0.25">
      <c r="A3826" t="s">
        <v>1</v>
      </c>
      <c r="B3826" t="s">
        <v>56</v>
      </c>
      <c r="C3826" t="s">
        <v>34</v>
      </c>
      <c r="D3826" t="s">
        <v>51</v>
      </c>
      <c r="E3826">
        <v>4</v>
      </c>
      <c r="F3826" t="s">
        <v>27</v>
      </c>
      <c r="G3826" t="s">
        <v>29</v>
      </c>
      <c r="H3826">
        <v>50</v>
      </c>
      <c r="I3826" t="s">
        <v>54</v>
      </c>
    </row>
    <row r="3827" spans="1:9" x14ac:dyDescent="0.25">
      <c r="A3827" t="s">
        <v>1</v>
      </c>
      <c r="B3827" t="s">
        <v>56</v>
      </c>
      <c r="C3827" t="s">
        <v>34</v>
      </c>
      <c r="D3827" t="s">
        <v>51</v>
      </c>
      <c r="E3827">
        <v>4</v>
      </c>
      <c r="F3827" t="s">
        <v>27</v>
      </c>
      <c r="G3827" t="s">
        <v>29</v>
      </c>
      <c r="H3827">
        <v>51</v>
      </c>
      <c r="I3827" t="s">
        <v>54</v>
      </c>
    </row>
    <row r="3828" spans="1:9" x14ac:dyDescent="0.25">
      <c r="A3828" t="s">
        <v>1</v>
      </c>
      <c r="B3828" t="s">
        <v>56</v>
      </c>
      <c r="C3828" t="s">
        <v>34</v>
      </c>
      <c r="D3828" t="s">
        <v>51</v>
      </c>
      <c r="E3828">
        <v>4</v>
      </c>
      <c r="F3828" t="s">
        <v>27</v>
      </c>
      <c r="G3828" t="s">
        <v>29</v>
      </c>
      <c r="H3828">
        <v>52</v>
      </c>
      <c r="I3828" t="s">
        <v>54</v>
      </c>
    </row>
    <row r="3829" spans="1:9" x14ac:dyDescent="0.25">
      <c r="A3829" t="s">
        <v>1</v>
      </c>
      <c r="B3829" t="s">
        <v>56</v>
      </c>
      <c r="C3829" t="s">
        <v>34</v>
      </c>
      <c r="D3829" t="s">
        <v>51</v>
      </c>
      <c r="E3829">
        <v>4</v>
      </c>
      <c r="F3829" t="s">
        <v>27</v>
      </c>
      <c r="G3829" t="s">
        <v>29</v>
      </c>
      <c r="H3829">
        <v>53</v>
      </c>
      <c r="I3829" t="s">
        <v>54</v>
      </c>
    </row>
    <row r="3830" spans="1:9" x14ac:dyDescent="0.25">
      <c r="A3830" t="s">
        <v>1</v>
      </c>
      <c r="B3830" t="s">
        <v>56</v>
      </c>
      <c r="C3830" t="s">
        <v>34</v>
      </c>
      <c r="D3830" t="s">
        <v>51</v>
      </c>
      <c r="E3830">
        <v>4</v>
      </c>
      <c r="F3830" t="s">
        <v>27</v>
      </c>
      <c r="G3830" t="s">
        <v>29</v>
      </c>
      <c r="H3830">
        <v>54</v>
      </c>
      <c r="I3830" t="s">
        <v>54</v>
      </c>
    </row>
    <row r="3831" spans="1:9" x14ac:dyDescent="0.25">
      <c r="A3831" t="s">
        <v>1</v>
      </c>
      <c r="B3831" t="s">
        <v>56</v>
      </c>
      <c r="C3831" t="s">
        <v>34</v>
      </c>
      <c r="D3831" t="s">
        <v>51</v>
      </c>
      <c r="E3831">
        <v>4</v>
      </c>
      <c r="F3831" t="s">
        <v>27</v>
      </c>
      <c r="G3831" t="s">
        <v>29</v>
      </c>
      <c r="H3831">
        <v>55</v>
      </c>
      <c r="I3831" t="s">
        <v>54</v>
      </c>
    </row>
    <row r="3832" spans="1:9" x14ac:dyDescent="0.25">
      <c r="A3832" t="s">
        <v>1</v>
      </c>
      <c r="B3832" t="s">
        <v>56</v>
      </c>
      <c r="C3832" t="s">
        <v>34</v>
      </c>
      <c r="D3832" t="s">
        <v>51</v>
      </c>
      <c r="E3832">
        <v>4</v>
      </c>
      <c r="F3832" t="s">
        <v>27</v>
      </c>
      <c r="G3832" t="s">
        <v>29</v>
      </c>
      <c r="H3832">
        <v>56</v>
      </c>
      <c r="I3832" t="s">
        <v>54</v>
      </c>
    </row>
    <row r="3833" spans="1:9" x14ac:dyDescent="0.25">
      <c r="A3833" t="s">
        <v>1</v>
      </c>
      <c r="B3833" t="s">
        <v>56</v>
      </c>
      <c r="C3833" t="s">
        <v>34</v>
      </c>
      <c r="D3833" t="s">
        <v>51</v>
      </c>
      <c r="E3833">
        <v>4</v>
      </c>
      <c r="F3833" t="s">
        <v>27</v>
      </c>
      <c r="G3833" t="s">
        <v>29</v>
      </c>
      <c r="H3833">
        <v>57</v>
      </c>
      <c r="I3833" t="s">
        <v>54</v>
      </c>
    </row>
    <row r="3834" spans="1:9" x14ac:dyDescent="0.25">
      <c r="A3834" t="s">
        <v>1</v>
      </c>
      <c r="B3834" t="s">
        <v>56</v>
      </c>
      <c r="C3834" t="s">
        <v>34</v>
      </c>
      <c r="D3834" t="s">
        <v>51</v>
      </c>
      <c r="E3834">
        <v>4</v>
      </c>
      <c r="F3834" t="s">
        <v>27</v>
      </c>
      <c r="G3834" t="s">
        <v>29</v>
      </c>
      <c r="H3834">
        <v>58</v>
      </c>
      <c r="I3834" t="s">
        <v>54</v>
      </c>
    </row>
    <row r="3835" spans="1:9" x14ac:dyDescent="0.25">
      <c r="A3835" t="s">
        <v>1</v>
      </c>
      <c r="B3835" t="s">
        <v>56</v>
      </c>
      <c r="C3835" t="s">
        <v>34</v>
      </c>
      <c r="D3835" t="s">
        <v>51</v>
      </c>
      <c r="E3835">
        <v>4</v>
      </c>
      <c r="F3835" t="s">
        <v>27</v>
      </c>
      <c r="G3835" t="s">
        <v>29</v>
      </c>
      <c r="H3835">
        <v>59</v>
      </c>
      <c r="I3835" t="s">
        <v>53</v>
      </c>
    </row>
    <row r="3836" spans="1:9" x14ac:dyDescent="0.25">
      <c r="A3836" t="s">
        <v>1</v>
      </c>
      <c r="B3836" t="s">
        <v>56</v>
      </c>
      <c r="C3836" t="s">
        <v>34</v>
      </c>
      <c r="D3836" t="s">
        <v>51</v>
      </c>
      <c r="E3836">
        <v>4</v>
      </c>
      <c r="F3836" t="s">
        <v>27</v>
      </c>
      <c r="G3836" t="s">
        <v>29</v>
      </c>
      <c r="H3836">
        <v>60</v>
      </c>
      <c r="I3836" t="s">
        <v>53</v>
      </c>
    </row>
    <row r="3837" spans="1:9" x14ac:dyDescent="0.25">
      <c r="A3837" t="s">
        <v>1</v>
      </c>
      <c r="B3837" t="s">
        <v>56</v>
      </c>
      <c r="C3837" t="s">
        <v>34</v>
      </c>
      <c r="D3837" t="s">
        <v>51</v>
      </c>
      <c r="E3837">
        <v>4</v>
      </c>
      <c r="F3837" t="s">
        <v>27</v>
      </c>
      <c r="G3837" t="s">
        <v>29</v>
      </c>
      <c r="H3837">
        <v>61</v>
      </c>
      <c r="I3837" t="s">
        <v>54</v>
      </c>
    </row>
    <row r="3838" spans="1:9" x14ac:dyDescent="0.25">
      <c r="A3838" t="s">
        <v>1</v>
      </c>
      <c r="B3838" t="s">
        <v>56</v>
      </c>
      <c r="C3838" t="s">
        <v>34</v>
      </c>
      <c r="D3838" t="s">
        <v>51</v>
      </c>
      <c r="E3838">
        <v>4</v>
      </c>
      <c r="F3838" t="s">
        <v>27</v>
      </c>
      <c r="G3838" t="s">
        <v>29</v>
      </c>
      <c r="H3838">
        <v>62</v>
      </c>
      <c r="I3838" t="s">
        <v>54</v>
      </c>
    </row>
    <row r="3839" spans="1:9" x14ac:dyDescent="0.25">
      <c r="A3839" t="s">
        <v>1</v>
      </c>
      <c r="B3839" t="s">
        <v>56</v>
      </c>
      <c r="C3839" t="s">
        <v>34</v>
      </c>
      <c r="D3839" t="s">
        <v>51</v>
      </c>
      <c r="E3839">
        <v>4</v>
      </c>
      <c r="F3839" t="s">
        <v>27</v>
      </c>
      <c r="G3839" t="s">
        <v>29</v>
      </c>
      <c r="H3839">
        <v>63</v>
      </c>
      <c r="I3839" t="s">
        <v>54</v>
      </c>
    </row>
    <row r="3840" spans="1:9" x14ac:dyDescent="0.25">
      <c r="A3840" t="s">
        <v>1</v>
      </c>
      <c r="B3840" t="s">
        <v>56</v>
      </c>
      <c r="C3840" t="s">
        <v>34</v>
      </c>
      <c r="D3840" t="s">
        <v>51</v>
      </c>
      <c r="E3840">
        <v>4</v>
      </c>
      <c r="F3840" t="s">
        <v>27</v>
      </c>
      <c r="G3840" t="s">
        <v>29</v>
      </c>
      <c r="H3840">
        <v>64</v>
      </c>
      <c r="I3840" t="s">
        <v>54</v>
      </c>
    </row>
    <row r="3841" spans="1:9" x14ac:dyDescent="0.25">
      <c r="A3841" t="s">
        <v>1</v>
      </c>
      <c r="B3841" t="s">
        <v>56</v>
      </c>
      <c r="C3841" t="s">
        <v>34</v>
      </c>
      <c r="D3841" t="s">
        <v>51</v>
      </c>
      <c r="E3841">
        <v>4</v>
      </c>
      <c r="F3841" t="s">
        <v>27</v>
      </c>
      <c r="G3841" t="s">
        <v>29</v>
      </c>
      <c r="H3841">
        <v>65</v>
      </c>
      <c r="I3841" t="s">
        <v>54</v>
      </c>
    </row>
    <row r="3842" spans="1:9" x14ac:dyDescent="0.25">
      <c r="A3842" t="s">
        <v>1</v>
      </c>
      <c r="B3842" t="s">
        <v>56</v>
      </c>
      <c r="C3842" t="s">
        <v>34</v>
      </c>
      <c r="D3842" t="s">
        <v>51</v>
      </c>
      <c r="E3842">
        <v>4</v>
      </c>
      <c r="F3842" t="s">
        <v>27</v>
      </c>
      <c r="G3842" t="s">
        <v>29</v>
      </c>
      <c r="H3842">
        <v>66</v>
      </c>
      <c r="I3842" t="s">
        <v>54</v>
      </c>
    </row>
    <row r="3843" spans="1:9" x14ac:dyDescent="0.25">
      <c r="A3843" t="s">
        <v>1</v>
      </c>
      <c r="B3843" t="s">
        <v>56</v>
      </c>
      <c r="C3843" t="s">
        <v>34</v>
      </c>
      <c r="D3843" t="s">
        <v>51</v>
      </c>
      <c r="E3843">
        <v>4</v>
      </c>
      <c r="F3843" t="s">
        <v>27</v>
      </c>
      <c r="G3843" t="s">
        <v>29</v>
      </c>
      <c r="H3843">
        <v>67</v>
      </c>
      <c r="I3843" t="s">
        <v>54</v>
      </c>
    </row>
    <row r="3844" spans="1:9" x14ac:dyDescent="0.25">
      <c r="A3844" t="s">
        <v>1</v>
      </c>
      <c r="B3844" t="s">
        <v>56</v>
      </c>
      <c r="C3844" t="s">
        <v>34</v>
      </c>
      <c r="D3844" t="s">
        <v>51</v>
      </c>
      <c r="E3844">
        <v>4</v>
      </c>
      <c r="F3844" t="s">
        <v>27</v>
      </c>
      <c r="G3844" t="s">
        <v>29</v>
      </c>
      <c r="H3844">
        <v>68</v>
      </c>
      <c r="I3844" t="s">
        <v>54</v>
      </c>
    </row>
    <row r="3845" spans="1:9" x14ac:dyDescent="0.25">
      <c r="A3845" t="s">
        <v>1</v>
      </c>
      <c r="B3845" t="s">
        <v>56</v>
      </c>
      <c r="C3845" t="s">
        <v>34</v>
      </c>
      <c r="D3845" t="s">
        <v>51</v>
      </c>
      <c r="E3845">
        <v>4</v>
      </c>
      <c r="F3845" t="s">
        <v>27</v>
      </c>
      <c r="G3845" t="s">
        <v>29</v>
      </c>
      <c r="H3845">
        <v>69</v>
      </c>
      <c r="I3845" t="s">
        <v>53</v>
      </c>
    </row>
    <row r="3846" spans="1:9" x14ac:dyDescent="0.25">
      <c r="A3846" t="s">
        <v>1</v>
      </c>
      <c r="B3846" t="s">
        <v>56</v>
      </c>
      <c r="C3846" t="s">
        <v>34</v>
      </c>
      <c r="D3846" t="s">
        <v>51</v>
      </c>
      <c r="E3846">
        <v>4</v>
      </c>
      <c r="F3846" t="s">
        <v>27</v>
      </c>
      <c r="G3846" t="s">
        <v>29</v>
      </c>
      <c r="H3846">
        <v>70</v>
      </c>
      <c r="I3846" t="s">
        <v>53</v>
      </c>
    </row>
    <row r="3847" spans="1:9" x14ac:dyDescent="0.25">
      <c r="A3847" t="s">
        <v>1</v>
      </c>
      <c r="B3847" t="s">
        <v>56</v>
      </c>
      <c r="C3847" t="s">
        <v>34</v>
      </c>
      <c r="D3847" t="s">
        <v>51</v>
      </c>
      <c r="E3847">
        <v>4</v>
      </c>
      <c r="F3847" t="s">
        <v>27</v>
      </c>
      <c r="G3847" t="s">
        <v>29</v>
      </c>
      <c r="H3847">
        <v>71</v>
      </c>
      <c r="I3847" t="s">
        <v>53</v>
      </c>
    </row>
    <row r="3848" spans="1:9" x14ac:dyDescent="0.25">
      <c r="A3848" t="s">
        <v>1</v>
      </c>
      <c r="B3848" t="s">
        <v>56</v>
      </c>
      <c r="C3848" t="s">
        <v>34</v>
      </c>
      <c r="D3848" t="s">
        <v>51</v>
      </c>
      <c r="E3848">
        <v>4</v>
      </c>
      <c r="F3848" t="s">
        <v>27</v>
      </c>
      <c r="G3848" t="s">
        <v>29</v>
      </c>
      <c r="H3848">
        <v>72</v>
      </c>
      <c r="I3848" t="s">
        <v>54</v>
      </c>
    </row>
    <row r="3849" spans="1:9" x14ac:dyDescent="0.25">
      <c r="A3849" t="s">
        <v>1</v>
      </c>
      <c r="B3849" t="s">
        <v>56</v>
      </c>
      <c r="C3849" t="s">
        <v>34</v>
      </c>
      <c r="D3849" t="s">
        <v>51</v>
      </c>
      <c r="E3849">
        <v>4</v>
      </c>
      <c r="F3849" t="s">
        <v>27</v>
      </c>
      <c r="G3849" t="s">
        <v>29</v>
      </c>
      <c r="H3849">
        <v>73</v>
      </c>
      <c r="I3849" t="s">
        <v>54</v>
      </c>
    </row>
    <row r="3850" spans="1:9" x14ac:dyDescent="0.25">
      <c r="A3850" t="s">
        <v>1</v>
      </c>
      <c r="B3850" t="s">
        <v>56</v>
      </c>
      <c r="C3850" t="s">
        <v>34</v>
      </c>
      <c r="D3850" t="s">
        <v>51</v>
      </c>
      <c r="E3850">
        <v>4</v>
      </c>
      <c r="F3850" t="s">
        <v>27</v>
      </c>
      <c r="G3850" t="s">
        <v>29</v>
      </c>
      <c r="H3850">
        <v>74</v>
      </c>
      <c r="I3850" t="s">
        <v>54</v>
      </c>
    </row>
    <row r="3851" spans="1:9" x14ac:dyDescent="0.25">
      <c r="A3851" t="s">
        <v>1</v>
      </c>
      <c r="B3851" t="s">
        <v>56</v>
      </c>
      <c r="C3851" t="s">
        <v>34</v>
      </c>
      <c r="D3851" t="s">
        <v>51</v>
      </c>
      <c r="E3851">
        <v>4</v>
      </c>
      <c r="F3851" t="s">
        <v>27</v>
      </c>
      <c r="G3851" t="s">
        <v>29</v>
      </c>
      <c r="H3851">
        <v>75</v>
      </c>
      <c r="I3851" t="s">
        <v>54</v>
      </c>
    </row>
    <row r="3852" spans="1:9" x14ac:dyDescent="0.25">
      <c r="A3852" t="s">
        <v>1</v>
      </c>
      <c r="B3852" t="s">
        <v>56</v>
      </c>
      <c r="C3852" t="s">
        <v>34</v>
      </c>
      <c r="D3852" t="s">
        <v>51</v>
      </c>
      <c r="E3852">
        <v>4</v>
      </c>
      <c r="F3852" t="s">
        <v>27</v>
      </c>
      <c r="G3852" t="s">
        <v>29</v>
      </c>
      <c r="H3852">
        <v>76</v>
      </c>
      <c r="I3852" t="s">
        <v>54</v>
      </c>
    </row>
    <row r="3853" spans="1:9" x14ac:dyDescent="0.25">
      <c r="A3853" t="s">
        <v>1</v>
      </c>
      <c r="B3853" t="s">
        <v>56</v>
      </c>
      <c r="C3853" t="s">
        <v>34</v>
      </c>
      <c r="D3853" t="s">
        <v>51</v>
      </c>
      <c r="E3853">
        <v>4</v>
      </c>
      <c r="F3853" t="s">
        <v>27</v>
      </c>
      <c r="G3853" t="s">
        <v>29</v>
      </c>
      <c r="H3853">
        <v>77</v>
      </c>
      <c r="I3853" t="s">
        <v>53</v>
      </c>
    </row>
    <row r="3854" spans="1:9" x14ac:dyDescent="0.25">
      <c r="A3854" t="s">
        <v>1</v>
      </c>
      <c r="B3854" t="s">
        <v>56</v>
      </c>
      <c r="C3854" t="s">
        <v>34</v>
      </c>
      <c r="D3854" t="s">
        <v>51</v>
      </c>
      <c r="E3854">
        <v>4</v>
      </c>
      <c r="F3854" t="s">
        <v>27</v>
      </c>
      <c r="G3854" t="s">
        <v>29</v>
      </c>
      <c r="H3854">
        <v>78</v>
      </c>
      <c r="I3854" t="s">
        <v>53</v>
      </c>
    </row>
    <row r="3855" spans="1:9" x14ac:dyDescent="0.25">
      <c r="A3855" t="s">
        <v>1</v>
      </c>
      <c r="B3855" t="s">
        <v>56</v>
      </c>
      <c r="C3855" t="s">
        <v>34</v>
      </c>
      <c r="D3855" t="s">
        <v>51</v>
      </c>
      <c r="E3855">
        <v>4</v>
      </c>
      <c r="F3855" t="s">
        <v>27</v>
      </c>
      <c r="G3855" t="s">
        <v>29</v>
      </c>
      <c r="H3855">
        <v>79</v>
      </c>
      <c r="I3855" t="s">
        <v>53</v>
      </c>
    </row>
    <row r="3856" spans="1:9" x14ac:dyDescent="0.25">
      <c r="A3856" t="s">
        <v>1</v>
      </c>
      <c r="B3856" t="s">
        <v>56</v>
      </c>
      <c r="C3856" t="s">
        <v>34</v>
      </c>
      <c r="D3856" t="s">
        <v>51</v>
      </c>
      <c r="E3856">
        <v>4</v>
      </c>
      <c r="F3856" t="s">
        <v>27</v>
      </c>
      <c r="G3856" t="s">
        <v>29</v>
      </c>
      <c r="H3856">
        <v>80</v>
      </c>
      <c r="I3856" t="s">
        <v>54</v>
      </c>
    </row>
    <row r="3857" spans="1:9" x14ac:dyDescent="0.25">
      <c r="A3857" t="s">
        <v>1</v>
      </c>
      <c r="B3857" t="s">
        <v>56</v>
      </c>
      <c r="C3857" t="s">
        <v>34</v>
      </c>
      <c r="D3857" t="s">
        <v>51</v>
      </c>
      <c r="E3857">
        <v>4</v>
      </c>
      <c r="F3857" t="s">
        <v>27</v>
      </c>
      <c r="G3857" t="s">
        <v>29</v>
      </c>
      <c r="H3857">
        <v>81</v>
      </c>
      <c r="I3857" t="s">
        <v>54</v>
      </c>
    </row>
    <row r="3858" spans="1:9" x14ac:dyDescent="0.25">
      <c r="A3858" t="s">
        <v>1</v>
      </c>
      <c r="B3858" t="s">
        <v>56</v>
      </c>
      <c r="C3858" t="s">
        <v>34</v>
      </c>
      <c r="D3858" t="s">
        <v>51</v>
      </c>
      <c r="E3858">
        <v>4</v>
      </c>
      <c r="F3858" t="s">
        <v>27</v>
      </c>
      <c r="G3858" t="s">
        <v>29</v>
      </c>
      <c r="H3858">
        <v>82</v>
      </c>
      <c r="I3858" t="s">
        <v>54</v>
      </c>
    </row>
    <row r="3859" spans="1:9" x14ac:dyDescent="0.25">
      <c r="A3859" t="s">
        <v>1</v>
      </c>
      <c r="B3859" t="s">
        <v>56</v>
      </c>
      <c r="C3859" t="s">
        <v>34</v>
      </c>
      <c r="D3859" t="s">
        <v>51</v>
      </c>
      <c r="E3859">
        <v>4</v>
      </c>
      <c r="F3859" t="s">
        <v>27</v>
      </c>
      <c r="G3859" t="s">
        <v>29</v>
      </c>
      <c r="H3859">
        <v>83</v>
      </c>
      <c r="I3859" t="s">
        <v>54</v>
      </c>
    </row>
    <row r="3860" spans="1:9" x14ac:dyDescent="0.25">
      <c r="A3860" t="s">
        <v>1</v>
      </c>
      <c r="B3860" t="s">
        <v>56</v>
      </c>
      <c r="C3860" t="s">
        <v>34</v>
      </c>
      <c r="D3860" t="s">
        <v>51</v>
      </c>
      <c r="E3860">
        <v>4</v>
      </c>
      <c r="F3860" t="s">
        <v>27</v>
      </c>
      <c r="G3860" t="s">
        <v>29</v>
      </c>
      <c r="H3860">
        <v>84</v>
      </c>
      <c r="I3860" t="s">
        <v>54</v>
      </c>
    </row>
    <row r="3861" spans="1:9" x14ac:dyDescent="0.25">
      <c r="A3861" t="s">
        <v>1</v>
      </c>
      <c r="B3861" t="s">
        <v>56</v>
      </c>
      <c r="C3861" t="s">
        <v>34</v>
      </c>
      <c r="D3861" t="s">
        <v>51</v>
      </c>
      <c r="E3861">
        <v>4</v>
      </c>
      <c r="F3861" t="s">
        <v>27</v>
      </c>
      <c r="G3861" t="s">
        <v>29</v>
      </c>
      <c r="H3861">
        <v>85</v>
      </c>
      <c r="I3861" t="s">
        <v>54</v>
      </c>
    </row>
    <row r="3862" spans="1:9" x14ac:dyDescent="0.25">
      <c r="A3862" t="s">
        <v>1</v>
      </c>
      <c r="B3862" t="s">
        <v>56</v>
      </c>
      <c r="C3862" t="s">
        <v>34</v>
      </c>
      <c r="D3862" t="s">
        <v>51</v>
      </c>
      <c r="E3862">
        <v>4</v>
      </c>
      <c r="F3862" t="s">
        <v>27</v>
      </c>
      <c r="G3862" t="s">
        <v>29</v>
      </c>
      <c r="H3862">
        <v>86</v>
      </c>
      <c r="I3862" t="s">
        <v>54</v>
      </c>
    </row>
    <row r="3863" spans="1:9" x14ac:dyDescent="0.25">
      <c r="A3863" t="s">
        <v>1</v>
      </c>
      <c r="B3863" t="s">
        <v>56</v>
      </c>
      <c r="C3863" t="s">
        <v>34</v>
      </c>
      <c r="D3863" t="s">
        <v>51</v>
      </c>
      <c r="E3863">
        <v>4</v>
      </c>
      <c r="F3863" t="s">
        <v>27</v>
      </c>
      <c r="G3863" t="s">
        <v>29</v>
      </c>
      <c r="H3863">
        <v>87</v>
      </c>
      <c r="I3863" t="s">
        <v>54</v>
      </c>
    </row>
    <row r="3864" spans="1:9" x14ac:dyDescent="0.25">
      <c r="A3864" t="s">
        <v>1</v>
      </c>
      <c r="B3864" t="s">
        <v>56</v>
      </c>
      <c r="C3864" t="s">
        <v>34</v>
      </c>
      <c r="D3864" t="s">
        <v>51</v>
      </c>
      <c r="E3864">
        <v>4</v>
      </c>
      <c r="F3864" t="s">
        <v>27</v>
      </c>
      <c r="G3864" t="s">
        <v>29</v>
      </c>
      <c r="H3864">
        <v>88</v>
      </c>
      <c r="I3864" t="s">
        <v>54</v>
      </c>
    </row>
    <row r="3865" spans="1:9" x14ac:dyDescent="0.25">
      <c r="A3865" t="s">
        <v>1</v>
      </c>
      <c r="B3865" t="s">
        <v>56</v>
      </c>
      <c r="C3865" t="s">
        <v>34</v>
      </c>
      <c r="D3865" t="s">
        <v>51</v>
      </c>
      <c r="E3865">
        <v>4</v>
      </c>
      <c r="F3865" t="s">
        <v>27</v>
      </c>
      <c r="G3865" t="s">
        <v>29</v>
      </c>
      <c r="H3865">
        <v>89</v>
      </c>
      <c r="I3865" t="s">
        <v>53</v>
      </c>
    </row>
    <row r="3866" spans="1:9" x14ac:dyDescent="0.25">
      <c r="A3866" t="s">
        <v>1</v>
      </c>
      <c r="B3866" t="s">
        <v>56</v>
      </c>
      <c r="C3866" t="s">
        <v>34</v>
      </c>
      <c r="D3866" t="s">
        <v>51</v>
      </c>
      <c r="E3866">
        <v>4</v>
      </c>
      <c r="F3866" t="s">
        <v>27</v>
      </c>
      <c r="G3866" t="s">
        <v>29</v>
      </c>
      <c r="H3866">
        <v>90</v>
      </c>
      <c r="I3866" t="s">
        <v>54</v>
      </c>
    </row>
    <row r="3867" spans="1:9" x14ac:dyDescent="0.25">
      <c r="A3867" t="s">
        <v>1</v>
      </c>
      <c r="B3867" t="s">
        <v>56</v>
      </c>
      <c r="C3867" t="s">
        <v>34</v>
      </c>
      <c r="D3867" t="s">
        <v>51</v>
      </c>
      <c r="E3867">
        <v>4</v>
      </c>
      <c r="F3867" t="s">
        <v>27</v>
      </c>
      <c r="G3867" t="s">
        <v>29</v>
      </c>
      <c r="H3867">
        <v>91</v>
      </c>
      <c r="I3867" t="s">
        <v>54</v>
      </c>
    </row>
    <row r="3868" spans="1:9" x14ac:dyDescent="0.25">
      <c r="A3868" t="s">
        <v>1</v>
      </c>
      <c r="B3868" t="s">
        <v>56</v>
      </c>
      <c r="C3868" t="s">
        <v>34</v>
      </c>
      <c r="D3868" t="s">
        <v>51</v>
      </c>
      <c r="E3868">
        <v>4</v>
      </c>
      <c r="F3868" t="s">
        <v>27</v>
      </c>
      <c r="G3868" t="s">
        <v>29</v>
      </c>
      <c r="H3868">
        <v>92</v>
      </c>
      <c r="I3868" t="s">
        <v>54</v>
      </c>
    </row>
    <row r="3869" spans="1:9" x14ac:dyDescent="0.25">
      <c r="A3869" t="s">
        <v>1</v>
      </c>
      <c r="B3869" t="s">
        <v>56</v>
      </c>
      <c r="C3869" t="s">
        <v>34</v>
      </c>
      <c r="D3869" t="s">
        <v>51</v>
      </c>
      <c r="E3869">
        <v>4</v>
      </c>
      <c r="F3869" t="s">
        <v>27</v>
      </c>
      <c r="G3869" t="s">
        <v>29</v>
      </c>
      <c r="H3869">
        <v>93</v>
      </c>
      <c r="I3869" t="s">
        <v>54</v>
      </c>
    </row>
    <row r="3870" spans="1:9" x14ac:dyDescent="0.25">
      <c r="A3870" t="s">
        <v>1</v>
      </c>
      <c r="B3870" t="s">
        <v>56</v>
      </c>
      <c r="C3870" t="s">
        <v>34</v>
      </c>
      <c r="D3870" t="s">
        <v>51</v>
      </c>
      <c r="E3870">
        <v>4</v>
      </c>
      <c r="F3870" t="s">
        <v>27</v>
      </c>
      <c r="G3870" t="s">
        <v>29</v>
      </c>
      <c r="H3870">
        <v>94</v>
      </c>
      <c r="I3870" t="s">
        <v>54</v>
      </c>
    </row>
    <row r="3871" spans="1:9" x14ac:dyDescent="0.25">
      <c r="A3871" t="s">
        <v>1</v>
      </c>
      <c r="B3871" t="s">
        <v>56</v>
      </c>
      <c r="C3871" t="s">
        <v>34</v>
      </c>
      <c r="D3871" t="s">
        <v>51</v>
      </c>
      <c r="E3871">
        <v>4</v>
      </c>
      <c r="F3871" t="s">
        <v>27</v>
      </c>
      <c r="G3871" t="s">
        <v>29</v>
      </c>
      <c r="H3871">
        <v>95</v>
      </c>
      <c r="I3871" t="s">
        <v>54</v>
      </c>
    </row>
    <row r="3872" spans="1:9" x14ac:dyDescent="0.25">
      <c r="A3872" t="s">
        <v>1</v>
      </c>
      <c r="B3872" t="s">
        <v>56</v>
      </c>
      <c r="C3872" t="s">
        <v>34</v>
      </c>
      <c r="D3872" t="s">
        <v>51</v>
      </c>
      <c r="E3872">
        <v>4</v>
      </c>
      <c r="F3872" t="s">
        <v>27</v>
      </c>
      <c r="G3872" t="s">
        <v>29</v>
      </c>
      <c r="H3872">
        <v>96</v>
      </c>
      <c r="I3872" t="s">
        <v>54</v>
      </c>
    </row>
    <row r="3873" spans="1:9" x14ac:dyDescent="0.25">
      <c r="A3873" t="s">
        <v>1</v>
      </c>
      <c r="B3873" t="s">
        <v>56</v>
      </c>
      <c r="C3873" t="s">
        <v>34</v>
      </c>
      <c r="D3873" t="s">
        <v>51</v>
      </c>
      <c r="E3873">
        <v>4</v>
      </c>
      <c r="F3873" t="s">
        <v>27</v>
      </c>
      <c r="G3873" t="s">
        <v>29</v>
      </c>
      <c r="H3873">
        <v>97</v>
      </c>
      <c r="I3873" t="s">
        <v>53</v>
      </c>
    </row>
    <row r="3874" spans="1:9" x14ac:dyDescent="0.25">
      <c r="A3874" t="s">
        <v>1</v>
      </c>
      <c r="B3874" t="s">
        <v>56</v>
      </c>
      <c r="C3874" t="s">
        <v>34</v>
      </c>
      <c r="D3874" t="s">
        <v>51</v>
      </c>
      <c r="E3874">
        <v>4</v>
      </c>
      <c r="F3874" t="s">
        <v>27</v>
      </c>
      <c r="G3874" t="s">
        <v>29</v>
      </c>
      <c r="H3874">
        <v>98</v>
      </c>
      <c r="I3874" t="s">
        <v>54</v>
      </c>
    </row>
    <row r="3875" spans="1:9" x14ac:dyDescent="0.25">
      <c r="A3875" t="s">
        <v>1</v>
      </c>
      <c r="B3875" t="s">
        <v>56</v>
      </c>
      <c r="C3875" t="s">
        <v>34</v>
      </c>
      <c r="D3875" t="s">
        <v>51</v>
      </c>
      <c r="E3875">
        <v>4</v>
      </c>
      <c r="F3875" t="s">
        <v>27</v>
      </c>
      <c r="G3875" t="s">
        <v>29</v>
      </c>
      <c r="H3875">
        <v>99</v>
      </c>
      <c r="I3875" t="s">
        <v>54</v>
      </c>
    </row>
    <row r="3876" spans="1:9" x14ac:dyDescent="0.25">
      <c r="A3876" t="s">
        <v>1</v>
      </c>
      <c r="B3876" t="s">
        <v>56</v>
      </c>
      <c r="C3876" t="s">
        <v>34</v>
      </c>
      <c r="D3876" t="s">
        <v>51</v>
      </c>
      <c r="E3876">
        <v>4</v>
      </c>
      <c r="F3876" t="s">
        <v>27</v>
      </c>
      <c r="G3876" t="s">
        <v>29</v>
      </c>
      <c r="H3876">
        <v>100</v>
      </c>
      <c r="I3876" t="s">
        <v>53</v>
      </c>
    </row>
    <row r="3877" spans="1:9" x14ac:dyDescent="0.25">
      <c r="A3877" t="s">
        <v>1</v>
      </c>
      <c r="B3877" t="s">
        <v>56</v>
      </c>
      <c r="C3877" t="s">
        <v>34</v>
      </c>
      <c r="D3877" t="s">
        <v>51</v>
      </c>
      <c r="E3877">
        <v>4</v>
      </c>
      <c r="F3877" t="s">
        <v>29</v>
      </c>
      <c r="G3877" t="s">
        <v>30</v>
      </c>
      <c r="H3877">
        <v>1</v>
      </c>
      <c r="I3877" t="s">
        <v>53</v>
      </c>
    </row>
    <row r="3878" spans="1:9" x14ac:dyDescent="0.25">
      <c r="A3878" t="s">
        <v>1</v>
      </c>
      <c r="B3878" t="s">
        <v>56</v>
      </c>
      <c r="C3878" t="s">
        <v>34</v>
      </c>
      <c r="D3878" t="s">
        <v>51</v>
      </c>
      <c r="E3878">
        <v>4</v>
      </c>
      <c r="F3878" t="s">
        <v>29</v>
      </c>
      <c r="G3878" t="s">
        <v>30</v>
      </c>
      <c r="H3878">
        <v>2</v>
      </c>
      <c r="I3878" t="s">
        <v>54</v>
      </c>
    </row>
    <row r="3879" spans="1:9" x14ac:dyDescent="0.25">
      <c r="A3879" t="s">
        <v>1</v>
      </c>
      <c r="B3879" t="s">
        <v>56</v>
      </c>
      <c r="C3879" t="s">
        <v>34</v>
      </c>
      <c r="D3879" t="s">
        <v>51</v>
      </c>
      <c r="E3879">
        <v>4</v>
      </c>
      <c r="F3879" t="s">
        <v>29</v>
      </c>
      <c r="G3879" t="s">
        <v>30</v>
      </c>
      <c r="H3879">
        <v>3</v>
      </c>
      <c r="I3879" t="s">
        <v>53</v>
      </c>
    </row>
    <row r="3880" spans="1:9" x14ac:dyDescent="0.25">
      <c r="A3880" t="s">
        <v>1</v>
      </c>
      <c r="B3880" t="s">
        <v>56</v>
      </c>
      <c r="C3880" t="s">
        <v>34</v>
      </c>
      <c r="D3880" t="s">
        <v>51</v>
      </c>
      <c r="E3880">
        <v>4</v>
      </c>
      <c r="F3880" t="s">
        <v>29</v>
      </c>
      <c r="G3880" t="s">
        <v>30</v>
      </c>
      <c r="H3880">
        <v>4</v>
      </c>
      <c r="I3880" t="s">
        <v>54</v>
      </c>
    </row>
    <row r="3881" spans="1:9" x14ac:dyDescent="0.25">
      <c r="A3881" t="s">
        <v>1</v>
      </c>
      <c r="B3881" t="s">
        <v>56</v>
      </c>
      <c r="C3881" t="s">
        <v>34</v>
      </c>
      <c r="D3881" t="s">
        <v>51</v>
      </c>
      <c r="E3881">
        <v>4</v>
      </c>
      <c r="F3881" t="s">
        <v>29</v>
      </c>
      <c r="G3881" t="s">
        <v>30</v>
      </c>
      <c r="H3881">
        <v>5</v>
      </c>
      <c r="I3881" t="s">
        <v>53</v>
      </c>
    </row>
    <row r="3882" spans="1:9" x14ac:dyDescent="0.25">
      <c r="A3882" t="s">
        <v>1</v>
      </c>
      <c r="B3882" t="s">
        <v>56</v>
      </c>
      <c r="C3882" t="s">
        <v>34</v>
      </c>
      <c r="D3882" t="s">
        <v>51</v>
      </c>
      <c r="E3882">
        <v>4</v>
      </c>
      <c r="F3882" t="s">
        <v>29</v>
      </c>
      <c r="G3882" t="s">
        <v>30</v>
      </c>
      <c r="H3882">
        <v>6</v>
      </c>
      <c r="I3882" t="s">
        <v>54</v>
      </c>
    </row>
    <row r="3883" spans="1:9" x14ac:dyDescent="0.25">
      <c r="A3883" t="s">
        <v>1</v>
      </c>
      <c r="B3883" t="s">
        <v>56</v>
      </c>
      <c r="C3883" t="s">
        <v>34</v>
      </c>
      <c r="D3883" t="s">
        <v>51</v>
      </c>
      <c r="E3883">
        <v>4</v>
      </c>
      <c r="F3883" t="s">
        <v>29</v>
      </c>
      <c r="G3883" t="s">
        <v>30</v>
      </c>
      <c r="H3883">
        <v>7</v>
      </c>
      <c r="I3883" t="s">
        <v>53</v>
      </c>
    </row>
    <row r="3884" spans="1:9" x14ac:dyDescent="0.25">
      <c r="A3884" t="s">
        <v>1</v>
      </c>
      <c r="B3884" t="s">
        <v>56</v>
      </c>
      <c r="C3884" t="s">
        <v>34</v>
      </c>
      <c r="D3884" t="s">
        <v>51</v>
      </c>
      <c r="E3884">
        <v>4</v>
      </c>
      <c r="F3884" t="s">
        <v>29</v>
      </c>
      <c r="G3884" t="s">
        <v>30</v>
      </c>
      <c r="H3884">
        <v>8</v>
      </c>
      <c r="I3884" t="s">
        <v>53</v>
      </c>
    </row>
    <row r="3885" spans="1:9" x14ac:dyDescent="0.25">
      <c r="A3885" t="s">
        <v>1</v>
      </c>
      <c r="B3885" t="s">
        <v>56</v>
      </c>
      <c r="C3885" t="s">
        <v>34</v>
      </c>
      <c r="D3885" t="s">
        <v>51</v>
      </c>
      <c r="E3885">
        <v>4</v>
      </c>
      <c r="F3885" t="s">
        <v>29</v>
      </c>
      <c r="G3885" t="s">
        <v>30</v>
      </c>
      <c r="H3885">
        <v>9</v>
      </c>
      <c r="I3885" t="s">
        <v>53</v>
      </c>
    </row>
    <row r="3886" spans="1:9" x14ac:dyDescent="0.25">
      <c r="A3886" t="s">
        <v>1</v>
      </c>
      <c r="B3886" t="s">
        <v>56</v>
      </c>
      <c r="C3886" t="s">
        <v>34</v>
      </c>
      <c r="D3886" t="s">
        <v>51</v>
      </c>
      <c r="E3886">
        <v>4</v>
      </c>
      <c r="F3886" t="s">
        <v>29</v>
      </c>
      <c r="G3886" t="s">
        <v>30</v>
      </c>
      <c r="H3886">
        <v>10</v>
      </c>
      <c r="I3886" t="s">
        <v>54</v>
      </c>
    </row>
    <row r="3887" spans="1:9" x14ac:dyDescent="0.25">
      <c r="A3887" t="s">
        <v>1</v>
      </c>
      <c r="B3887" t="s">
        <v>56</v>
      </c>
      <c r="C3887" t="s">
        <v>34</v>
      </c>
      <c r="D3887" t="s">
        <v>51</v>
      </c>
      <c r="E3887">
        <v>4</v>
      </c>
      <c r="F3887" t="s">
        <v>29</v>
      </c>
      <c r="G3887" t="s">
        <v>30</v>
      </c>
      <c r="H3887">
        <v>11</v>
      </c>
      <c r="I3887" t="s">
        <v>54</v>
      </c>
    </row>
    <row r="3888" spans="1:9" x14ac:dyDescent="0.25">
      <c r="A3888" t="s">
        <v>1</v>
      </c>
      <c r="B3888" t="s">
        <v>56</v>
      </c>
      <c r="C3888" t="s">
        <v>34</v>
      </c>
      <c r="D3888" t="s">
        <v>51</v>
      </c>
      <c r="E3888">
        <v>4</v>
      </c>
      <c r="F3888" t="s">
        <v>29</v>
      </c>
      <c r="G3888" t="s">
        <v>30</v>
      </c>
      <c r="H3888">
        <v>12</v>
      </c>
      <c r="I3888" t="s">
        <v>53</v>
      </c>
    </row>
    <row r="3889" spans="1:9" x14ac:dyDescent="0.25">
      <c r="A3889" t="s">
        <v>1</v>
      </c>
      <c r="B3889" t="s">
        <v>56</v>
      </c>
      <c r="C3889" t="s">
        <v>34</v>
      </c>
      <c r="D3889" t="s">
        <v>51</v>
      </c>
      <c r="E3889">
        <v>4</v>
      </c>
      <c r="F3889" t="s">
        <v>29</v>
      </c>
      <c r="G3889" t="s">
        <v>30</v>
      </c>
      <c r="H3889">
        <v>13</v>
      </c>
      <c r="I3889" t="s">
        <v>53</v>
      </c>
    </row>
    <row r="3890" spans="1:9" x14ac:dyDescent="0.25">
      <c r="A3890" t="s">
        <v>1</v>
      </c>
      <c r="B3890" t="s">
        <v>56</v>
      </c>
      <c r="C3890" t="s">
        <v>34</v>
      </c>
      <c r="D3890" t="s">
        <v>51</v>
      </c>
      <c r="E3890">
        <v>4</v>
      </c>
      <c r="F3890" t="s">
        <v>29</v>
      </c>
      <c r="G3890" t="s">
        <v>30</v>
      </c>
      <c r="H3890">
        <v>14</v>
      </c>
      <c r="I3890" t="s">
        <v>53</v>
      </c>
    </row>
    <row r="3891" spans="1:9" x14ac:dyDescent="0.25">
      <c r="A3891" t="s">
        <v>1</v>
      </c>
      <c r="B3891" t="s">
        <v>56</v>
      </c>
      <c r="C3891" t="s">
        <v>34</v>
      </c>
      <c r="D3891" t="s">
        <v>51</v>
      </c>
      <c r="E3891">
        <v>4</v>
      </c>
      <c r="F3891" t="s">
        <v>29</v>
      </c>
      <c r="G3891" t="s">
        <v>30</v>
      </c>
      <c r="H3891">
        <v>15</v>
      </c>
      <c r="I3891" t="s">
        <v>54</v>
      </c>
    </row>
    <row r="3892" spans="1:9" x14ac:dyDescent="0.25">
      <c r="A3892" t="s">
        <v>1</v>
      </c>
      <c r="B3892" t="s">
        <v>56</v>
      </c>
      <c r="C3892" t="s">
        <v>34</v>
      </c>
      <c r="D3892" t="s">
        <v>51</v>
      </c>
      <c r="E3892">
        <v>4</v>
      </c>
      <c r="F3892" t="s">
        <v>29</v>
      </c>
      <c r="G3892" t="s">
        <v>30</v>
      </c>
      <c r="H3892">
        <v>16</v>
      </c>
      <c r="I3892" t="s">
        <v>54</v>
      </c>
    </row>
    <row r="3893" spans="1:9" x14ac:dyDescent="0.25">
      <c r="A3893" t="s">
        <v>1</v>
      </c>
      <c r="B3893" t="s">
        <v>56</v>
      </c>
      <c r="C3893" t="s">
        <v>34</v>
      </c>
      <c r="D3893" t="s">
        <v>51</v>
      </c>
      <c r="E3893">
        <v>4</v>
      </c>
      <c r="F3893" t="s">
        <v>29</v>
      </c>
      <c r="G3893" t="s">
        <v>30</v>
      </c>
      <c r="H3893">
        <v>17</v>
      </c>
      <c r="I3893" t="s">
        <v>54</v>
      </c>
    </row>
    <row r="3894" spans="1:9" x14ac:dyDescent="0.25">
      <c r="A3894" t="s">
        <v>1</v>
      </c>
      <c r="B3894" t="s">
        <v>56</v>
      </c>
      <c r="C3894" t="s">
        <v>34</v>
      </c>
      <c r="D3894" t="s">
        <v>51</v>
      </c>
      <c r="E3894">
        <v>4</v>
      </c>
      <c r="F3894" t="s">
        <v>29</v>
      </c>
      <c r="G3894" t="s">
        <v>30</v>
      </c>
      <c r="H3894">
        <v>18</v>
      </c>
      <c r="I3894" t="s">
        <v>54</v>
      </c>
    </row>
    <row r="3895" spans="1:9" x14ac:dyDescent="0.25">
      <c r="A3895" t="s">
        <v>1</v>
      </c>
      <c r="B3895" t="s">
        <v>56</v>
      </c>
      <c r="C3895" t="s">
        <v>34</v>
      </c>
      <c r="D3895" t="s">
        <v>51</v>
      </c>
      <c r="E3895">
        <v>4</v>
      </c>
      <c r="F3895" t="s">
        <v>29</v>
      </c>
      <c r="G3895" t="s">
        <v>30</v>
      </c>
      <c r="H3895">
        <v>19</v>
      </c>
      <c r="I3895" t="s">
        <v>54</v>
      </c>
    </row>
    <row r="3896" spans="1:9" x14ac:dyDescent="0.25">
      <c r="A3896" t="s">
        <v>1</v>
      </c>
      <c r="B3896" t="s">
        <v>56</v>
      </c>
      <c r="C3896" t="s">
        <v>34</v>
      </c>
      <c r="D3896" t="s">
        <v>51</v>
      </c>
      <c r="E3896">
        <v>4</v>
      </c>
      <c r="F3896" t="s">
        <v>29</v>
      </c>
      <c r="G3896" t="s">
        <v>30</v>
      </c>
      <c r="H3896">
        <v>20</v>
      </c>
      <c r="I3896" t="s">
        <v>54</v>
      </c>
    </row>
    <row r="3897" spans="1:9" x14ac:dyDescent="0.25">
      <c r="A3897" t="s">
        <v>1</v>
      </c>
      <c r="B3897" t="s">
        <v>56</v>
      </c>
      <c r="C3897" t="s">
        <v>34</v>
      </c>
      <c r="D3897" t="s">
        <v>51</v>
      </c>
      <c r="E3897">
        <v>4</v>
      </c>
      <c r="F3897" t="s">
        <v>29</v>
      </c>
      <c r="G3897" t="s">
        <v>30</v>
      </c>
      <c r="H3897">
        <v>21</v>
      </c>
      <c r="I3897" t="s">
        <v>54</v>
      </c>
    </row>
    <row r="3898" spans="1:9" x14ac:dyDescent="0.25">
      <c r="A3898" t="s">
        <v>1</v>
      </c>
      <c r="B3898" t="s">
        <v>56</v>
      </c>
      <c r="C3898" t="s">
        <v>34</v>
      </c>
      <c r="D3898" t="s">
        <v>51</v>
      </c>
      <c r="E3898">
        <v>4</v>
      </c>
      <c r="F3898" t="s">
        <v>29</v>
      </c>
      <c r="G3898" t="s">
        <v>30</v>
      </c>
      <c r="H3898">
        <v>22</v>
      </c>
      <c r="I3898" t="s">
        <v>53</v>
      </c>
    </row>
    <row r="3899" spans="1:9" x14ac:dyDescent="0.25">
      <c r="A3899" t="s">
        <v>1</v>
      </c>
      <c r="B3899" t="s">
        <v>56</v>
      </c>
      <c r="C3899" t="s">
        <v>34</v>
      </c>
      <c r="D3899" t="s">
        <v>51</v>
      </c>
      <c r="E3899">
        <v>4</v>
      </c>
      <c r="F3899" t="s">
        <v>29</v>
      </c>
      <c r="G3899" t="s">
        <v>30</v>
      </c>
      <c r="H3899">
        <v>23</v>
      </c>
      <c r="I3899" t="s">
        <v>53</v>
      </c>
    </row>
    <row r="3900" spans="1:9" x14ac:dyDescent="0.25">
      <c r="A3900" t="s">
        <v>1</v>
      </c>
      <c r="B3900" t="s">
        <v>56</v>
      </c>
      <c r="C3900" t="s">
        <v>34</v>
      </c>
      <c r="D3900" t="s">
        <v>51</v>
      </c>
      <c r="E3900">
        <v>4</v>
      </c>
      <c r="F3900" t="s">
        <v>29</v>
      </c>
      <c r="G3900" t="s">
        <v>30</v>
      </c>
      <c r="H3900">
        <v>24</v>
      </c>
      <c r="I3900" t="s">
        <v>53</v>
      </c>
    </row>
    <row r="3901" spans="1:9" x14ac:dyDescent="0.25">
      <c r="A3901" t="s">
        <v>1</v>
      </c>
      <c r="B3901" t="s">
        <v>56</v>
      </c>
      <c r="C3901" t="s">
        <v>34</v>
      </c>
      <c r="D3901" t="s">
        <v>51</v>
      </c>
      <c r="E3901">
        <v>4</v>
      </c>
      <c r="F3901" t="s">
        <v>29</v>
      </c>
      <c r="G3901" t="s">
        <v>30</v>
      </c>
      <c r="H3901">
        <v>25</v>
      </c>
      <c r="I3901" t="s">
        <v>53</v>
      </c>
    </row>
    <row r="3902" spans="1:9" x14ac:dyDescent="0.25">
      <c r="A3902" t="s">
        <v>1</v>
      </c>
      <c r="B3902" t="s">
        <v>56</v>
      </c>
      <c r="C3902" t="s">
        <v>34</v>
      </c>
      <c r="D3902" t="s">
        <v>51</v>
      </c>
      <c r="E3902">
        <v>4</v>
      </c>
      <c r="F3902" t="s">
        <v>29</v>
      </c>
      <c r="G3902" t="s">
        <v>30</v>
      </c>
      <c r="H3902">
        <v>26</v>
      </c>
      <c r="I3902" t="s">
        <v>53</v>
      </c>
    </row>
    <row r="3903" spans="1:9" x14ac:dyDescent="0.25">
      <c r="A3903" t="s">
        <v>1</v>
      </c>
      <c r="B3903" t="s">
        <v>56</v>
      </c>
      <c r="C3903" t="s">
        <v>34</v>
      </c>
      <c r="D3903" t="s">
        <v>51</v>
      </c>
      <c r="E3903">
        <v>4</v>
      </c>
      <c r="F3903" t="s">
        <v>29</v>
      </c>
      <c r="G3903" t="s">
        <v>30</v>
      </c>
      <c r="H3903">
        <v>27</v>
      </c>
      <c r="I3903" t="s">
        <v>54</v>
      </c>
    </row>
    <row r="3904" spans="1:9" x14ac:dyDescent="0.25">
      <c r="A3904" t="s">
        <v>1</v>
      </c>
      <c r="B3904" t="s">
        <v>56</v>
      </c>
      <c r="C3904" t="s">
        <v>34</v>
      </c>
      <c r="D3904" t="s">
        <v>51</v>
      </c>
      <c r="E3904">
        <v>4</v>
      </c>
      <c r="F3904" t="s">
        <v>29</v>
      </c>
      <c r="G3904" t="s">
        <v>30</v>
      </c>
      <c r="H3904">
        <v>28</v>
      </c>
      <c r="I3904" t="s">
        <v>54</v>
      </c>
    </row>
    <row r="3905" spans="1:9" x14ac:dyDescent="0.25">
      <c r="A3905" t="s">
        <v>1</v>
      </c>
      <c r="B3905" t="s">
        <v>56</v>
      </c>
      <c r="C3905" t="s">
        <v>34</v>
      </c>
      <c r="D3905" t="s">
        <v>51</v>
      </c>
      <c r="E3905">
        <v>4</v>
      </c>
      <c r="F3905" t="s">
        <v>29</v>
      </c>
      <c r="G3905" t="s">
        <v>30</v>
      </c>
      <c r="H3905">
        <v>29</v>
      </c>
      <c r="I3905" t="s">
        <v>54</v>
      </c>
    </row>
    <row r="3906" spans="1:9" x14ac:dyDescent="0.25">
      <c r="A3906" t="s">
        <v>1</v>
      </c>
      <c r="B3906" t="s">
        <v>56</v>
      </c>
      <c r="C3906" t="s">
        <v>34</v>
      </c>
      <c r="D3906" t="s">
        <v>51</v>
      </c>
      <c r="E3906">
        <v>4</v>
      </c>
      <c r="F3906" t="s">
        <v>29</v>
      </c>
      <c r="G3906" t="s">
        <v>30</v>
      </c>
      <c r="H3906">
        <v>30</v>
      </c>
      <c r="I3906" t="s">
        <v>54</v>
      </c>
    </row>
    <row r="3907" spans="1:9" x14ac:dyDescent="0.25">
      <c r="A3907" t="s">
        <v>1</v>
      </c>
      <c r="B3907" t="s">
        <v>56</v>
      </c>
      <c r="C3907" t="s">
        <v>34</v>
      </c>
      <c r="D3907" t="s">
        <v>51</v>
      </c>
      <c r="E3907">
        <v>4</v>
      </c>
      <c r="F3907" t="s">
        <v>29</v>
      </c>
      <c r="G3907" t="s">
        <v>30</v>
      </c>
      <c r="H3907">
        <v>31</v>
      </c>
      <c r="I3907" t="s">
        <v>53</v>
      </c>
    </row>
    <row r="3908" spans="1:9" x14ac:dyDescent="0.25">
      <c r="A3908" t="s">
        <v>1</v>
      </c>
      <c r="B3908" t="s">
        <v>56</v>
      </c>
      <c r="C3908" t="s">
        <v>34</v>
      </c>
      <c r="D3908" t="s">
        <v>51</v>
      </c>
      <c r="E3908">
        <v>4</v>
      </c>
      <c r="F3908" t="s">
        <v>29</v>
      </c>
      <c r="G3908" t="s">
        <v>30</v>
      </c>
      <c r="H3908">
        <v>32</v>
      </c>
      <c r="I3908" t="s">
        <v>54</v>
      </c>
    </row>
    <row r="3909" spans="1:9" x14ac:dyDescent="0.25">
      <c r="A3909" t="s">
        <v>1</v>
      </c>
      <c r="B3909" t="s">
        <v>56</v>
      </c>
      <c r="C3909" t="s">
        <v>34</v>
      </c>
      <c r="D3909" t="s">
        <v>51</v>
      </c>
      <c r="E3909">
        <v>4</v>
      </c>
      <c r="F3909" t="s">
        <v>29</v>
      </c>
      <c r="G3909" t="s">
        <v>30</v>
      </c>
      <c r="H3909">
        <v>33</v>
      </c>
      <c r="I3909" t="s">
        <v>53</v>
      </c>
    </row>
    <row r="3910" spans="1:9" x14ac:dyDescent="0.25">
      <c r="A3910" t="s">
        <v>1</v>
      </c>
      <c r="B3910" t="s">
        <v>56</v>
      </c>
      <c r="C3910" t="s">
        <v>34</v>
      </c>
      <c r="D3910" t="s">
        <v>51</v>
      </c>
      <c r="E3910">
        <v>4</v>
      </c>
      <c r="F3910" t="s">
        <v>29</v>
      </c>
      <c r="G3910" t="s">
        <v>30</v>
      </c>
      <c r="H3910">
        <v>34</v>
      </c>
      <c r="I3910" t="s">
        <v>54</v>
      </c>
    </row>
    <row r="3911" spans="1:9" x14ac:dyDescent="0.25">
      <c r="A3911" t="s">
        <v>1</v>
      </c>
      <c r="B3911" t="s">
        <v>56</v>
      </c>
      <c r="C3911" t="s">
        <v>34</v>
      </c>
      <c r="D3911" t="s">
        <v>51</v>
      </c>
      <c r="E3911">
        <v>4</v>
      </c>
      <c r="F3911" t="s">
        <v>29</v>
      </c>
      <c r="G3911" t="s">
        <v>30</v>
      </c>
      <c r="H3911">
        <v>35</v>
      </c>
      <c r="I3911" t="s">
        <v>54</v>
      </c>
    </row>
    <row r="3912" spans="1:9" x14ac:dyDescent="0.25">
      <c r="A3912" t="s">
        <v>1</v>
      </c>
      <c r="B3912" t="s">
        <v>56</v>
      </c>
      <c r="C3912" t="s">
        <v>34</v>
      </c>
      <c r="D3912" t="s">
        <v>51</v>
      </c>
      <c r="E3912">
        <v>4</v>
      </c>
      <c r="F3912" t="s">
        <v>29</v>
      </c>
      <c r="G3912" t="s">
        <v>30</v>
      </c>
      <c r="H3912">
        <v>36</v>
      </c>
      <c r="I3912" t="s">
        <v>54</v>
      </c>
    </row>
    <row r="3913" spans="1:9" x14ac:dyDescent="0.25">
      <c r="A3913" t="s">
        <v>1</v>
      </c>
      <c r="B3913" t="s">
        <v>56</v>
      </c>
      <c r="C3913" t="s">
        <v>34</v>
      </c>
      <c r="D3913" t="s">
        <v>51</v>
      </c>
      <c r="E3913">
        <v>4</v>
      </c>
      <c r="F3913" t="s">
        <v>29</v>
      </c>
      <c r="G3913" t="s">
        <v>30</v>
      </c>
      <c r="H3913">
        <v>37</v>
      </c>
      <c r="I3913" t="s">
        <v>54</v>
      </c>
    </row>
    <row r="3914" spans="1:9" x14ac:dyDescent="0.25">
      <c r="A3914" t="s">
        <v>1</v>
      </c>
      <c r="B3914" t="s">
        <v>56</v>
      </c>
      <c r="C3914" t="s">
        <v>34</v>
      </c>
      <c r="D3914" t="s">
        <v>51</v>
      </c>
      <c r="E3914">
        <v>4</v>
      </c>
      <c r="F3914" t="s">
        <v>29</v>
      </c>
      <c r="G3914" t="s">
        <v>30</v>
      </c>
      <c r="H3914">
        <v>38</v>
      </c>
      <c r="I3914" t="s">
        <v>54</v>
      </c>
    </row>
    <row r="3915" spans="1:9" x14ac:dyDescent="0.25">
      <c r="A3915" t="s">
        <v>1</v>
      </c>
      <c r="B3915" t="s">
        <v>56</v>
      </c>
      <c r="C3915" t="s">
        <v>34</v>
      </c>
      <c r="D3915" t="s">
        <v>51</v>
      </c>
      <c r="E3915">
        <v>4</v>
      </c>
      <c r="F3915" t="s">
        <v>29</v>
      </c>
      <c r="G3915" t="s">
        <v>30</v>
      </c>
      <c r="H3915">
        <v>39</v>
      </c>
      <c r="I3915" t="s">
        <v>54</v>
      </c>
    </row>
    <row r="3916" spans="1:9" x14ac:dyDescent="0.25">
      <c r="A3916" t="s">
        <v>1</v>
      </c>
      <c r="B3916" t="s">
        <v>56</v>
      </c>
      <c r="C3916" t="s">
        <v>34</v>
      </c>
      <c r="D3916" t="s">
        <v>51</v>
      </c>
      <c r="E3916">
        <v>4</v>
      </c>
      <c r="F3916" t="s">
        <v>29</v>
      </c>
      <c r="G3916" t="s">
        <v>30</v>
      </c>
      <c r="H3916">
        <v>40</v>
      </c>
      <c r="I3916" t="s">
        <v>54</v>
      </c>
    </row>
    <row r="3917" spans="1:9" x14ac:dyDescent="0.25">
      <c r="A3917" t="s">
        <v>1</v>
      </c>
      <c r="B3917" t="s">
        <v>56</v>
      </c>
      <c r="C3917" t="s">
        <v>34</v>
      </c>
      <c r="D3917" t="s">
        <v>51</v>
      </c>
      <c r="E3917">
        <v>4</v>
      </c>
      <c r="F3917" t="s">
        <v>29</v>
      </c>
      <c r="G3917" t="s">
        <v>30</v>
      </c>
      <c r="H3917">
        <v>41</v>
      </c>
      <c r="I3917" t="s">
        <v>54</v>
      </c>
    </row>
    <row r="3918" spans="1:9" x14ac:dyDescent="0.25">
      <c r="A3918" t="s">
        <v>1</v>
      </c>
      <c r="B3918" t="s">
        <v>56</v>
      </c>
      <c r="C3918" t="s">
        <v>34</v>
      </c>
      <c r="D3918" t="s">
        <v>51</v>
      </c>
      <c r="E3918">
        <v>4</v>
      </c>
      <c r="F3918" t="s">
        <v>29</v>
      </c>
      <c r="G3918" t="s">
        <v>30</v>
      </c>
      <c r="H3918">
        <v>42</v>
      </c>
      <c r="I3918" t="s">
        <v>54</v>
      </c>
    </row>
    <row r="3919" spans="1:9" x14ac:dyDescent="0.25">
      <c r="A3919" t="s">
        <v>1</v>
      </c>
      <c r="B3919" t="s">
        <v>56</v>
      </c>
      <c r="C3919" t="s">
        <v>34</v>
      </c>
      <c r="D3919" t="s">
        <v>51</v>
      </c>
      <c r="E3919">
        <v>4</v>
      </c>
      <c r="F3919" t="s">
        <v>29</v>
      </c>
      <c r="G3919" t="s">
        <v>30</v>
      </c>
      <c r="H3919">
        <v>43</v>
      </c>
      <c r="I3919" t="s">
        <v>54</v>
      </c>
    </row>
    <row r="3920" spans="1:9" x14ac:dyDescent="0.25">
      <c r="A3920" t="s">
        <v>1</v>
      </c>
      <c r="B3920" t="s">
        <v>56</v>
      </c>
      <c r="C3920" t="s">
        <v>34</v>
      </c>
      <c r="D3920" t="s">
        <v>51</v>
      </c>
      <c r="E3920">
        <v>4</v>
      </c>
      <c r="F3920" t="s">
        <v>29</v>
      </c>
      <c r="G3920" t="s">
        <v>30</v>
      </c>
      <c r="H3920">
        <v>44</v>
      </c>
      <c r="I3920" t="s">
        <v>54</v>
      </c>
    </row>
    <row r="3921" spans="1:9" x14ac:dyDescent="0.25">
      <c r="A3921" t="s">
        <v>1</v>
      </c>
      <c r="B3921" t="s">
        <v>56</v>
      </c>
      <c r="C3921" t="s">
        <v>34</v>
      </c>
      <c r="D3921" t="s">
        <v>51</v>
      </c>
      <c r="E3921">
        <v>4</v>
      </c>
      <c r="F3921" t="s">
        <v>29</v>
      </c>
      <c r="G3921" t="s">
        <v>30</v>
      </c>
      <c r="H3921">
        <v>45</v>
      </c>
      <c r="I3921" t="s">
        <v>54</v>
      </c>
    </row>
    <row r="3922" spans="1:9" x14ac:dyDescent="0.25">
      <c r="A3922" t="s">
        <v>1</v>
      </c>
      <c r="B3922" t="s">
        <v>56</v>
      </c>
      <c r="C3922" t="s">
        <v>34</v>
      </c>
      <c r="D3922" t="s">
        <v>51</v>
      </c>
      <c r="E3922">
        <v>4</v>
      </c>
      <c r="F3922" t="s">
        <v>29</v>
      </c>
      <c r="G3922" t="s">
        <v>30</v>
      </c>
      <c r="H3922">
        <v>46</v>
      </c>
      <c r="I3922" t="s">
        <v>53</v>
      </c>
    </row>
    <row r="3923" spans="1:9" x14ac:dyDescent="0.25">
      <c r="A3923" t="s">
        <v>1</v>
      </c>
      <c r="B3923" t="s">
        <v>56</v>
      </c>
      <c r="C3923" t="s">
        <v>34</v>
      </c>
      <c r="D3923" t="s">
        <v>51</v>
      </c>
      <c r="E3923">
        <v>4</v>
      </c>
      <c r="F3923" t="s">
        <v>29</v>
      </c>
      <c r="G3923" t="s">
        <v>30</v>
      </c>
      <c r="H3923">
        <v>47</v>
      </c>
      <c r="I3923" t="s">
        <v>54</v>
      </c>
    </row>
    <row r="3924" spans="1:9" x14ac:dyDescent="0.25">
      <c r="A3924" t="s">
        <v>1</v>
      </c>
      <c r="B3924" t="s">
        <v>56</v>
      </c>
      <c r="C3924" t="s">
        <v>34</v>
      </c>
      <c r="D3924" t="s">
        <v>51</v>
      </c>
      <c r="E3924">
        <v>4</v>
      </c>
      <c r="F3924" t="s">
        <v>29</v>
      </c>
      <c r="G3924" t="s">
        <v>30</v>
      </c>
      <c r="H3924">
        <v>48</v>
      </c>
      <c r="I3924" t="s">
        <v>54</v>
      </c>
    </row>
    <row r="3925" spans="1:9" x14ac:dyDescent="0.25">
      <c r="A3925" t="s">
        <v>1</v>
      </c>
      <c r="B3925" t="s">
        <v>56</v>
      </c>
      <c r="C3925" t="s">
        <v>34</v>
      </c>
      <c r="D3925" t="s">
        <v>51</v>
      </c>
      <c r="E3925">
        <v>4</v>
      </c>
      <c r="F3925" t="s">
        <v>29</v>
      </c>
      <c r="G3925" t="s">
        <v>30</v>
      </c>
      <c r="H3925">
        <v>49</v>
      </c>
      <c r="I3925" t="s">
        <v>53</v>
      </c>
    </row>
    <row r="3926" spans="1:9" x14ac:dyDescent="0.25">
      <c r="A3926" t="s">
        <v>1</v>
      </c>
      <c r="B3926" t="s">
        <v>56</v>
      </c>
      <c r="C3926" t="s">
        <v>34</v>
      </c>
      <c r="D3926" t="s">
        <v>51</v>
      </c>
      <c r="E3926">
        <v>4</v>
      </c>
      <c r="F3926" t="s">
        <v>29</v>
      </c>
      <c r="G3926" t="s">
        <v>30</v>
      </c>
      <c r="H3926">
        <v>50</v>
      </c>
      <c r="I3926" t="s">
        <v>53</v>
      </c>
    </row>
    <row r="3927" spans="1:9" x14ac:dyDescent="0.25">
      <c r="A3927" t="s">
        <v>1</v>
      </c>
      <c r="B3927" t="s">
        <v>56</v>
      </c>
      <c r="C3927" t="s">
        <v>34</v>
      </c>
      <c r="D3927" t="s">
        <v>51</v>
      </c>
      <c r="E3927">
        <v>4</v>
      </c>
      <c r="F3927" t="s">
        <v>29</v>
      </c>
      <c r="G3927" t="s">
        <v>30</v>
      </c>
      <c r="H3927">
        <v>51</v>
      </c>
      <c r="I3927" t="s">
        <v>54</v>
      </c>
    </row>
    <row r="3928" spans="1:9" x14ac:dyDescent="0.25">
      <c r="A3928" t="s">
        <v>1</v>
      </c>
      <c r="B3928" t="s">
        <v>56</v>
      </c>
      <c r="C3928" t="s">
        <v>34</v>
      </c>
      <c r="D3928" t="s">
        <v>51</v>
      </c>
      <c r="E3928">
        <v>4</v>
      </c>
      <c r="F3928" t="s">
        <v>29</v>
      </c>
      <c r="G3928" t="s">
        <v>30</v>
      </c>
      <c r="H3928">
        <v>52</v>
      </c>
      <c r="I3928" t="s">
        <v>53</v>
      </c>
    </row>
    <row r="3929" spans="1:9" x14ac:dyDescent="0.25">
      <c r="A3929" t="s">
        <v>1</v>
      </c>
      <c r="B3929" t="s">
        <v>56</v>
      </c>
      <c r="C3929" t="s">
        <v>34</v>
      </c>
      <c r="D3929" t="s">
        <v>51</v>
      </c>
      <c r="E3929">
        <v>4</v>
      </c>
      <c r="F3929" t="s">
        <v>29</v>
      </c>
      <c r="G3929" t="s">
        <v>30</v>
      </c>
      <c r="H3929">
        <v>53</v>
      </c>
      <c r="I3929" t="s">
        <v>54</v>
      </c>
    </row>
    <row r="3930" spans="1:9" x14ac:dyDescent="0.25">
      <c r="A3930" t="s">
        <v>1</v>
      </c>
      <c r="B3930" t="s">
        <v>56</v>
      </c>
      <c r="C3930" t="s">
        <v>34</v>
      </c>
      <c r="D3930" t="s">
        <v>51</v>
      </c>
      <c r="E3930">
        <v>4</v>
      </c>
      <c r="F3930" t="s">
        <v>29</v>
      </c>
      <c r="G3930" t="s">
        <v>30</v>
      </c>
      <c r="H3930">
        <v>54</v>
      </c>
      <c r="I3930" t="s">
        <v>54</v>
      </c>
    </row>
    <row r="3931" spans="1:9" x14ac:dyDescent="0.25">
      <c r="A3931" t="s">
        <v>1</v>
      </c>
      <c r="B3931" t="s">
        <v>56</v>
      </c>
      <c r="C3931" t="s">
        <v>34</v>
      </c>
      <c r="D3931" t="s">
        <v>51</v>
      </c>
      <c r="E3931">
        <v>4</v>
      </c>
      <c r="F3931" t="s">
        <v>29</v>
      </c>
      <c r="G3931" t="s">
        <v>30</v>
      </c>
      <c r="H3931">
        <v>55</v>
      </c>
      <c r="I3931" t="s">
        <v>54</v>
      </c>
    </row>
    <row r="3932" spans="1:9" x14ac:dyDescent="0.25">
      <c r="A3932" t="s">
        <v>1</v>
      </c>
      <c r="B3932" t="s">
        <v>56</v>
      </c>
      <c r="C3932" t="s">
        <v>34</v>
      </c>
      <c r="D3932" t="s">
        <v>51</v>
      </c>
      <c r="E3932">
        <v>4</v>
      </c>
      <c r="F3932" t="s">
        <v>29</v>
      </c>
      <c r="G3932" t="s">
        <v>30</v>
      </c>
      <c r="H3932">
        <v>56</v>
      </c>
      <c r="I3932" t="s">
        <v>54</v>
      </c>
    </row>
    <row r="3933" spans="1:9" x14ac:dyDescent="0.25">
      <c r="A3933" t="s">
        <v>1</v>
      </c>
      <c r="B3933" t="s">
        <v>56</v>
      </c>
      <c r="C3933" t="s">
        <v>34</v>
      </c>
      <c r="D3933" t="s">
        <v>51</v>
      </c>
      <c r="E3933">
        <v>4</v>
      </c>
      <c r="F3933" t="s">
        <v>29</v>
      </c>
      <c r="G3933" t="s">
        <v>30</v>
      </c>
      <c r="H3933">
        <v>57</v>
      </c>
      <c r="I3933" t="s">
        <v>54</v>
      </c>
    </row>
    <row r="3934" spans="1:9" x14ac:dyDescent="0.25">
      <c r="A3934" t="s">
        <v>1</v>
      </c>
      <c r="B3934" t="s">
        <v>56</v>
      </c>
      <c r="C3934" t="s">
        <v>34</v>
      </c>
      <c r="D3934" t="s">
        <v>51</v>
      </c>
      <c r="E3934">
        <v>4</v>
      </c>
      <c r="F3934" t="s">
        <v>29</v>
      </c>
      <c r="G3934" t="s">
        <v>30</v>
      </c>
      <c r="H3934">
        <v>58</v>
      </c>
      <c r="I3934" t="s">
        <v>53</v>
      </c>
    </row>
    <row r="3935" spans="1:9" x14ac:dyDescent="0.25">
      <c r="A3935" t="s">
        <v>1</v>
      </c>
      <c r="B3935" t="s">
        <v>56</v>
      </c>
      <c r="C3935" t="s">
        <v>34</v>
      </c>
      <c r="D3935" t="s">
        <v>51</v>
      </c>
      <c r="E3935">
        <v>4</v>
      </c>
      <c r="F3935" t="s">
        <v>29</v>
      </c>
      <c r="G3935" t="s">
        <v>30</v>
      </c>
      <c r="H3935">
        <v>59</v>
      </c>
      <c r="I3935" t="s">
        <v>53</v>
      </c>
    </row>
    <row r="3936" spans="1:9" x14ac:dyDescent="0.25">
      <c r="A3936" t="s">
        <v>1</v>
      </c>
      <c r="B3936" t="s">
        <v>56</v>
      </c>
      <c r="C3936" t="s">
        <v>34</v>
      </c>
      <c r="D3936" t="s">
        <v>51</v>
      </c>
      <c r="E3936">
        <v>4</v>
      </c>
      <c r="F3936" t="s">
        <v>29</v>
      </c>
      <c r="G3936" t="s">
        <v>30</v>
      </c>
      <c r="H3936">
        <v>60</v>
      </c>
      <c r="I3936" t="s">
        <v>54</v>
      </c>
    </row>
    <row r="3937" spans="1:9" x14ac:dyDescent="0.25">
      <c r="A3937" t="s">
        <v>1</v>
      </c>
      <c r="B3937" t="s">
        <v>56</v>
      </c>
      <c r="C3937" t="s">
        <v>34</v>
      </c>
      <c r="D3937" t="s">
        <v>51</v>
      </c>
      <c r="E3937">
        <v>4</v>
      </c>
      <c r="F3937" t="s">
        <v>29</v>
      </c>
      <c r="G3937" t="s">
        <v>30</v>
      </c>
      <c r="H3937">
        <v>61</v>
      </c>
      <c r="I3937" t="s">
        <v>54</v>
      </c>
    </row>
    <row r="3938" spans="1:9" x14ac:dyDescent="0.25">
      <c r="A3938" t="s">
        <v>1</v>
      </c>
      <c r="B3938" t="s">
        <v>56</v>
      </c>
      <c r="C3938" t="s">
        <v>34</v>
      </c>
      <c r="D3938" t="s">
        <v>51</v>
      </c>
      <c r="E3938">
        <v>4</v>
      </c>
      <c r="F3938" t="s">
        <v>29</v>
      </c>
      <c r="G3938" t="s">
        <v>30</v>
      </c>
      <c r="H3938">
        <v>62</v>
      </c>
      <c r="I3938" t="s">
        <v>54</v>
      </c>
    </row>
    <row r="3939" spans="1:9" x14ac:dyDescent="0.25">
      <c r="A3939" t="s">
        <v>1</v>
      </c>
      <c r="B3939" t="s">
        <v>56</v>
      </c>
      <c r="C3939" t="s">
        <v>34</v>
      </c>
      <c r="D3939" t="s">
        <v>51</v>
      </c>
      <c r="E3939">
        <v>4</v>
      </c>
      <c r="F3939" t="s">
        <v>29</v>
      </c>
      <c r="G3939" t="s">
        <v>30</v>
      </c>
      <c r="H3939">
        <v>63</v>
      </c>
      <c r="I3939" t="s">
        <v>54</v>
      </c>
    </row>
    <row r="3940" spans="1:9" x14ac:dyDescent="0.25">
      <c r="A3940" t="s">
        <v>1</v>
      </c>
      <c r="B3940" t="s">
        <v>56</v>
      </c>
      <c r="C3940" t="s">
        <v>34</v>
      </c>
      <c r="D3940" t="s">
        <v>51</v>
      </c>
      <c r="E3940">
        <v>4</v>
      </c>
      <c r="F3940" t="s">
        <v>29</v>
      </c>
      <c r="G3940" t="s">
        <v>30</v>
      </c>
      <c r="H3940">
        <v>64</v>
      </c>
      <c r="I3940" t="s">
        <v>54</v>
      </c>
    </row>
    <row r="3941" spans="1:9" x14ac:dyDescent="0.25">
      <c r="A3941" t="s">
        <v>1</v>
      </c>
      <c r="B3941" t="s">
        <v>56</v>
      </c>
      <c r="C3941" t="s">
        <v>34</v>
      </c>
      <c r="D3941" t="s">
        <v>51</v>
      </c>
      <c r="E3941">
        <v>4</v>
      </c>
      <c r="F3941" t="s">
        <v>29</v>
      </c>
      <c r="G3941" t="s">
        <v>30</v>
      </c>
      <c r="H3941">
        <v>65</v>
      </c>
      <c r="I3941" t="s">
        <v>54</v>
      </c>
    </row>
    <row r="3942" spans="1:9" x14ac:dyDescent="0.25">
      <c r="A3942" t="s">
        <v>1</v>
      </c>
      <c r="B3942" t="s">
        <v>56</v>
      </c>
      <c r="C3942" t="s">
        <v>34</v>
      </c>
      <c r="D3942" t="s">
        <v>51</v>
      </c>
      <c r="E3942">
        <v>4</v>
      </c>
      <c r="F3942" t="s">
        <v>29</v>
      </c>
      <c r="G3942" t="s">
        <v>30</v>
      </c>
      <c r="H3942">
        <v>66</v>
      </c>
      <c r="I3942" t="s">
        <v>54</v>
      </c>
    </row>
    <row r="3943" spans="1:9" x14ac:dyDescent="0.25">
      <c r="A3943" t="s">
        <v>1</v>
      </c>
      <c r="B3943" t="s">
        <v>56</v>
      </c>
      <c r="C3943" t="s">
        <v>34</v>
      </c>
      <c r="D3943" t="s">
        <v>51</v>
      </c>
      <c r="E3943">
        <v>4</v>
      </c>
      <c r="F3943" t="s">
        <v>29</v>
      </c>
      <c r="G3943" t="s">
        <v>30</v>
      </c>
      <c r="H3943">
        <v>67</v>
      </c>
      <c r="I3943" t="s">
        <v>54</v>
      </c>
    </row>
    <row r="3944" spans="1:9" x14ac:dyDescent="0.25">
      <c r="A3944" t="s">
        <v>1</v>
      </c>
      <c r="B3944" t="s">
        <v>56</v>
      </c>
      <c r="C3944" t="s">
        <v>34</v>
      </c>
      <c r="D3944" t="s">
        <v>51</v>
      </c>
      <c r="E3944">
        <v>4</v>
      </c>
      <c r="F3944" t="s">
        <v>29</v>
      </c>
      <c r="G3944" t="s">
        <v>30</v>
      </c>
      <c r="H3944">
        <v>68</v>
      </c>
      <c r="I3944" t="s">
        <v>54</v>
      </c>
    </row>
    <row r="3945" spans="1:9" x14ac:dyDescent="0.25">
      <c r="A3945" t="s">
        <v>1</v>
      </c>
      <c r="B3945" t="s">
        <v>56</v>
      </c>
      <c r="C3945" t="s">
        <v>34</v>
      </c>
      <c r="D3945" t="s">
        <v>51</v>
      </c>
      <c r="E3945">
        <v>4</v>
      </c>
      <c r="F3945" t="s">
        <v>29</v>
      </c>
      <c r="G3945" t="s">
        <v>30</v>
      </c>
      <c r="H3945">
        <v>69</v>
      </c>
      <c r="I3945" t="s">
        <v>54</v>
      </c>
    </row>
    <row r="3946" spans="1:9" x14ac:dyDescent="0.25">
      <c r="A3946" t="s">
        <v>1</v>
      </c>
      <c r="B3946" t="s">
        <v>56</v>
      </c>
      <c r="C3946" t="s">
        <v>34</v>
      </c>
      <c r="D3946" t="s">
        <v>51</v>
      </c>
      <c r="E3946">
        <v>4</v>
      </c>
      <c r="F3946" t="s">
        <v>29</v>
      </c>
      <c r="G3946" t="s">
        <v>30</v>
      </c>
      <c r="H3946">
        <v>70</v>
      </c>
      <c r="I3946" t="s">
        <v>54</v>
      </c>
    </row>
    <row r="3947" spans="1:9" x14ac:dyDescent="0.25">
      <c r="A3947" t="s">
        <v>1</v>
      </c>
      <c r="B3947" t="s">
        <v>56</v>
      </c>
      <c r="C3947" t="s">
        <v>34</v>
      </c>
      <c r="D3947" t="s">
        <v>51</v>
      </c>
      <c r="E3947">
        <v>4</v>
      </c>
      <c r="F3947" t="s">
        <v>29</v>
      </c>
      <c r="G3947" t="s">
        <v>30</v>
      </c>
      <c r="H3947">
        <v>71</v>
      </c>
      <c r="I3947" t="s">
        <v>54</v>
      </c>
    </row>
    <row r="3948" spans="1:9" x14ac:dyDescent="0.25">
      <c r="A3948" t="s">
        <v>1</v>
      </c>
      <c r="B3948" t="s">
        <v>56</v>
      </c>
      <c r="C3948" t="s">
        <v>34</v>
      </c>
      <c r="D3948" t="s">
        <v>51</v>
      </c>
      <c r="E3948">
        <v>4</v>
      </c>
      <c r="F3948" t="s">
        <v>29</v>
      </c>
      <c r="G3948" t="s">
        <v>30</v>
      </c>
      <c r="H3948">
        <v>72</v>
      </c>
      <c r="I3948" t="s">
        <v>54</v>
      </c>
    </row>
    <row r="3949" spans="1:9" x14ac:dyDescent="0.25">
      <c r="A3949" t="s">
        <v>1</v>
      </c>
      <c r="B3949" t="s">
        <v>56</v>
      </c>
      <c r="C3949" t="s">
        <v>34</v>
      </c>
      <c r="D3949" t="s">
        <v>51</v>
      </c>
      <c r="E3949">
        <v>4</v>
      </c>
      <c r="F3949" t="s">
        <v>29</v>
      </c>
      <c r="G3949" t="s">
        <v>30</v>
      </c>
      <c r="H3949">
        <v>73</v>
      </c>
      <c r="I3949" t="s">
        <v>54</v>
      </c>
    </row>
    <row r="3950" spans="1:9" x14ac:dyDescent="0.25">
      <c r="A3950" t="s">
        <v>1</v>
      </c>
      <c r="B3950" t="s">
        <v>56</v>
      </c>
      <c r="C3950" t="s">
        <v>34</v>
      </c>
      <c r="D3950" t="s">
        <v>51</v>
      </c>
      <c r="E3950">
        <v>4</v>
      </c>
      <c r="F3950" t="s">
        <v>29</v>
      </c>
      <c r="G3950" t="s">
        <v>30</v>
      </c>
      <c r="H3950">
        <v>74</v>
      </c>
      <c r="I3950" t="s">
        <v>53</v>
      </c>
    </row>
    <row r="3951" spans="1:9" x14ac:dyDescent="0.25">
      <c r="A3951" t="s">
        <v>1</v>
      </c>
      <c r="B3951" t="s">
        <v>56</v>
      </c>
      <c r="C3951" t="s">
        <v>34</v>
      </c>
      <c r="D3951" t="s">
        <v>51</v>
      </c>
      <c r="E3951">
        <v>4</v>
      </c>
      <c r="F3951" t="s">
        <v>29</v>
      </c>
      <c r="G3951" t="s">
        <v>30</v>
      </c>
      <c r="H3951">
        <v>75</v>
      </c>
      <c r="I3951" t="s">
        <v>53</v>
      </c>
    </row>
    <row r="3952" spans="1:9" x14ac:dyDescent="0.25">
      <c r="A3952" t="s">
        <v>1</v>
      </c>
      <c r="B3952" t="s">
        <v>56</v>
      </c>
      <c r="C3952" t="s">
        <v>34</v>
      </c>
      <c r="D3952" t="s">
        <v>51</v>
      </c>
      <c r="E3952">
        <v>4</v>
      </c>
      <c r="F3952" t="s">
        <v>29</v>
      </c>
      <c r="G3952" t="s">
        <v>30</v>
      </c>
      <c r="H3952">
        <v>76</v>
      </c>
      <c r="I3952" t="s">
        <v>53</v>
      </c>
    </row>
    <row r="3953" spans="1:9" x14ac:dyDescent="0.25">
      <c r="A3953" t="s">
        <v>1</v>
      </c>
      <c r="B3953" t="s">
        <v>56</v>
      </c>
      <c r="C3953" t="s">
        <v>34</v>
      </c>
      <c r="D3953" t="s">
        <v>51</v>
      </c>
      <c r="E3953">
        <v>4</v>
      </c>
      <c r="F3953" t="s">
        <v>29</v>
      </c>
      <c r="G3953" t="s">
        <v>30</v>
      </c>
      <c r="H3953">
        <v>77</v>
      </c>
      <c r="I3953" t="s">
        <v>53</v>
      </c>
    </row>
    <row r="3954" spans="1:9" x14ac:dyDescent="0.25">
      <c r="A3954" t="s">
        <v>1</v>
      </c>
      <c r="B3954" t="s">
        <v>56</v>
      </c>
      <c r="C3954" t="s">
        <v>34</v>
      </c>
      <c r="D3954" t="s">
        <v>51</v>
      </c>
      <c r="E3954">
        <v>4</v>
      </c>
      <c r="F3954" t="s">
        <v>29</v>
      </c>
      <c r="G3954" t="s">
        <v>30</v>
      </c>
      <c r="H3954">
        <v>78</v>
      </c>
      <c r="I3954" t="s">
        <v>53</v>
      </c>
    </row>
    <row r="3955" spans="1:9" x14ac:dyDescent="0.25">
      <c r="A3955" t="s">
        <v>1</v>
      </c>
      <c r="B3955" t="s">
        <v>56</v>
      </c>
      <c r="C3955" t="s">
        <v>34</v>
      </c>
      <c r="D3955" t="s">
        <v>51</v>
      </c>
      <c r="E3955">
        <v>4</v>
      </c>
      <c r="F3955" t="s">
        <v>29</v>
      </c>
      <c r="G3955" t="s">
        <v>30</v>
      </c>
      <c r="H3955">
        <v>79</v>
      </c>
      <c r="I3955" t="s">
        <v>53</v>
      </c>
    </row>
    <row r="3956" spans="1:9" x14ac:dyDescent="0.25">
      <c r="A3956" t="s">
        <v>1</v>
      </c>
      <c r="B3956" t="s">
        <v>56</v>
      </c>
      <c r="C3956" t="s">
        <v>34</v>
      </c>
      <c r="D3956" t="s">
        <v>51</v>
      </c>
      <c r="E3956">
        <v>4</v>
      </c>
      <c r="F3956" t="s">
        <v>29</v>
      </c>
      <c r="G3956" t="s">
        <v>30</v>
      </c>
      <c r="H3956">
        <v>80</v>
      </c>
      <c r="I3956" t="s">
        <v>53</v>
      </c>
    </row>
    <row r="3957" spans="1:9" x14ac:dyDescent="0.25">
      <c r="A3957" t="s">
        <v>1</v>
      </c>
      <c r="B3957" t="s">
        <v>56</v>
      </c>
      <c r="C3957" t="s">
        <v>34</v>
      </c>
      <c r="D3957" t="s">
        <v>51</v>
      </c>
      <c r="E3957">
        <v>4</v>
      </c>
      <c r="F3957" t="s">
        <v>29</v>
      </c>
      <c r="G3957" t="s">
        <v>30</v>
      </c>
      <c r="H3957">
        <v>81</v>
      </c>
      <c r="I3957" t="s">
        <v>53</v>
      </c>
    </row>
    <row r="3958" spans="1:9" x14ac:dyDescent="0.25">
      <c r="A3958" t="s">
        <v>1</v>
      </c>
      <c r="B3958" t="s">
        <v>56</v>
      </c>
      <c r="C3958" t="s">
        <v>34</v>
      </c>
      <c r="D3958" t="s">
        <v>51</v>
      </c>
      <c r="E3958">
        <v>4</v>
      </c>
      <c r="F3958" t="s">
        <v>29</v>
      </c>
      <c r="G3958" t="s">
        <v>30</v>
      </c>
      <c r="H3958">
        <v>82</v>
      </c>
      <c r="I3958" t="s">
        <v>53</v>
      </c>
    </row>
    <row r="3959" spans="1:9" x14ac:dyDescent="0.25">
      <c r="A3959" t="s">
        <v>1</v>
      </c>
      <c r="B3959" t="s">
        <v>56</v>
      </c>
      <c r="C3959" t="s">
        <v>34</v>
      </c>
      <c r="D3959" t="s">
        <v>51</v>
      </c>
      <c r="E3959">
        <v>4</v>
      </c>
      <c r="F3959" t="s">
        <v>29</v>
      </c>
      <c r="G3959" t="s">
        <v>30</v>
      </c>
      <c r="H3959">
        <v>83</v>
      </c>
      <c r="I3959" t="s">
        <v>54</v>
      </c>
    </row>
    <row r="3960" spans="1:9" x14ac:dyDescent="0.25">
      <c r="A3960" t="s">
        <v>1</v>
      </c>
      <c r="B3960" t="s">
        <v>56</v>
      </c>
      <c r="C3960" t="s">
        <v>34</v>
      </c>
      <c r="D3960" t="s">
        <v>51</v>
      </c>
      <c r="E3960">
        <v>4</v>
      </c>
      <c r="F3960" t="s">
        <v>29</v>
      </c>
      <c r="G3960" t="s">
        <v>30</v>
      </c>
      <c r="H3960">
        <v>84</v>
      </c>
      <c r="I3960" t="s">
        <v>53</v>
      </c>
    </row>
    <row r="3961" spans="1:9" x14ac:dyDescent="0.25">
      <c r="A3961" t="s">
        <v>1</v>
      </c>
      <c r="B3961" t="s">
        <v>56</v>
      </c>
      <c r="C3961" t="s">
        <v>34</v>
      </c>
      <c r="D3961" t="s">
        <v>51</v>
      </c>
      <c r="E3961">
        <v>4</v>
      </c>
      <c r="F3961" t="s">
        <v>29</v>
      </c>
      <c r="G3961" t="s">
        <v>30</v>
      </c>
      <c r="H3961">
        <v>85</v>
      </c>
      <c r="I3961" t="s">
        <v>53</v>
      </c>
    </row>
    <row r="3962" spans="1:9" x14ac:dyDescent="0.25">
      <c r="A3962" t="s">
        <v>1</v>
      </c>
      <c r="B3962" t="s">
        <v>56</v>
      </c>
      <c r="C3962" t="s">
        <v>34</v>
      </c>
      <c r="D3962" t="s">
        <v>51</v>
      </c>
      <c r="E3962">
        <v>4</v>
      </c>
      <c r="F3962" t="s">
        <v>29</v>
      </c>
      <c r="G3962" t="s">
        <v>30</v>
      </c>
      <c r="H3962">
        <v>86</v>
      </c>
      <c r="I3962" t="s">
        <v>53</v>
      </c>
    </row>
    <row r="3963" spans="1:9" x14ac:dyDescent="0.25">
      <c r="A3963" t="s">
        <v>1</v>
      </c>
      <c r="B3963" t="s">
        <v>56</v>
      </c>
      <c r="C3963" t="s">
        <v>34</v>
      </c>
      <c r="D3963" t="s">
        <v>51</v>
      </c>
      <c r="E3963">
        <v>4</v>
      </c>
      <c r="F3963" t="s">
        <v>29</v>
      </c>
      <c r="G3963" t="s">
        <v>30</v>
      </c>
      <c r="H3963">
        <v>87</v>
      </c>
      <c r="I3963" t="s">
        <v>53</v>
      </c>
    </row>
    <row r="3964" spans="1:9" x14ac:dyDescent="0.25">
      <c r="A3964" t="s">
        <v>1</v>
      </c>
      <c r="B3964" t="s">
        <v>56</v>
      </c>
      <c r="C3964" t="s">
        <v>34</v>
      </c>
      <c r="D3964" t="s">
        <v>51</v>
      </c>
      <c r="E3964">
        <v>4</v>
      </c>
      <c r="F3964" t="s">
        <v>29</v>
      </c>
      <c r="G3964" t="s">
        <v>30</v>
      </c>
      <c r="H3964">
        <v>88</v>
      </c>
      <c r="I3964" t="s">
        <v>53</v>
      </c>
    </row>
    <row r="3965" spans="1:9" x14ac:dyDescent="0.25">
      <c r="A3965" t="s">
        <v>1</v>
      </c>
      <c r="B3965" t="s">
        <v>56</v>
      </c>
      <c r="C3965" t="s">
        <v>34</v>
      </c>
      <c r="D3965" t="s">
        <v>51</v>
      </c>
      <c r="E3965">
        <v>4</v>
      </c>
      <c r="F3965" t="s">
        <v>29</v>
      </c>
      <c r="G3965" t="s">
        <v>30</v>
      </c>
      <c r="H3965">
        <v>89</v>
      </c>
      <c r="I3965" t="s">
        <v>53</v>
      </c>
    </row>
    <row r="3966" spans="1:9" x14ac:dyDescent="0.25">
      <c r="A3966" t="s">
        <v>1</v>
      </c>
      <c r="B3966" t="s">
        <v>56</v>
      </c>
      <c r="C3966" t="s">
        <v>34</v>
      </c>
      <c r="D3966" t="s">
        <v>51</v>
      </c>
      <c r="E3966">
        <v>4</v>
      </c>
      <c r="F3966" t="s">
        <v>29</v>
      </c>
      <c r="G3966" t="s">
        <v>30</v>
      </c>
      <c r="H3966">
        <v>90</v>
      </c>
      <c r="I3966" t="s">
        <v>54</v>
      </c>
    </row>
    <row r="3967" spans="1:9" x14ac:dyDescent="0.25">
      <c r="A3967" t="s">
        <v>1</v>
      </c>
      <c r="B3967" t="s">
        <v>56</v>
      </c>
      <c r="C3967" t="s">
        <v>34</v>
      </c>
      <c r="D3967" t="s">
        <v>51</v>
      </c>
      <c r="E3967">
        <v>4</v>
      </c>
      <c r="F3967" t="s">
        <v>29</v>
      </c>
      <c r="G3967" t="s">
        <v>30</v>
      </c>
      <c r="H3967">
        <v>91</v>
      </c>
      <c r="I3967" t="s">
        <v>53</v>
      </c>
    </row>
    <row r="3968" spans="1:9" x14ac:dyDescent="0.25">
      <c r="A3968" t="s">
        <v>1</v>
      </c>
      <c r="B3968" t="s">
        <v>56</v>
      </c>
      <c r="C3968" t="s">
        <v>34</v>
      </c>
      <c r="D3968" t="s">
        <v>51</v>
      </c>
      <c r="E3968">
        <v>4</v>
      </c>
      <c r="F3968" t="s">
        <v>29</v>
      </c>
      <c r="G3968" t="s">
        <v>30</v>
      </c>
      <c r="H3968">
        <v>92</v>
      </c>
      <c r="I3968" t="s">
        <v>53</v>
      </c>
    </row>
    <row r="3969" spans="1:9" x14ac:dyDescent="0.25">
      <c r="A3969" t="s">
        <v>1</v>
      </c>
      <c r="B3969" t="s">
        <v>56</v>
      </c>
      <c r="C3969" t="s">
        <v>34</v>
      </c>
      <c r="D3969" t="s">
        <v>51</v>
      </c>
      <c r="E3969">
        <v>4</v>
      </c>
      <c r="F3969" t="s">
        <v>29</v>
      </c>
      <c r="G3969" t="s">
        <v>30</v>
      </c>
      <c r="H3969">
        <v>93</v>
      </c>
      <c r="I3969" t="s">
        <v>54</v>
      </c>
    </row>
    <row r="3970" spans="1:9" x14ac:dyDescent="0.25">
      <c r="A3970" t="s">
        <v>1</v>
      </c>
      <c r="B3970" t="s">
        <v>56</v>
      </c>
      <c r="C3970" t="s">
        <v>34</v>
      </c>
      <c r="D3970" t="s">
        <v>51</v>
      </c>
      <c r="E3970">
        <v>4</v>
      </c>
      <c r="F3970" t="s">
        <v>29</v>
      </c>
      <c r="G3970" t="s">
        <v>30</v>
      </c>
      <c r="H3970">
        <v>94</v>
      </c>
      <c r="I3970" t="s">
        <v>54</v>
      </c>
    </row>
    <row r="3971" spans="1:9" x14ac:dyDescent="0.25">
      <c r="A3971" t="s">
        <v>1</v>
      </c>
      <c r="B3971" t="s">
        <v>56</v>
      </c>
      <c r="C3971" t="s">
        <v>34</v>
      </c>
      <c r="D3971" t="s">
        <v>51</v>
      </c>
      <c r="E3971">
        <v>4</v>
      </c>
      <c r="F3971" t="s">
        <v>29</v>
      </c>
      <c r="G3971" t="s">
        <v>30</v>
      </c>
      <c r="H3971">
        <v>95</v>
      </c>
      <c r="I3971" t="s">
        <v>53</v>
      </c>
    </row>
    <row r="3972" spans="1:9" x14ac:dyDescent="0.25">
      <c r="A3972" t="s">
        <v>1</v>
      </c>
      <c r="B3972" t="s">
        <v>56</v>
      </c>
      <c r="C3972" t="s">
        <v>34</v>
      </c>
      <c r="D3972" t="s">
        <v>51</v>
      </c>
      <c r="E3972">
        <v>4</v>
      </c>
      <c r="F3972" t="s">
        <v>29</v>
      </c>
      <c r="G3972" t="s">
        <v>30</v>
      </c>
      <c r="H3972">
        <v>96</v>
      </c>
      <c r="I3972" t="s">
        <v>53</v>
      </c>
    </row>
    <row r="3973" spans="1:9" x14ac:dyDescent="0.25">
      <c r="A3973" t="s">
        <v>1</v>
      </c>
      <c r="B3973" t="s">
        <v>56</v>
      </c>
      <c r="C3973" t="s">
        <v>34</v>
      </c>
      <c r="D3973" t="s">
        <v>51</v>
      </c>
      <c r="E3973">
        <v>4</v>
      </c>
      <c r="F3973" t="s">
        <v>29</v>
      </c>
      <c r="G3973" t="s">
        <v>30</v>
      </c>
      <c r="H3973">
        <v>97</v>
      </c>
      <c r="I3973" t="s">
        <v>53</v>
      </c>
    </row>
    <row r="3974" spans="1:9" x14ac:dyDescent="0.25">
      <c r="A3974" t="s">
        <v>1</v>
      </c>
      <c r="B3974" t="s">
        <v>56</v>
      </c>
      <c r="C3974" t="s">
        <v>34</v>
      </c>
      <c r="D3974" t="s">
        <v>51</v>
      </c>
      <c r="E3974">
        <v>4</v>
      </c>
      <c r="F3974" t="s">
        <v>29</v>
      </c>
      <c r="G3974" t="s">
        <v>30</v>
      </c>
      <c r="H3974">
        <v>98</v>
      </c>
      <c r="I3974" t="s">
        <v>54</v>
      </c>
    </row>
    <row r="3975" spans="1:9" x14ac:dyDescent="0.25">
      <c r="A3975" t="s">
        <v>1</v>
      </c>
      <c r="B3975" t="s">
        <v>56</v>
      </c>
      <c r="C3975" t="s">
        <v>34</v>
      </c>
      <c r="D3975" t="s">
        <v>51</v>
      </c>
      <c r="E3975">
        <v>4</v>
      </c>
      <c r="F3975" t="s">
        <v>29</v>
      </c>
      <c r="G3975" t="s">
        <v>30</v>
      </c>
      <c r="H3975">
        <v>99</v>
      </c>
      <c r="I3975" t="s">
        <v>53</v>
      </c>
    </row>
    <row r="3976" spans="1:9" x14ac:dyDescent="0.25">
      <c r="A3976" t="s">
        <v>1</v>
      </c>
      <c r="B3976" t="s">
        <v>56</v>
      </c>
      <c r="C3976" t="s">
        <v>34</v>
      </c>
      <c r="D3976" t="s">
        <v>51</v>
      </c>
      <c r="E3976">
        <v>4</v>
      </c>
      <c r="F3976" t="s">
        <v>29</v>
      </c>
      <c r="G3976" t="s">
        <v>30</v>
      </c>
      <c r="H3976">
        <v>100</v>
      </c>
      <c r="I3976" t="s">
        <v>53</v>
      </c>
    </row>
    <row r="3977" spans="1:9" x14ac:dyDescent="0.25">
      <c r="A3977" t="s">
        <v>1</v>
      </c>
      <c r="B3977" t="s">
        <v>56</v>
      </c>
      <c r="C3977" t="s">
        <v>34</v>
      </c>
      <c r="D3977" t="s">
        <v>51</v>
      </c>
      <c r="E3977">
        <v>4</v>
      </c>
      <c r="F3977" t="s">
        <v>30</v>
      </c>
      <c r="G3977" t="s">
        <v>31</v>
      </c>
      <c r="H3977">
        <v>1</v>
      </c>
      <c r="I3977" t="s">
        <v>54</v>
      </c>
    </row>
    <row r="3978" spans="1:9" x14ac:dyDescent="0.25">
      <c r="A3978" t="s">
        <v>1</v>
      </c>
      <c r="B3978" t="s">
        <v>56</v>
      </c>
      <c r="C3978" t="s">
        <v>34</v>
      </c>
      <c r="D3978" t="s">
        <v>51</v>
      </c>
      <c r="E3978">
        <v>4</v>
      </c>
      <c r="F3978" t="s">
        <v>30</v>
      </c>
      <c r="G3978" t="s">
        <v>31</v>
      </c>
      <c r="H3978">
        <v>2</v>
      </c>
      <c r="I3978" t="s">
        <v>54</v>
      </c>
    </row>
    <row r="3979" spans="1:9" x14ac:dyDescent="0.25">
      <c r="A3979" t="s">
        <v>1</v>
      </c>
      <c r="B3979" t="s">
        <v>56</v>
      </c>
      <c r="C3979" t="s">
        <v>34</v>
      </c>
      <c r="D3979" t="s">
        <v>51</v>
      </c>
      <c r="E3979">
        <v>4</v>
      </c>
      <c r="F3979" t="s">
        <v>30</v>
      </c>
      <c r="G3979" t="s">
        <v>31</v>
      </c>
      <c r="H3979">
        <v>3</v>
      </c>
      <c r="I3979" t="s">
        <v>54</v>
      </c>
    </row>
    <row r="3980" spans="1:9" x14ac:dyDescent="0.25">
      <c r="A3980" t="s">
        <v>1</v>
      </c>
      <c r="B3980" t="s">
        <v>56</v>
      </c>
      <c r="C3980" t="s">
        <v>34</v>
      </c>
      <c r="D3980" t="s">
        <v>51</v>
      </c>
      <c r="E3980">
        <v>4</v>
      </c>
      <c r="F3980" t="s">
        <v>30</v>
      </c>
      <c r="G3980" t="s">
        <v>31</v>
      </c>
      <c r="H3980">
        <v>4</v>
      </c>
      <c r="I3980" t="s">
        <v>54</v>
      </c>
    </row>
    <row r="3981" spans="1:9" x14ac:dyDescent="0.25">
      <c r="A3981" t="s">
        <v>1</v>
      </c>
      <c r="B3981" t="s">
        <v>56</v>
      </c>
      <c r="C3981" t="s">
        <v>34</v>
      </c>
      <c r="D3981" t="s">
        <v>51</v>
      </c>
      <c r="E3981">
        <v>4</v>
      </c>
      <c r="F3981" t="s">
        <v>30</v>
      </c>
      <c r="G3981" t="s">
        <v>31</v>
      </c>
      <c r="H3981">
        <v>5</v>
      </c>
      <c r="I3981" t="s">
        <v>54</v>
      </c>
    </row>
    <row r="3982" spans="1:9" x14ac:dyDescent="0.25">
      <c r="A3982" t="s">
        <v>1</v>
      </c>
      <c r="B3982" t="s">
        <v>56</v>
      </c>
      <c r="C3982" t="s">
        <v>34</v>
      </c>
      <c r="D3982" t="s">
        <v>51</v>
      </c>
      <c r="E3982">
        <v>4</v>
      </c>
      <c r="F3982" t="s">
        <v>30</v>
      </c>
      <c r="G3982" t="s">
        <v>31</v>
      </c>
      <c r="H3982">
        <v>6</v>
      </c>
      <c r="I3982" t="s">
        <v>54</v>
      </c>
    </row>
    <row r="3983" spans="1:9" x14ac:dyDescent="0.25">
      <c r="A3983" t="s">
        <v>1</v>
      </c>
      <c r="B3983" t="s">
        <v>56</v>
      </c>
      <c r="C3983" t="s">
        <v>34</v>
      </c>
      <c r="D3983" t="s">
        <v>51</v>
      </c>
      <c r="E3983">
        <v>4</v>
      </c>
      <c r="F3983" t="s">
        <v>30</v>
      </c>
      <c r="G3983" t="s">
        <v>31</v>
      </c>
      <c r="H3983">
        <v>7</v>
      </c>
      <c r="I3983" t="s">
        <v>54</v>
      </c>
    </row>
    <row r="3984" spans="1:9" x14ac:dyDescent="0.25">
      <c r="A3984" t="s">
        <v>1</v>
      </c>
      <c r="B3984" t="s">
        <v>56</v>
      </c>
      <c r="C3984" t="s">
        <v>34</v>
      </c>
      <c r="D3984" t="s">
        <v>51</v>
      </c>
      <c r="E3984">
        <v>4</v>
      </c>
      <c r="F3984" t="s">
        <v>30</v>
      </c>
      <c r="G3984" t="s">
        <v>31</v>
      </c>
      <c r="H3984">
        <v>8</v>
      </c>
      <c r="I3984" t="s">
        <v>54</v>
      </c>
    </row>
    <row r="3985" spans="1:9" x14ac:dyDescent="0.25">
      <c r="A3985" t="s">
        <v>1</v>
      </c>
      <c r="B3985" t="s">
        <v>56</v>
      </c>
      <c r="C3985" t="s">
        <v>34</v>
      </c>
      <c r="D3985" t="s">
        <v>51</v>
      </c>
      <c r="E3985">
        <v>4</v>
      </c>
      <c r="F3985" t="s">
        <v>30</v>
      </c>
      <c r="G3985" t="s">
        <v>31</v>
      </c>
      <c r="H3985">
        <v>9</v>
      </c>
      <c r="I3985" t="s">
        <v>54</v>
      </c>
    </row>
    <row r="3986" spans="1:9" x14ac:dyDescent="0.25">
      <c r="A3986" t="s">
        <v>1</v>
      </c>
      <c r="B3986" t="s">
        <v>56</v>
      </c>
      <c r="C3986" t="s">
        <v>34</v>
      </c>
      <c r="D3986" t="s">
        <v>51</v>
      </c>
      <c r="E3986">
        <v>4</v>
      </c>
      <c r="F3986" t="s">
        <v>30</v>
      </c>
      <c r="G3986" t="s">
        <v>31</v>
      </c>
      <c r="H3986">
        <v>10</v>
      </c>
      <c r="I3986" t="s">
        <v>53</v>
      </c>
    </row>
    <row r="3987" spans="1:9" x14ac:dyDescent="0.25">
      <c r="A3987" t="s">
        <v>1</v>
      </c>
      <c r="B3987" t="s">
        <v>56</v>
      </c>
      <c r="C3987" t="s">
        <v>34</v>
      </c>
      <c r="D3987" t="s">
        <v>51</v>
      </c>
      <c r="E3987">
        <v>4</v>
      </c>
      <c r="F3987" t="s">
        <v>30</v>
      </c>
      <c r="G3987" t="s">
        <v>31</v>
      </c>
      <c r="H3987">
        <v>11</v>
      </c>
      <c r="I3987" t="s">
        <v>54</v>
      </c>
    </row>
    <row r="3988" spans="1:9" x14ac:dyDescent="0.25">
      <c r="A3988" t="s">
        <v>1</v>
      </c>
      <c r="B3988" t="s">
        <v>56</v>
      </c>
      <c r="C3988" t="s">
        <v>34</v>
      </c>
      <c r="D3988" t="s">
        <v>51</v>
      </c>
      <c r="E3988">
        <v>4</v>
      </c>
      <c r="F3988" t="s">
        <v>30</v>
      </c>
      <c r="G3988" t="s">
        <v>31</v>
      </c>
      <c r="H3988">
        <v>12</v>
      </c>
      <c r="I3988" t="s">
        <v>54</v>
      </c>
    </row>
    <row r="3989" spans="1:9" x14ac:dyDescent="0.25">
      <c r="A3989" t="s">
        <v>1</v>
      </c>
      <c r="B3989" t="s">
        <v>56</v>
      </c>
      <c r="C3989" t="s">
        <v>34</v>
      </c>
      <c r="D3989" t="s">
        <v>51</v>
      </c>
      <c r="E3989">
        <v>4</v>
      </c>
      <c r="F3989" t="s">
        <v>30</v>
      </c>
      <c r="G3989" t="s">
        <v>31</v>
      </c>
      <c r="H3989">
        <v>13</v>
      </c>
      <c r="I3989" t="s">
        <v>54</v>
      </c>
    </row>
    <row r="3990" spans="1:9" x14ac:dyDescent="0.25">
      <c r="A3990" t="s">
        <v>1</v>
      </c>
      <c r="B3990" t="s">
        <v>56</v>
      </c>
      <c r="C3990" t="s">
        <v>34</v>
      </c>
      <c r="D3990" t="s">
        <v>51</v>
      </c>
      <c r="E3990">
        <v>4</v>
      </c>
      <c r="F3990" t="s">
        <v>30</v>
      </c>
      <c r="G3990" t="s">
        <v>31</v>
      </c>
      <c r="H3990">
        <v>14</v>
      </c>
      <c r="I3990" t="s">
        <v>54</v>
      </c>
    </row>
    <row r="3991" spans="1:9" x14ac:dyDescent="0.25">
      <c r="A3991" t="s">
        <v>1</v>
      </c>
      <c r="B3991" t="s">
        <v>56</v>
      </c>
      <c r="C3991" t="s">
        <v>34</v>
      </c>
      <c r="D3991" t="s">
        <v>51</v>
      </c>
      <c r="E3991">
        <v>4</v>
      </c>
      <c r="F3991" t="s">
        <v>30</v>
      </c>
      <c r="G3991" t="s">
        <v>31</v>
      </c>
      <c r="H3991">
        <v>15</v>
      </c>
      <c r="I3991" t="s">
        <v>54</v>
      </c>
    </row>
    <row r="3992" spans="1:9" x14ac:dyDescent="0.25">
      <c r="A3992" t="s">
        <v>1</v>
      </c>
      <c r="B3992" t="s">
        <v>56</v>
      </c>
      <c r="C3992" t="s">
        <v>34</v>
      </c>
      <c r="D3992" t="s">
        <v>51</v>
      </c>
      <c r="E3992">
        <v>4</v>
      </c>
      <c r="F3992" t="s">
        <v>30</v>
      </c>
      <c r="G3992" t="s">
        <v>31</v>
      </c>
      <c r="H3992">
        <v>16</v>
      </c>
      <c r="I3992" t="s">
        <v>54</v>
      </c>
    </row>
    <row r="3993" spans="1:9" x14ac:dyDescent="0.25">
      <c r="A3993" t="s">
        <v>1</v>
      </c>
      <c r="B3993" t="s">
        <v>56</v>
      </c>
      <c r="C3993" t="s">
        <v>34</v>
      </c>
      <c r="D3993" t="s">
        <v>51</v>
      </c>
      <c r="E3993">
        <v>4</v>
      </c>
      <c r="F3993" t="s">
        <v>30</v>
      </c>
      <c r="G3993" t="s">
        <v>31</v>
      </c>
      <c r="H3993">
        <v>17</v>
      </c>
      <c r="I3993" t="s">
        <v>54</v>
      </c>
    </row>
    <row r="3994" spans="1:9" x14ac:dyDescent="0.25">
      <c r="A3994" t="s">
        <v>1</v>
      </c>
      <c r="B3994" t="s">
        <v>56</v>
      </c>
      <c r="C3994" t="s">
        <v>34</v>
      </c>
      <c r="D3994" t="s">
        <v>51</v>
      </c>
      <c r="E3994">
        <v>4</v>
      </c>
      <c r="F3994" t="s">
        <v>30</v>
      </c>
      <c r="G3994" t="s">
        <v>31</v>
      </c>
      <c r="H3994">
        <v>18</v>
      </c>
      <c r="I3994" t="s">
        <v>54</v>
      </c>
    </row>
    <row r="3995" spans="1:9" x14ac:dyDescent="0.25">
      <c r="A3995" t="s">
        <v>1</v>
      </c>
      <c r="B3995" t="s">
        <v>56</v>
      </c>
      <c r="C3995" t="s">
        <v>34</v>
      </c>
      <c r="D3995" t="s">
        <v>51</v>
      </c>
      <c r="E3995">
        <v>4</v>
      </c>
      <c r="F3995" t="s">
        <v>30</v>
      </c>
      <c r="G3995" t="s">
        <v>31</v>
      </c>
      <c r="H3995">
        <v>19</v>
      </c>
      <c r="I3995" t="s">
        <v>54</v>
      </c>
    </row>
    <row r="3996" spans="1:9" x14ac:dyDescent="0.25">
      <c r="A3996" t="s">
        <v>1</v>
      </c>
      <c r="B3996" t="s">
        <v>56</v>
      </c>
      <c r="C3996" t="s">
        <v>34</v>
      </c>
      <c r="D3996" t="s">
        <v>51</v>
      </c>
      <c r="E3996">
        <v>4</v>
      </c>
      <c r="F3996" t="s">
        <v>30</v>
      </c>
      <c r="G3996" t="s">
        <v>31</v>
      </c>
      <c r="H3996">
        <v>20</v>
      </c>
      <c r="I3996" t="s">
        <v>53</v>
      </c>
    </row>
    <row r="3997" spans="1:9" x14ac:dyDescent="0.25">
      <c r="A3997" t="s">
        <v>1</v>
      </c>
      <c r="B3997" t="s">
        <v>56</v>
      </c>
      <c r="C3997" t="s">
        <v>34</v>
      </c>
      <c r="D3997" t="s">
        <v>51</v>
      </c>
      <c r="E3997">
        <v>4</v>
      </c>
      <c r="F3997" t="s">
        <v>30</v>
      </c>
      <c r="G3997" t="s">
        <v>31</v>
      </c>
      <c r="H3997">
        <v>21</v>
      </c>
      <c r="I3997" t="s">
        <v>54</v>
      </c>
    </row>
    <row r="3998" spans="1:9" x14ac:dyDescent="0.25">
      <c r="A3998" t="s">
        <v>1</v>
      </c>
      <c r="B3998" t="s">
        <v>56</v>
      </c>
      <c r="C3998" t="s">
        <v>34</v>
      </c>
      <c r="D3998" t="s">
        <v>51</v>
      </c>
      <c r="E3998">
        <v>4</v>
      </c>
      <c r="F3998" t="s">
        <v>30</v>
      </c>
      <c r="G3998" t="s">
        <v>31</v>
      </c>
      <c r="H3998">
        <v>22</v>
      </c>
      <c r="I3998" t="s">
        <v>54</v>
      </c>
    </row>
    <row r="3999" spans="1:9" x14ac:dyDescent="0.25">
      <c r="A3999" t="s">
        <v>1</v>
      </c>
      <c r="B3999" t="s">
        <v>56</v>
      </c>
      <c r="C3999" t="s">
        <v>34</v>
      </c>
      <c r="D3999" t="s">
        <v>51</v>
      </c>
      <c r="E3999">
        <v>4</v>
      </c>
      <c r="F3999" t="s">
        <v>30</v>
      </c>
      <c r="G3999" t="s">
        <v>31</v>
      </c>
      <c r="H3999">
        <v>23</v>
      </c>
      <c r="I3999" t="s">
        <v>54</v>
      </c>
    </row>
    <row r="4000" spans="1:9" x14ac:dyDescent="0.25">
      <c r="A4000" t="s">
        <v>1</v>
      </c>
      <c r="B4000" t="s">
        <v>56</v>
      </c>
      <c r="C4000" t="s">
        <v>34</v>
      </c>
      <c r="D4000" t="s">
        <v>51</v>
      </c>
      <c r="E4000">
        <v>4</v>
      </c>
      <c r="F4000" t="s">
        <v>30</v>
      </c>
      <c r="G4000" t="s">
        <v>31</v>
      </c>
      <c r="H4000">
        <v>24</v>
      </c>
      <c r="I4000" t="s">
        <v>54</v>
      </c>
    </row>
    <row r="4001" spans="1:9" x14ac:dyDescent="0.25">
      <c r="A4001" t="s">
        <v>1</v>
      </c>
      <c r="B4001" t="s">
        <v>56</v>
      </c>
      <c r="C4001" t="s">
        <v>34</v>
      </c>
      <c r="D4001" t="s">
        <v>51</v>
      </c>
      <c r="E4001">
        <v>4</v>
      </c>
      <c r="F4001" t="s">
        <v>30</v>
      </c>
      <c r="G4001" t="s">
        <v>31</v>
      </c>
      <c r="H4001">
        <v>25</v>
      </c>
      <c r="I4001" t="s">
        <v>54</v>
      </c>
    </row>
    <row r="4002" spans="1:9" x14ac:dyDescent="0.25">
      <c r="A4002" t="s">
        <v>1</v>
      </c>
      <c r="B4002" t="s">
        <v>56</v>
      </c>
      <c r="C4002" t="s">
        <v>34</v>
      </c>
      <c r="D4002" t="s">
        <v>51</v>
      </c>
      <c r="E4002">
        <v>4</v>
      </c>
      <c r="F4002" t="s">
        <v>30</v>
      </c>
      <c r="G4002" t="s">
        <v>31</v>
      </c>
      <c r="H4002">
        <v>26</v>
      </c>
      <c r="I4002" t="s">
        <v>54</v>
      </c>
    </row>
    <row r="4003" spans="1:9" x14ac:dyDescent="0.25">
      <c r="A4003" t="s">
        <v>1</v>
      </c>
      <c r="B4003" t="s">
        <v>56</v>
      </c>
      <c r="C4003" t="s">
        <v>34</v>
      </c>
      <c r="D4003" t="s">
        <v>51</v>
      </c>
      <c r="E4003">
        <v>4</v>
      </c>
      <c r="F4003" t="s">
        <v>30</v>
      </c>
      <c r="G4003" t="s">
        <v>31</v>
      </c>
      <c r="H4003">
        <v>27</v>
      </c>
      <c r="I4003" t="s">
        <v>54</v>
      </c>
    </row>
    <row r="4004" spans="1:9" x14ac:dyDescent="0.25">
      <c r="A4004" t="s">
        <v>1</v>
      </c>
      <c r="B4004" t="s">
        <v>56</v>
      </c>
      <c r="C4004" t="s">
        <v>34</v>
      </c>
      <c r="D4004" t="s">
        <v>51</v>
      </c>
      <c r="E4004">
        <v>4</v>
      </c>
      <c r="F4004" t="s">
        <v>30</v>
      </c>
      <c r="G4004" t="s">
        <v>31</v>
      </c>
      <c r="H4004">
        <v>28</v>
      </c>
      <c r="I4004" t="s">
        <v>54</v>
      </c>
    </row>
    <row r="4005" spans="1:9" x14ac:dyDescent="0.25">
      <c r="A4005" t="s">
        <v>1</v>
      </c>
      <c r="B4005" t="s">
        <v>56</v>
      </c>
      <c r="C4005" t="s">
        <v>34</v>
      </c>
      <c r="D4005" t="s">
        <v>51</v>
      </c>
      <c r="E4005">
        <v>4</v>
      </c>
      <c r="F4005" t="s">
        <v>30</v>
      </c>
      <c r="G4005" t="s">
        <v>31</v>
      </c>
      <c r="H4005">
        <v>29</v>
      </c>
      <c r="I4005" t="s">
        <v>53</v>
      </c>
    </row>
    <row r="4006" spans="1:9" x14ac:dyDescent="0.25">
      <c r="A4006" t="s">
        <v>1</v>
      </c>
      <c r="B4006" t="s">
        <v>56</v>
      </c>
      <c r="C4006" t="s">
        <v>34</v>
      </c>
      <c r="D4006" t="s">
        <v>51</v>
      </c>
      <c r="E4006">
        <v>4</v>
      </c>
      <c r="F4006" t="s">
        <v>30</v>
      </c>
      <c r="G4006" t="s">
        <v>31</v>
      </c>
      <c r="H4006">
        <v>30</v>
      </c>
      <c r="I4006" t="s">
        <v>53</v>
      </c>
    </row>
    <row r="4007" spans="1:9" x14ac:dyDescent="0.25">
      <c r="A4007" t="s">
        <v>1</v>
      </c>
      <c r="B4007" t="s">
        <v>56</v>
      </c>
      <c r="C4007" t="s">
        <v>34</v>
      </c>
      <c r="D4007" t="s">
        <v>51</v>
      </c>
      <c r="E4007">
        <v>4</v>
      </c>
      <c r="F4007" t="s">
        <v>30</v>
      </c>
      <c r="G4007" t="s">
        <v>31</v>
      </c>
      <c r="H4007">
        <v>31</v>
      </c>
      <c r="I4007" t="s">
        <v>53</v>
      </c>
    </row>
    <row r="4008" spans="1:9" x14ac:dyDescent="0.25">
      <c r="A4008" t="s">
        <v>1</v>
      </c>
      <c r="B4008" t="s">
        <v>56</v>
      </c>
      <c r="C4008" t="s">
        <v>34</v>
      </c>
      <c r="D4008" t="s">
        <v>51</v>
      </c>
      <c r="E4008">
        <v>4</v>
      </c>
      <c r="F4008" t="s">
        <v>30</v>
      </c>
      <c r="G4008" t="s">
        <v>31</v>
      </c>
      <c r="H4008">
        <v>32</v>
      </c>
      <c r="I4008" t="s">
        <v>53</v>
      </c>
    </row>
    <row r="4009" spans="1:9" x14ac:dyDescent="0.25">
      <c r="A4009" t="s">
        <v>1</v>
      </c>
      <c r="B4009" t="s">
        <v>56</v>
      </c>
      <c r="C4009" t="s">
        <v>34</v>
      </c>
      <c r="D4009" t="s">
        <v>51</v>
      </c>
      <c r="E4009">
        <v>4</v>
      </c>
      <c r="F4009" t="s">
        <v>30</v>
      </c>
      <c r="G4009" t="s">
        <v>31</v>
      </c>
      <c r="H4009">
        <v>33</v>
      </c>
      <c r="I4009" t="s">
        <v>54</v>
      </c>
    </row>
    <row r="4010" spans="1:9" x14ac:dyDescent="0.25">
      <c r="A4010" t="s">
        <v>1</v>
      </c>
      <c r="B4010" t="s">
        <v>56</v>
      </c>
      <c r="C4010" t="s">
        <v>34</v>
      </c>
      <c r="D4010" t="s">
        <v>51</v>
      </c>
      <c r="E4010">
        <v>4</v>
      </c>
      <c r="F4010" t="s">
        <v>30</v>
      </c>
      <c r="G4010" t="s">
        <v>31</v>
      </c>
      <c r="H4010">
        <v>34</v>
      </c>
      <c r="I4010" t="s">
        <v>53</v>
      </c>
    </row>
    <row r="4011" spans="1:9" x14ac:dyDescent="0.25">
      <c r="A4011" t="s">
        <v>1</v>
      </c>
      <c r="B4011" t="s">
        <v>56</v>
      </c>
      <c r="C4011" t="s">
        <v>34</v>
      </c>
      <c r="D4011" t="s">
        <v>51</v>
      </c>
      <c r="E4011">
        <v>4</v>
      </c>
      <c r="F4011" t="s">
        <v>30</v>
      </c>
      <c r="G4011" t="s">
        <v>31</v>
      </c>
      <c r="H4011">
        <v>35</v>
      </c>
      <c r="I4011" t="s">
        <v>54</v>
      </c>
    </row>
    <row r="4012" spans="1:9" x14ac:dyDescent="0.25">
      <c r="A4012" t="s">
        <v>1</v>
      </c>
      <c r="B4012" t="s">
        <v>56</v>
      </c>
      <c r="C4012" t="s">
        <v>34</v>
      </c>
      <c r="D4012" t="s">
        <v>51</v>
      </c>
      <c r="E4012">
        <v>4</v>
      </c>
      <c r="F4012" t="s">
        <v>30</v>
      </c>
      <c r="G4012" t="s">
        <v>31</v>
      </c>
      <c r="H4012">
        <v>36</v>
      </c>
      <c r="I4012" t="s">
        <v>54</v>
      </c>
    </row>
    <row r="4013" spans="1:9" x14ac:dyDescent="0.25">
      <c r="A4013" t="s">
        <v>1</v>
      </c>
      <c r="B4013" t="s">
        <v>56</v>
      </c>
      <c r="C4013" t="s">
        <v>34</v>
      </c>
      <c r="D4013" t="s">
        <v>51</v>
      </c>
      <c r="E4013">
        <v>4</v>
      </c>
      <c r="F4013" t="s">
        <v>30</v>
      </c>
      <c r="G4013" t="s">
        <v>31</v>
      </c>
      <c r="H4013">
        <v>37</v>
      </c>
      <c r="I4013" t="s">
        <v>54</v>
      </c>
    </row>
    <row r="4014" spans="1:9" x14ac:dyDescent="0.25">
      <c r="A4014" t="s">
        <v>1</v>
      </c>
      <c r="B4014" t="s">
        <v>56</v>
      </c>
      <c r="C4014" t="s">
        <v>34</v>
      </c>
      <c r="D4014" t="s">
        <v>51</v>
      </c>
      <c r="E4014">
        <v>4</v>
      </c>
      <c r="F4014" t="s">
        <v>30</v>
      </c>
      <c r="G4014" t="s">
        <v>31</v>
      </c>
      <c r="H4014">
        <v>38</v>
      </c>
      <c r="I4014" t="s">
        <v>54</v>
      </c>
    </row>
    <row r="4015" spans="1:9" x14ac:dyDescent="0.25">
      <c r="A4015" t="s">
        <v>1</v>
      </c>
      <c r="B4015" t="s">
        <v>56</v>
      </c>
      <c r="C4015" t="s">
        <v>34</v>
      </c>
      <c r="D4015" t="s">
        <v>51</v>
      </c>
      <c r="E4015">
        <v>4</v>
      </c>
      <c r="F4015" t="s">
        <v>30</v>
      </c>
      <c r="G4015" t="s">
        <v>31</v>
      </c>
      <c r="H4015">
        <v>39</v>
      </c>
      <c r="I4015" t="s">
        <v>54</v>
      </c>
    </row>
    <row r="4016" spans="1:9" x14ac:dyDescent="0.25">
      <c r="A4016" t="s">
        <v>1</v>
      </c>
      <c r="B4016" t="s">
        <v>56</v>
      </c>
      <c r="C4016" t="s">
        <v>34</v>
      </c>
      <c r="D4016" t="s">
        <v>51</v>
      </c>
      <c r="E4016">
        <v>4</v>
      </c>
      <c r="F4016" t="s">
        <v>30</v>
      </c>
      <c r="G4016" t="s">
        <v>31</v>
      </c>
      <c r="H4016">
        <v>40</v>
      </c>
      <c r="I4016" t="s">
        <v>54</v>
      </c>
    </row>
    <row r="4017" spans="1:9" x14ac:dyDescent="0.25">
      <c r="A4017" t="s">
        <v>1</v>
      </c>
      <c r="B4017" t="s">
        <v>56</v>
      </c>
      <c r="C4017" t="s">
        <v>34</v>
      </c>
      <c r="D4017" t="s">
        <v>51</v>
      </c>
      <c r="E4017">
        <v>4</v>
      </c>
      <c r="F4017" t="s">
        <v>30</v>
      </c>
      <c r="G4017" t="s">
        <v>31</v>
      </c>
      <c r="H4017">
        <v>41</v>
      </c>
      <c r="I4017" t="s">
        <v>53</v>
      </c>
    </row>
    <row r="4018" spans="1:9" x14ac:dyDescent="0.25">
      <c r="A4018" t="s">
        <v>1</v>
      </c>
      <c r="B4018" t="s">
        <v>56</v>
      </c>
      <c r="C4018" t="s">
        <v>34</v>
      </c>
      <c r="D4018" t="s">
        <v>51</v>
      </c>
      <c r="E4018">
        <v>4</v>
      </c>
      <c r="F4018" t="s">
        <v>30</v>
      </c>
      <c r="G4018" t="s">
        <v>31</v>
      </c>
      <c r="H4018">
        <v>42</v>
      </c>
      <c r="I4018" t="s">
        <v>53</v>
      </c>
    </row>
    <row r="4019" spans="1:9" x14ac:dyDescent="0.25">
      <c r="A4019" t="s">
        <v>1</v>
      </c>
      <c r="B4019" t="s">
        <v>56</v>
      </c>
      <c r="C4019" t="s">
        <v>34</v>
      </c>
      <c r="D4019" t="s">
        <v>51</v>
      </c>
      <c r="E4019">
        <v>4</v>
      </c>
      <c r="F4019" t="s">
        <v>30</v>
      </c>
      <c r="G4019" t="s">
        <v>31</v>
      </c>
      <c r="H4019">
        <v>43</v>
      </c>
      <c r="I4019" t="s">
        <v>53</v>
      </c>
    </row>
    <row r="4020" spans="1:9" x14ac:dyDescent="0.25">
      <c r="A4020" t="s">
        <v>1</v>
      </c>
      <c r="B4020" t="s">
        <v>56</v>
      </c>
      <c r="C4020" t="s">
        <v>34</v>
      </c>
      <c r="D4020" t="s">
        <v>51</v>
      </c>
      <c r="E4020">
        <v>4</v>
      </c>
      <c r="F4020" t="s">
        <v>30</v>
      </c>
      <c r="G4020" t="s">
        <v>31</v>
      </c>
      <c r="H4020">
        <v>44</v>
      </c>
      <c r="I4020" t="s">
        <v>53</v>
      </c>
    </row>
    <row r="4021" spans="1:9" x14ac:dyDescent="0.25">
      <c r="A4021" t="s">
        <v>1</v>
      </c>
      <c r="B4021" t="s">
        <v>56</v>
      </c>
      <c r="C4021" t="s">
        <v>34</v>
      </c>
      <c r="D4021" t="s">
        <v>51</v>
      </c>
      <c r="E4021">
        <v>4</v>
      </c>
      <c r="F4021" t="s">
        <v>30</v>
      </c>
      <c r="G4021" t="s">
        <v>31</v>
      </c>
      <c r="H4021">
        <v>45</v>
      </c>
      <c r="I4021" t="s">
        <v>54</v>
      </c>
    </row>
    <row r="4022" spans="1:9" x14ac:dyDescent="0.25">
      <c r="A4022" t="s">
        <v>1</v>
      </c>
      <c r="B4022" t="s">
        <v>56</v>
      </c>
      <c r="C4022" t="s">
        <v>34</v>
      </c>
      <c r="D4022" t="s">
        <v>51</v>
      </c>
      <c r="E4022">
        <v>4</v>
      </c>
      <c r="F4022" t="s">
        <v>30</v>
      </c>
      <c r="G4022" t="s">
        <v>31</v>
      </c>
      <c r="H4022">
        <v>46</v>
      </c>
      <c r="I4022" t="s">
        <v>53</v>
      </c>
    </row>
    <row r="4023" spans="1:9" x14ac:dyDescent="0.25">
      <c r="A4023" t="s">
        <v>1</v>
      </c>
      <c r="B4023" t="s">
        <v>56</v>
      </c>
      <c r="C4023" t="s">
        <v>34</v>
      </c>
      <c r="D4023" t="s">
        <v>51</v>
      </c>
      <c r="E4023">
        <v>4</v>
      </c>
      <c r="F4023" t="s">
        <v>30</v>
      </c>
      <c r="G4023" t="s">
        <v>31</v>
      </c>
      <c r="H4023">
        <v>47</v>
      </c>
      <c r="I4023" t="s">
        <v>53</v>
      </c>
    </row>
    <row r="4024" spans="1:9" x14ac:dyDescent="0.25">
      <c r="A4024" t="s">
        <v>1</v>
      </c>
      <c r="B4024" t="s">
        <v>56</v>
      </c>
      <c r="C4024" t="s">
        <v>34</v>
      </c>
      <c r="D4024" t="s">
        <v>51</v>
      </c>
      <c r="E4024">
        <v>4</v>
      </c>
      <c r="F4024" t="s">
        <v>30</v>
      </c>
      <c r="G4024" t="s">
        <v>31</v>
      </c>
      <c r="H4024">
        <v>48</v>
      </c>
      <c r="I4024" t="s">
        <v>54</v>
      </c>
    </row>
    <row r="4025" spans="1:9" x14ac:dyDescent="0.25">
      <c r="A4025" t="s">
        <v>1</v>
      </c>
      <c r="B4025" t="s">
        <v>56</v>
      </c>
      <c r="C4025" t="s">
        <v>34</v>
      </c>
      <c r="D4025" t="s">
        <v>51</v>
      </c>
      <c r="E4025">
        <v>4</v>
      </c>
      <c r="F4025" t="s">
        <v>30</v>
      </c>
      <c r="G4025" t="s">
        <v>31</v>
      </c>
      <c r="H4025">
        <v>49</v>
      </c>
      <c r="I4025" t="s">
        <v>54</v>
      </c>
    </row>
    <row r="4026" spans="1:9" x14ac:dyDescent="0.25">
      <c r="A4026" t="s">
        <v>1</v>
      </c>
      <c r="B4026" t="s">
        <v>56</v>
      </c>
      <c r="C4026" t="s">
        <v>34</v>
      </c>
      <c r="D4026" t="s">
        <v>51</v>
      </c>
      <c r="E4026">
        <v>4</v>
      </c>
      <c r="F4026" t="s">
        <v>30</v>
      </c>
      <c r="G4026" t="s">
        <v>31</v>
      </c>
      <c r="H4026">
        <v>50</v>
      </c>
      <c r="I4026" t="s">
        <v>54</v>
      </c>
    </row>
    <row r="4027" spans="1:9" x14ac:dyDescent="0.25">
      <c r="A4027" t="s">
        <v>1</v>
      </c>
      <c r="B4027" t="s">
        <v>56</v>
      </c>
      <c r="C4027" t="s">
        <v>34</v>
      </c>
      <c r="D4027" t="s">
        <v>51</v>
      </c>
      <c r="E4027">
        <v>4</v>
      </c>
      <c r="F4027" t="s">
        <v>30</v>
      </c>
      <c r="G4027" t="s">
        <v>31</v>
      </c>
      <c r="H4027">
        <v>51</v>
      </c>
      <c r="I4027" t="s">
        <v>54</v>
      </c>
    </row>
    <row r="4028" spans="1:9" x14ac:dyDescent="0.25">
      <c r="A4028" t="s">
        <v>1</v>
      </c>
      <c r="B4028" t="s">
        <v>56</v>
      </c>
      <c r="C4028" t="s">
        <v>34</v>
      </c>
      <c r="D4028" t="s">
        <v>51</v>
      </c>
      <c r="E4028">
        <v>4</v>
      </c>
      <c r="F4028" t="s">
        <v>30</v>
      </c>
      <c r="G4028" t="s">
        <v>31</v>
      </c>
      <c r="H4028">
        <v>52</v>
      </c>
      <c r="I4028" t="s">
        <v>54</v>
      </c>
    </row>
    <row r="4029" spans="1:9" x14ac:dyDescent="0.25">
      <c r="A4029" t="s">
        <v>1</v>
      </c>
      <c r="B4029" t="s">
        <v>56</v>
      </c>
      <c r="C4029" t="s">
        <v>34</v>
      </c>
      <c r="D4029" t="s">
        <v>51</v>
      </c>
      <c r="E4029">
        <v>4</v>
      </c>
      <c r="F4029" t="s">
        <v>30</v>
      </c>
      <c r="G4029" t="s">
        <v>31</v>
      </c>
      <c r="H4029">
        <v>53</v>
      </c>
      <c r="I4029" t="s">
        <v>54</v>
      </c>
    </row>
    <row r="4030" spans="1:9" x14ac:dyDescent="0.25">
      <c r="A4030" t="s">
        <v>1</v>
      </c>
      <c r="B4030" t="s">
        <v>56</v>
      </c>
      <c r="C4030" t="s">
        <v>34</v>
      </c>
      <c r="D4030" t="s">
        <v>51</v>
      </c>
      <c r="E4030">
        <v>4</v>
      </c>
      <c r="F4030" t="s">
        <v>30</v>
      </c>
      <c r="G4030" t="s">
        <v>31</v>
      </c>
      <c r="H4030">
        <v>54</v>
      </c>
      <c r="I4030" t="s">
        <v>54</v>
      </c>
    </row>
    <row r="4031" spans="1:9" x14ac:dyDescent="0.25">
      <c r="A4031" t="s">
        <v>1</v>
      </c>
      <c r="B4031" t="s">
        <v>56</v>
      </c>
      <c r="C4031" t="s">
        <v>34</v>
      </c>
      <c r="D4031" t="s">
        <v>51</v>
      </c>
      <c r="E4031">
        <v>4</v>
      </c>
      <c r="F4031" t="s">
        <v>30</v>
      </c>
      <c r="G4031" t="s">
        <v>31</v>
      </c>
      <c r="H4031">
        <v>55</v>
      </c>
      <c r="I4031" t="s">
        <v>54</v>
      </c>
    </row>
    <row r="4032" spans="1:9" x14ac:dyDescent="0.25">
      <c r="A4032" t="s">
        <v>1</v>
      </c>
      <c r="B4032" t="s">
        <v>56</v>
      </c>
      <c r="C4032" t="s">
        <v>34</v>
      </c>
      <c r="D4032" t="s">
        <v>51</v>
      </c>
      <c r="E4032">
        <v>4</v>
      </c>
      <c r="F4032" t="s">
        <v>30</v>
      </c>
      <c r="G4032" t="s">
        <v>31</v>
      </c>
      <c r="H4032">
        <v>56</v>
      </c>
      <c r="I4032" t="s">
        <v>53</v>
      </c>
    </row>
    <row r="4033" spans="1:9" x14ac:dyDescent="0.25">
      <c r="A4033" t="s">
        <v>1</v>
      </c>
      <c r="B4033" t="s">
        <v>56</v>
      </c>
      <c r="C4033" t="s">
        <v>34</v>
      </c>
      <c r="D4033" t="s">
        <v>51</v>
      </c>
      <c r="E4033">
        <v>4</v>
      </c>
      <c r="F4033" t="s">
        <v>30</v>
      </c>
      <c r="G4033" t="s">
        <v>31</v>
      </c>
      <c r="H4033">
        <v>57</v>
      </c>
      <c r="I4033" t="s">
        <v>53</v>
      </c>
    </row>
    <row r="4034" spans="1:9" x14ac:dyDescent="0.25">
      <c r="A4034" t="s">
        <v>1</v>
      </c>
      <c r="B4034" t="s">
        <v>56</v>
      </c>
      <c r="C4034" t="s">
        <v>34</v>
      </c>
      <c r="D4034" t="s">
        <v>51</v>
      </c>
      <c r="E4034">
        <v>4</v>
      </c>
      <c r="F4034" t="s">
        <v>30</v>
      </c>
      <c r="G4034" t="s">
        <v>31</v>
      </c>
      <c r="H4034">
        <v>58</v>
      </c>
      <c r="I4034" t="s">
        <v>53</v>
      </c>
    </row>
    <row r="4035" spans="1:9" x14ac:dyDescent="0.25">
      <c r="A4035" t="s">
        <v>1</v>
      </c>
      <c r="B4035" t="s">
        <v>56</v>
      </c>
      <c r="C4035" t="s">
        <v>34</v>
      </c>
      <c r="D4035" t="s">
        <v>51</v>
      </c>
      <c r="E4035">
        <v>4</v>
      </c>
      <c r="F4035" t="s">
        <v>30</v>
      </c>
      <c r="G4035" t="s">
        <v>31</v>
      </c>
      <c r="H4035">
        <v>59</v>
      </c>
      <c r="I4035" t="s">
        <v>53</v>
      </c>
    </row>
    <row r="4036" spans="1:9" x14ac:dyDescent="0.25">
      <c r="A4036" t="s">
        <v>1</v>
      </c>
      <c r="B4036" t="s">
        <v>56</v>
      </c>
      <c r="C4036" t="s">
        <v>34</v>
      </c>
      <c r="D4036" t="s">
        <v>51</v>
      </c>
      <c r="E4036">
        <v>4</v>
      </c>
      <c r="F4036" t="s">
        <v>30</v>
      </c>
      <c r="G4036" t="s">
        <v>31</v>
      </c>
      <c r="H4036">
        <v>60</v>
      </c>
      <c r="I4036" t="s">
        <v>53</v>
      </c>
    </row>
    <row r="4037" spans="1:9" x14ac:dyDescent="0.25">
      <c r="A4037" t="s">
        <v>1</v>
      </c>
      <c r="B4037" t="s">
        <v>56</v>
      </c>
      <c r="C4037" t="s">
        <v>34</v>
      </c>
      <c r="D4037" t="s">
        <v>51</v>
      </c>
      <c r="E4037">
        <v>4</v>
      </c>
      <c r="F4037" t="s">
        <v>30</v>
      </c>
      <c r="G4037" t="s">
        <v>31</v>
      </c>
      <c r="H4037">
        <v>61</v>
      </c>
      <c r="I4037" t="s">
        <v>53</v>
      </c>
    </row>
    <row r="4038" spans="1:9" x14ac:dyDescent="0.25">
      <c r="A4038" t="s">
        <v>1</v>
      </c>
      <c r="B4038" t="s">
        <v>56</v>
      </c>
      <c r="C4038" t="s">
        <v>34</v>
      </c>
      <c r="D4038" t="s">
        <v>51</v>
      </c>
      <c r="E4038">
        <v>4</v>
      </c>
      <c r="F4038" t="s">
        <v>30</v>
      </c>
      <c r="G4038" t="s">
        <v>31</v>
      </c>
      <c r="H4038">
        <v>62</v>
      </c>
      <c r="I4038" t="s">
        <v>53</v>
      </c>
    </row>
    <row r="4039" spans="1:9" x14ac:dyDescent="0.25">
      <c r="A4039" t="s">
        <v>1</v>
      </c>
      <c r="B4039" t="s">
        <v>56</v>
      </c>
      <c r="C4039" t="s">
        <v>34</v>
      </c>
      <c r="D4039" t="s">
        <v>51</v>
      </c>
      <c r="E4039">
        <v>4</v>
      </c>
      <c r="F4039" t="s">
        <v>30</v>
      </c>
      <c r="G4039" t="s">
        <v>31</v>
      </c>
      <c r="H4039">
        <v>63</v>
      </c>
      <c r="I4039" t="s">
        <v>54</v>
      </c>
    </row>
    <row r="4040" spans="1:9" x14ac:dyDescent="0.25">
      <c r="A4040" t="s">
        <v>1</v>
      </c>
      <c r="B4040" t="s">
        <v>56</v>
      </c>
      <c r="C4040" t="s">
        <v>34</v>
      </c>
      <c r="D4040" t="s">
        <v>51</v>
      </c>
      <c r="E4040">
        <v>4</v>
      </c>
      <c r="F4040" t="s">
        <v>30</v>
      </c>
      <c r="G4040" t="s">
        <v>31</v>
      </c>
      <c r="H4040">
        <v>64</v>
      </c>
      <c r="I4040" t="s">
        <v>53</v>
      </c>
    </row>
    <row r="4041" spans="1:9" x14ac:dyDescent="0.25">
      <c r="A4041" t="s">
        <v>1</v>
      </c>
      <c r="B4041" t="s">
        <v>56</v>
      </c>
      <c r="C4041" t="s">
        <v>34</v>
      </c>
      <c r="D4041" t="s">
        <v>51</v>
      </c>
      <c r="E4041">
        <v>4</v>
      </c>
      <c r="F4041" t="s">
        <v>30</v>
      </c>
      <c r="G4041" t="s">
        <v>31</v>
      </c>
      <c r="H4041">
        <v>65</v>
      </c>
      <c r="I4041" t="s">
        <v>53</v>
      </c>
    </row>
    <row r="4042" spans="1:9" x14ac:dyDescent="0.25">
      <c r="A4042" t="s">
        <v>1</v>
      </c>
      <c r="B4042" t="s">
        <v>56</v>
      </c>
      <c r="C4042" t="s">
        <v>34</v>
      </c>
      <c r="D4042" t="s">
        <v>51</v>
      </c>
      <c r="E4042">
        <v>4</v>
      </c>
      <c r="F4042" t="s">
        <v>30</v>
      </c>
      <c r="G4042" t="s">
        <v>31</v>
      </c>
      <c r="H4042">
        <v>66</v>
      </c>
      <c r="I4042" t="s">
        <v>54</v>
      </c>
    </row>
    <row r="4043" spans="1:9" x14ac:dyDescent="0.25">
      <c r="A4043" t="s">
        <v>1</v>
      </c>
      <c r="B4043" t="s">
        <v>56</v>
      </c>
      <c r="C4043" t="s">
        <v>34</v>
      </c>
      <c r="D4043" t="s">
        <v>51</v>
      </c>
      <c r="E4043">
        <v>4</v>
      </c>
      <c r="F4043" t="s">
        <v>30</v>
      </c>
      <c r="G4043" t="s">
        <v>31</v>
      </c>
      <c r="H4043">
        <v>67</v>
      </c>
      <c r="I4043" t="s">
        <v>54</v>
      </c>
    </row>
    <row r="4044" spans="1:9" x14ac:dyDescent="0.25">
      <c r="A4044" t="s">
        <v>1</v>
      </c>
      <c r="B4044" t="s">
        <v>56</v>
      </c>
      <c r="C4044" t="s">
        <v>34</v>
      </c>
      <c r="D4044" t="s">
        <v>51</v>
      </c>
      <c r="E4044">
        <v>4</v>
      </c>
      <c r="F4044" t="s">
        <v>30</v>
      </c>
      <c r="G4044" t="s">
        <v>31</v>
      </c>
      <c r="H4044">
        <v>68</v>
      </c>
      <c r="I4044" t="s">
        <v>53</v>
      </c>
    </row>
    <row r="4045" spans="1:9" x14ac:dyDescent="0.25">
      <c r="A4045" t="s">
        <v>1</v>
      </c>
      <c r="B4045" t="s">
        <v>56</v>
      </c>
      <c r="C4045" t="s">
        <v>34</v>
      </c>
      <c r="D4045" t="s">
        <v>51</v>
      </c>
      <c r="E4045">
        <v>4</v>
      </c>
      <c r="F4045" t="s">
        <v>30</v>
      </c>
      <c r="G4045" t="s">
        <v>31</v>
      </c>
      <c r="H4045">
        <v>69</v>
      </c>
      <c r="I4045" t="s">
        <v>53</v>
      </c>
    </row>
    <row r="4046" spans="1:9" x14ac:dyDescent="0.25">
      <c r="A4046" t="s">
        <v>1</v>
      </c>
      <c r="B4046" t="s">
        <v>56</v>
      </c>
      <c r="C4046" t="s">
        <v>34</v>
      </c>
      <c r="D4046" t="s">
        <v>51</v>
      </c>
      <c r="E4046">
        <v>4</v>
      </c>
      <c r="F4046" t="s">
        <v>30</v>
      </c>
      <c r="G4046" t="s">
        <v>31</v>
      </c>
      <c r="H4046">
        <v>70</v>
      </c>
      <c r="I4046" t="s">
        <v>53</v>
      </c>
    </row>
    <row r="4047" spans="1:9" x14ac:dyDescent="0.25">
      <c r="A4047" t="s">
        <v>1</v>
      </c>
      <c r="B4047" t="s">
        <v>56</v>
      </c>
      <c r="C4047" t="s">
        <v>34</v>
      </c>
      <c r="D4047" t="s">
        <v>51</v>
      </c>
      <c r="E4047">
        <v>4</v>
      </c>
      <c r="F4047" t="s">
        <v>30</v>
      </c>
      <c r="G4047" t="s">
        <v>31</v>
      </c>
      <c r="H4047">
        <v>71</v>
      </c>
      <c r="I4047" t="s">
        <v>53</v>
      </c>
    </row>
    <row r="4048" spans="1:9" x14ac:dyDescent="0.25">
      <c r="A4048" t="s">
        <v>1</v>
      </c>
      <c r="B4048" t="s">
        <v>56</v>
      </c>
      <c r="C4048" t="s">
        <v>34</v>
      </c>
      <c r="D4048" t="s">
        <v>51</v>
      </c>
      <c r="E4048">
        <v>4</v>
      </c>
      <c r="F4048" t="s">
        <v>30</v>
      </c>
      <c r="G4048" t="s">
        <v>31</v>
      </c>
      <c r="H4048">
        <v>72</v>
      </c>
      <c r="I4048" t="s">
        <v>54</v>
      </c>
    </row>
    <row r="4049" spans="1:9" x14ac:dyDescent="0.25">
      <c r="A4049" t="s">
        <v>1</v>
      </c>
      <c r="B4049" t="s">
        <v>56</v>
      </c>
      <c r="C4049" t="s">
        <v>34</v>
      </c>
      <c r="D4049" t="s">
        <v>51</v>
      </c>
      <c r="E4049">
        <v>4</v>
      </c>
      <c r="F4049" t="s">
        <v>30</v>
      </c>
      <c r="G4049" t="s">
        <v>31</v>
      </c>
      <c r="H4049">
        <v>73</v>
      </c>
      <c r="I4049" t="s">
        <v>53</v>
      </c>
    </row>
    <row r="4050" spans="1:9" x14ac:dyDescent="0.25">
      <c r="A4050" t="s">
        <v>1</v>
      </c>
      <c r="B4050" t="s">
        <v>56</v>
      </c>
      <c r="C4050" t="s">
        <v>34</v>
      </c>
      <c r="D4050" t="s">
        <v>51</v>
      </c>
      <c r="E4050">
        <v>4</v>
      </c>
      <c r="F4050" t="s">
        <v>30</v>
      </c>
      <c r="G4050" t="s">
        <v>31</v>
      </c>
      <c r="H4050">
        <v>74</v>
      </c>
      <c r="I4050" t="s">
        <v>53</v>
      </c>
    </row>
    <row r="4051" spans="1:9" x14ac:dyDescent="0.25">
      <c r="A4051" t="s">
        <v>1</v>
      </c>
      <c r="B4051" t="s">
        <v>56</v>
      </c>
      <c r="C4051" t="s">
        <v>34</v>
      </c>
      <c r="D4051" t="s">
        <v>51</v>
      </c>
      <c r="E4051">
        <v>4</v>
      </c>
      <c r="F4051" t="s">
        <v>30</v>
      </c>
      <c r="G4051" t="s">
        <v>31</v>
      </c>
      <c r="H4051">
        <v>75</v>
      </c>
      <c r="I4051" t="s">
        <v>53</v>
      </c>
    </row>
    <row r="4052" spans="1:9" x14ac:dyDescent="0.25">
      <c r="A4052" t="s">
        <v>1</v>
      </c>
      <c r="B4052" t="s">
        <v>56</v>
      </c>
      <c r="C4052" t="s">
        <v>34</v>
      </c>
      <c r="D4052" t="s">
        <v>51</v>
      </c>
      <c r="E4052">
        <v>4</v>
      </c>
      <c r="F4052" t="s">
        <v>30</v>
      </c>
      <c r="G4052" t="s">
        <v>31</v>
      </c>
      <c r="H4052">
        <v>76</v>
      </c>
      <c r="I4052" t="s">
        <v>53</v>
      </c>
    </row>
    <row r="4053" spans="1:9" x14ac:dyDescent="0.25">
      <c r="A4053" t="s">
        <v>1</v>
      </c>
      <c r="B4053" t="s">
        <v>56</v>
      </c>
      <c r="C4053" t="s">
        <v>34</v>
      </c>
      <c r="D4053" t="s">
        <v>51</v>
      </c>
      <c r="E4053">
        <v>4</v>
      </c>
      <c r="F4053" t="s">
        <v>30</v>
      </c>
      <c r="G4053" t="s">
        <v>31</v>
      </c>
      <c r="H4053">
        <v>77</v>
      </c>
      <c r="I4053" t="s">
        <v>53</v>
      </c>
    </row>
    <row r="4054" spans="1:9" x14ac:dyDescent="0.25">
      <c r="A4054" t="s">
        <v>1</v>
      </c>
      <c r="B4054" t="s">
        <v>56</v>
      </c>
      <c r="C4054" t="s">
        <v>34</v>
      </c>
      <c r="D4054" t="s">
        <v>51</v>
      </c>
      <c r="E4054">
        <v>4</v>
      </c>
      <c r="F4054" t="s">
        <v>30</v>
      </c>
      <c r="G4054" t="s">
        <v>31</v>
      </c>
      <c r="H4054">
        <v>78</v>
      </c>
      <c r="I4054" t="s">
        <v>54</v>
      </c>
    </row>
    <row r="4055" spans="1:9" x14ac:dyDescent="0.25">
      <c r="A4055" t="s">
        <v>1</v>
      </c>
      <c r="B4055" t="s">
        <v>56</v>
      </c>
      <c r="C4055" t="s">
        <v>34</v>
      </c>
      <c r="D4055" t="s">
        <v>51</v>
      </c>
      <c r="E4055">
        <v>4</v>
      </c>
      <c r="F4055" t="s">
        <v>30</v>
      </c>
      <c r="G4055" t="s">
        <v>31</v>
      </c>
      <c r="H4055">
        <v>79</v>
      </c>
      <c r="I4055" t="s">
        <v>53</v>
      </c>
    </row>
    <row r="4056" spans="1:9" x14ac:dyDescent="0.25">
      <c r="A4056" t="s">
        <v>1</v>
      </c>
      <c r="B4056" t="s">
        <v>56</v>
      </c>
      <c r="C4056" t="s">
        <v>34</v>
      </c>
      <c r="D4056" t="s">
        <v>51</v>
      </c>
      <c r="E4056">
        <v>4</v>
      </c>
      <c r="F4056" t="s">
        <v>30</v>
      </c>
      <c r="G4056" t="s">
        <v>31</v>
      </c>
      <c r="H4056">
        <v>80</v>
      </c>
      <c r="I4056" t="s">
        <v>53</v>
      </c>
    </row>
    <row r="4057" spans="1:9" x14ac:dyDescent="0.25">
      <c r="A4057" t="s">
        <v>1</v>
      </c>
      <c r="B4057" t="s">
        <v>56</v>
      </c>
      <c r="C4057" t="s">
        <v>34</v>
      </c>
      <c r="D4057" t="s">
        <v>51</v>
      </c>
      <c r="E4057">
        <v>4</v>
      </c>
      <c r="F4057" t="s">
        <v>30</v>
      </c>
      <c r="G4057" t="s">
        <v>31</v>
      </c>
      <c r="H4057">
        <v>81</v>
      </c>
      <c r="I4057" t="s">
        <v>54</v>
      </c>
    </row>
    <row r="4058" spans="1:9" x14ac:dyDescent="0.25">
      <c r="A4058" t="s">
        <v>1</v>
      </c>
      <c r="B4058" t="s">
        <v>56</v>
      </c>
      <c r="C4058" t="s">
        <v>34</v>
      </c>
      <c r="D4058" t="s">
        <v>51</v>
      </c>
      <c r="E4058">
        <v>4</v>
      </c>
      <c r="F4058" t="s">
        <v>30</v>
      </c>
      <c r="G4058" t="s">
        <v>31</v>
      </c>
      <c r="H4058">
        <v>82</v>
      </c>
      <c r="I4058" t="s">
        <v>53</v>
      </c>
    </row>
    <row r="4059" spans="1:9" x14ac:dyDescent="0.25">
      <c r="A4059" t="s">
        <v>1</v>
      </c>
      <c r="B4059" t="s">
        <v>56</v>
      </c>
      <c r="C4059" t="s">
        <v>34</v>
      </c>
      <c r="D4059" t="s">
        <v>51</v>
      </c>
      <c r="E4059">
        <v>4</v>
      </c>
      <c r="F4059" t="s">
        <v>30</v>
      </c>
      <c r="G4059" t="s">
        <v>31</v>
      </c>
      <c r="H4059">
        <v>83</v>
      </c>
      <c r="I4059" t="s">
        <v>53</v>
      </c>
    </row>
    <row r="4060" spans="1:9" x14ac:dyDescent="0.25">
      <c r="A4060" t="s">
        <v>1</v>
      </c>
      <c r="B4060" t="s">
        <v>56</v>
      </c>
      <c r="C4060" t="s">
        <v>34</v>
      </c>
      <c r="D4060" t="s">
        <v>51</v>
      </c>
      <c r="E4060">
        <v>4</v>
      </c>
      <c r="F4060" t="s">
        <v>30</v>
      </c>
      <c r="G4060" t="s">
        <v>31</v>
      </c>
      <c r="H4060">
        <v>84</v>
      </c>
      <c r="I4060" t="s">
        <v>53</v>
      </c>
    </row>
    <row r="4061" spans="1:9" x14ac:dyDescent="0.25">
      <c r="A4061" t="s">
        <v>1</v>
      </c>
      <c r="B4061" t="s">
        <v>56</v>
      </c>
      <c r="C4061" t="s">
        <v>34</v>
      </c>
      <c r="D4061" t="s">
        <v>51</v>
      </c>
      <c r="E4061">
        <v>4</v>
      </c>
      <c r="F4061" t="s">
        <v>30</v>
      </c>
      <c r="G4061" t="s">
        <v>31</v>
      </c>
      <c r="H4061">
        <v>85</v>
      </c>
      <c r="I4061" t="s">
        <v>53</v>
      </c>
    </row>
    <row r="4062" spans="1:9" x14ac:dyDescent="0.25">
      <c r="A4062" t="s">
        <v>1</v>
      </c>
      <c r="B4062" t="s">
        <v>56</v>
      </c>
      <c r="C4062" t="s">
        <v>34</v>
      </c>
      <c r="D4062" t="s">
        <v>51</v>
      </c>
      <c r="E4062">
        <v>4</v>
      </c>
      <c r="F4062" t="s">
        <v>30</v>
      </c>
      <c r="G4062" t="s">
        <v>31</v>
      </c>
      <c r="H4062">
        <v>86</v>
      </c>
      <c r="I4062" t="s">
        <v>54</v>
      </c>
    </row>
    <row r="4063" spans="1:9" x14ac:dyDescent="0.25">
      <c r="A4063" t="s">
        <v>1</v>
      </c>
      <c r="B4063" t="s">
        <v>56</v>
      </c>
      <c r="C4063" t="s">
        <v>34</v>
      </c>
      <c r="D4063" t="s">
        <v>51</v>
      </c>
      <c r="E4063">
        <v>4</v>
      </c>
      <c r="F4063" t="s">
        <v>30</v>
      </c>
      <c r="G4063" t="s">
        <v>31</v>
      </c>
      <c r="H4063">
        <v>87</v>
      </c>
      <c r="I4063" t="s">
        <v>53</v>
      </c>
    </row>
    <row r="4064" spans="1:9" x14ac:dyDescent="0.25">
      <c r="A4064" t="s">
        <v>1</v>
      </c>
      <c r="B4064" t="s">
        <v>56</v>
      </c>
      <c r="C4064" t="s">
        <v>34</v>
      </c>
      <c r="D4064" t="s">
        <v>51</v>
      </c>
      <c r="E4064">
        <v>4</v>
      </c>
      <c r="F4064" t="s">
        <v>30</v>
      </c>
      <c r="G4064" t="s">
        <v>31</v>
      </c>
      <c r="H4064">
        <v>88</v>
      </c>
      <c r="I4064" t="s">
        <v>53</v>
      </c>
    </row>
    <row r="4065" spans="1:9" x14ac:dyDescent="0.25">
      <c r="A4065" t="s">
        <v>1</v>
      </c>
      <c r="B4065" t="s">
        <v>56</v>
      </c>
      <c r="C4065" t="s">
        <v>34</v>
      </c>
      <c r="D4065" t="s">
        <v>51</v>
      </c>
      <c r="E4065">
        <v>4</v>
      </c>
      <c r="F4065" t="s">
        <v>30</v>
      </c>
      <c r="G4065" t="s">
        <v>31</v>
      </c>
      <c r="H4065">
        <v>89</v>
      </c>
      <c r="I4065" t="s">
        <v>54</v>
      </c>
    </row>
    <row r="4066" spans="1:9" x14ac:dyDescent="0.25">
      <c r="A4066" t="s">
        <v>1</v>
      </c>
      <c r="B4066" t="s">
        <v>56</v>
      </c>
      <c r="C4066" t="s">
        <v>34</v>
      </c>
      <c r="D4066" t="s">
        <v>51</v>
      </c>
      <c r="E4066">
        <v>4</v>
      </c>
      <c r="F4066" t="s">
        <v>30</v>
      </c>
      <c r="G4066" t="s">
        <v>31</v>
      </c>
      <c r="H4066">
        <v>90</v>
      </c>
      <c r="I4066" t="s">
        <v>53</v>
      </c>
    </row>
    <row r="4067" spans="1:9" x14ac:dyDescent="0.25">
      <c r="A4067" t="s">
        <v>1</v>
      </c>
      <c r="B4067" t="s">
        <v>56</v>
      </c>
      <c r="C4067" t="s">
        <v>34</v>
      </c>
      <c r="D4067" t="s">
        <v>51</v>
      </c>
      <c r="E4067">
        <v>4</v>
      </c>
      <c r="F4067" t="s">
        <v>30</v>
      </c>
      <c r="G4067" t="s">
        <v>31</v>
      </c>
      <c r="H4067">
        <v>91</v>
      </c>
      <c r="I4067" t="s">
        <v>53</v>
      </c>
    </row>
    <row r="4068" spans="1:9" x14ac:dyDescent="0.25">
      <c r="A4068" t="s">
        <v>1</v>
      </c>
      <c r="B4068" t="s">
        <v>56</v>
      </c>
      <c r="C4068" t="s">
        <v>34</v>
      </c>
      <c r="D4068" t="s">
        <v>51</v>
      </c>
      <c r="E4068">
        <v>4</v>
      </c>
      <c r="F4068" t="s">
        <v>30</v>
      </c>
      <c r="G4068" t="s">
        <v>31</v>
      </c>
      <c r="H4068">
        <v>92</v>
      </c>
      <c r="I4068" t="s">
        <v>54</v>
      </c>
    </row>
    <row r="4069" spans="1:9" x14ac:dyDescent="0.25">
      <c r="A4069" t="s">
        <v>1</v>
      </c>
      <c r="B4069" t="s">
        <v>56</v>
      </c>
      <c r="C4069" t="s">
        <v>34</v>
      </c>
      <c r="D4069" t="s">
        <v>51</v>
      </c>
      <c r="E4069">
        <v>4</v>
      </c>
      <c r="F4069" t="s">
        <v>30</v>
      </c>
      <c r="G4069" t="s">
        <v>31</v>
      </c>
      <c r="H4069">
        <v>93</v>
      </c>
      <c r="I4069" t="s">
        <v>53</v>
      </c>
    </row>
    <row r="4070" spans="1:9" x14ac:dyDescent="0.25">
      <c r="A4070" t="s">
        <v>1</v>
      </c>
      <c r="B4070" t="s">
        <v>56</v>
      </c>
      <c r="C4070" t="s">
        <v>34</v>
      </c>
      <c r="D4070" t="s">
        <v>51</v>
      </c>
      <c r="E4070">
        <v>4</v>
      </c>
      <c r="F4070" t="s">
        <v>30</v>
      </c>
      <c r="G4070" t="s">
        <v>31</v>
      </c>
      <c r="H4070">
        <v>94</v>
      </c>
      <c r="I4070" t="s">
        <v>54</v>
      </c>
    </row>
    <row r="4071" spans="1:9" ht="14.45" x14ac:dyDescent="0.3">
      <c r="A4071" t="s">
        <v>1</v>
      </c>
      <c r="B4071" t="s">
        <v>56</v>
      </c>
      <c r="C4071" t="s">
        <v>34</v>
      </c>
      <c r="D4071" t="s">
        <v>51</v>
      </c>
      <c r="E4071">
        <v>4</v>
      </c>
      <c r="F4071" t="s">
        <v>30</v>
      </c>
      <c r="G4071" t="s">
        <v>31</v>
      </c>
      <c r="H4071">
        <v>95</v>
      </c>
      <c r="I4071" t="s">
        <v>53</v>
      </c>
    </row>
    <row r="4072" spans="1:9" ht="14.45" x14ac:dyDescent="0.3">
      <c r="A4072" t="s">
        <v>1</v>
      </c>
      <c r="B4072" t="s">
        <v>56</v>
      </c>
      <c r="C4072" t="s">
        <v>34</v>
      </c>
      <c r="D4072" t="s">
        <v>51</v>
      </c>
      <c r="E4072">
        <v>4</v>
      </c>
      <c r="F4072" t="s">
        <v>30</v>
      </c>
      <c r="G4072" t="s">
        <v>31</v>
      </c>
      <c r="H4072">
        <v>96</v>
      </c>
      <c r="I4072" t="s">
        <v>53</v>
      </c>
    </row>
    <row r="4073" spans="1:9" ht="14.45" x14ac:dyDescent="0.3">
      <c r="A4073" t="s">
        <v>1</v>
      </c>
      <c r="B4073" t="s">
        <v>56</v>
      </c>
      <c r="C4073" t="s">
        <v>34</v>
      </c>
      <c r="D4073" t="s">
        <v>51</v>
      </c>
      <c r="E4073">
        <v>4</v>
      </c>
      <c r="F4073" t="s">
        <v>30</v>
      </c>
      <c r="G4073" t="s">
        <v>31</v>
      </c>
      <c r="H4073">
        <v>97</v>
      </c>
      <c r="I4073" t="s">
        <v>53</v>
      </c>
    </row>
    <row r="4074" spans="1:9" ht="14.45" x14ac:dyDescent="0.3">
      <c r="A4074" t="s">
        <v>1</v>
      </c>
      <c r="B4074" t="s">
        <v>56</v>
      </c>
      <c r="C4074" t="s">
        <v>34</v>
      </c>
      <c r="D4074" t="s">
        <v>51</v>
      </c>
      <c r="E4074">
        <v>4</v>
      </c>
      <c r="F4074" t="s">
        <v>30</v>
      </c>
      <c r="G4074" t="s">
        <v>31</v>
      </c>
      <c r="H4074">
        <v>98</v>
      </c>
      <c r="I4074" t="s">
        <v>53</v>
      </c>
    </row>
    <row r="4075" spans="1:9" ht="14.45" x14ac:dyDescent="0.3">
      <c r="A4075" t="s">
        <v>1</v>
      </c>
      <c r="B4075" t="s">
        <v>56</v>
      </c>
      <c r="C4075" t="s">
        <v>34</v>
      </c>
      <c r="D4075" t="s">
        <v>51</v>
      </c>
      <c r="E4075">
        <v>4</v>
      </c>
      <c r="F4075" t="s">
        <v>30</v>
      </c>
      <c r="G4075" t="s">
        <v>31</v>
      </c>
      <c r="H4075">
        <v>99</v>
      </c>
      <c r="I4075" t="s">
        <v>53</v>
      </c>
    </row>
    <row r="4076" spans="1:9" ht="14.45" x14ac:dyDescent="0.3">
      <c r="A4076" t="s">
        <v>1</v>
      </c>
      <c r="B4076" t="s">
        <v>56</v>
      </c>
      <c r="C4076" t="s">
        <v>34</v>
      </c>
      <c r="D4076" t="s">
        <v>51</v>
      </c>
      <c r="E4076">
        <v>4</v>
      </c>
      <c r="F4076" t="s">
        <v>30</v>
      </c>
      <c r="G4076" t="s">
        <v>31</v>
      </c>
      <c r="H4076">
        <v>100</v>
      </c>
      <c r="I4076" t="s">
        <v>53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97"/>
  <sheetViews>
    <sheetView workbookViewId="0">
      <pane ySplit="1" topLeftCell="A770" activePane="bottomLeft" state="frozen"/>
      <selection pane="bottomLeft" activeCell="H798" sqref="H798"/>
    </sheetView>
  </sheetViews>
  <sheetFormatPr defaultRowHeight="15" x14ac:dyDescent="0.25"/>
  <sheetData>
    <row r="1" spans="1:11" ht="60" x14ac:dyDescent="0.25">
      <c r="A1" s="5" t="s">
        <v>0</v>
      </c>
      <c r="B1" s="5" t="s">
        <v>32</v>
      </c>
      <c r="C1" s="5" t="s">
        <v>44</v>
      </c>
      <c r="D1" s="5" t="s">
        <v>2</v>
      </c>
      <c r="E1" s="5" t="s">
        <v>3</v>
      </c>
      <c r="F1" s="5" t="s">
        <v>4</v>
      </c>
      <c r="G1" s="5" t="s">
        <v>9</v>
      </c>
      <c r="H1" s="48" t="s">
        <v>136</v>
      </c>
      <c r="I1" s="49"/>
      <c r="J1" s="49"/>
      <c r="K1" s="49"/>
    </row>
    <row r="2" spans="1:11" x14ac:dyDescent="0.25">
      <c r="A2" t="s">
        <v>1</v>
      </c>
      <c r="B2" t="s">
        <v>33</v>
      </c>
      <c r="C2" s="2" t="s">
        <v>45</v>
      </c>
      <c r="D2">
        <v>1</v>
      </c>
      <c r="E2" t="s">
        <v>5</v>
      </c>
      <c r="F2" t="s">
        <v>6</v>
      </c>
      <c r="G2">
        <v>5</v>
      </c>
      <c r="H2" t="s">
        <v>137</v>
      </c>
    </row>
    <row r="3" spans="1:11" x14ac:dyDescent="0.25">
      <c r="A3" t="s">
        <v>1</v>
      </c>
      <c r="B3" t="s">
        <v>33</v>
      </c>
      <c r="C3" s="2" t="s">
        <v>45</v>
      </c>
      <c r="D3">
        <v>1</v>
      </c>
      <c r="E3" t="s">
        <v>5</v>
      </c>
      <c r="F3" t="s">
        <v>6</v>
      </c>
      <c r="G3">
        <v>10</v>
      </c>
      <c r="H3" t="s">
        <v>12</v>
      </c>
    </row>
    <row r="4" spans="1:11" x14ac:dyDescent="0.25">
      <c r="A4" t="s">
        <v>1</v>
      </c>
      <c r="B4" t="s">
        <v>33</v>
      </c>
      <c r="C4" s="2" t="s">
        <v>45</v>
      </c>
      <c r="D4">
        <v>1</v>
      </c>
      <c r="E4" t="s">
        <v>5</v>
      </c>
      <c r="F4" t="s">
        <v>6</v>
      </c>
      <c r="G4">
        <v>15</v>
      </c>
      <c r="H4" t="s">
        <v>12</v>
      </c>
    </row>
    <row r="5" spans="1:11" x14ac:dyDescent="0.25">
      <c r="A5" t="s">
        <v>1</v>
      </c>
      <c r="B5" t="s">
        <v>33</v>
      </c>
      <c r="C5" s="2" t="s">
        <v>45</v>
      </c>
      <c r="D5">
        <v>1</v>
      </c>
      <c r="E5" t="s">
        <v>5</v>
      </c>
      <c r="F5" t="s">
        <v>6</v>
      </c>
      <c r="G5">
        <v>20</v>
      </c>
      <c r="H5" t="s">
        <v>12</v>
      </c>
    </row>
    <row r="6" spans="1:11" x14ac:dyDescent="0.25">
      <c r="A6" t="s">
        <v>1</v>
      </c>
      <c r="B6" t="s">
        <v>33</v>
      </c>
      <c r="C6" s="2" t="s">
        <v>45</v>
      </c>
      <c r="D6">
        <v>1</v>
      </c>
      <c r="E6" t="s">
        <v>5</v>
      </c>
      <c r="F6" t="s">
        <v>6</v>
      </c>
      <c r="G6">
        <v>25</v>
      </c>
      <c r="H6" t="s">
        <v>12</v>
      </c>
    </row>
    <row r="7" spans="1:11" x14ac:dyDescent="0.25">
      <c r="A7" t="s">
        <v>1</v>
      </c>
      <c r="B7" t="s">
        <v>33</v>
      </c>
      <c r="C7" s="2" t="s">
        <v>45</v>
      </c>
      <c r="D7">
        <v>1</v>
      </c>
      <c r="E7" t="s">
        <v>5</v>
      </c>
      <c r="F7" t="s">
        <v>6</v>
      </c>
      <c r="G7">
        <v>30</v>
      </c>
      <c r="H7" t="s">
        <v>138</v>
      </c>
    </row>
    <row r="8" spans="1:11" x14ac:dyDescent="0.25">
      <c r="A8" t="s">
        <v>1</v>
      </c>
      <c r="B8" t="s">
        <v>33</v>
      </c>
      <c r="C8" s="2" t="s">
        <v>45</v>
      </c>
      <c r="D8">
        <v>1</v>
      </c>
      <c r="E8" t="s">
        <v>5</v>
      </c>
      <c r="F8" t="s">
        <v>6</v>
      </c>
      <c r="G8">
        <v>35</v>
      </c>
      <c r="H8" t="s">
        <v>139</v>
      </c>
    </row>
    <row r="9" spans="1:11" x14ac:dyDescent="0.25">
      <c r="A9" t="s">
        <v>1</v>
      </c>
      <c r="B9" t="s">
        <v>33</v>
      </c>
      <c r="C9" s="2" t="s">
        <v>45</v>
      </c>
      <c r="D9">
        <v>1</v>
      </c>
      <c r="E9" t="s">
        <v>5</v>
      </c>
      <c r="F9" t="s">
        <v>6</v>
      </c>
      <c r="G9">
        <v>40</v>
      </c>
      <c r="H9" t="s">
        <v>140</v>
      </c>
    </row>
    <row r="10" spans="1:11" x14ac:dyDescent="0.25">
      <c r="A10" t="s">
        <v>1</v>
      </c>
      <c r="B10" t="s">
        <v>33</v>
      </c>
      <c r="C10" s="2" t="s">
        <v>45</v>
      </c>
      <c r="D10">
        <v>1</v>
      </c>
      <c r="E10" t="s">
        <v>5</v>
      </c>
      <c r="F10" t="s">
        <v>6</v>
      </c>
      <c r="G10">
        <v>45</v>
      </c>
      <c r="H10" t="s">
        <v>141</v>
      </c>
    </row>
    <row r="11" spans="1:11" x14ac:dyDescent="0.25">
      <c r="A11" t="s">
        <v>1</v>
      </c>
      <c r="B11" t="s">
        <v>33</v>
      </c>
      <c r="C11" s="2" t="s">
        <v>45</v>
      </c>
      <c r="D11">
        <v>1</v>
      </c>
      <c r="E11" t="s">
        <v>5</v>
      </c>
      <c r="F11" t="s">
        <v>6</v>
      </c>
      <c r="G11">
        <v>50</v>
      </c>
      <c r="H11" t="s">
        <v>137</v>
      </c>
    </row>
    <row r="12" spans="1:11" x14ac:dyDescent="0.25">
      <c r="A12" t="s">
        <v>1</v>
      </c>
      <c r="B12" t="s">
        <v>33</v>
      </c>
      <c r="C12" s="2" t="s">
        <v>45</v>
      </c>
      <c r="D12">
        <v>1</v>
      </c>
      <c r="E12" t="s">
        <v>5</v>
      </c>
      <c r="F12" t="s">
        <v>6</v>
      </c>
      <c r="G12">
        <v>55</v>
      </c>
      <c r="H12" t="s">
        <v>142</v>
      </c>
    </row>
    <row r="13" spans="1:11" x14ac:dyDescent="0.25">
      <c r="A13" t="s">
        <v>1</v>
      </c>
      <c r="B13" t="s">
        <v>33</v>
      </c>
      <c r="C13" s="2" t="s">
        <v>45</v>
      </c>
      <c r="D13">
        <v>1</v>
      </c>
      <c r="E13" t="s">
        <v>5</v>
      </c>
      <c r="F13" t="s">
        <v>6</v>
      </c>
      <c r="G13">
        <v>60</v>
      </c>
      <c r="H13" t="s">
        <v>142</v>
      </c>
    </row>
    <row r="14" spans="1:11" x14ac:dyDescent="0.25">
      <c r="A14" t="s">
        <v>1</v>
      </c>
      <c r="B14" t="s">
        <v>33</v>
      </c>
      <c r="C14" s="2" t="s">
        <v>45</v>
      </c>
      <c r="D14">
        <v>1</v>
      </c>
      <c r="E14" t="s">
        <v>5</v>
      </c>
      <c r="F14" t="s">
        <v>6</v>
      </c>
      <c r="G14">
        <v>65</v>
      </c>
      <c r="H14" t="s">
        <v>142</v>
      </c>
    </row>
    <row r="15" spans="1:11" x14ac:dyDescent="0.25">
      <c r="A15" t="s">
        <v>1</v>
      </c>
      <c r="B15" t="s">
        <v>33</v>
      </c>
      <c r="C15" s="2" t="s">
        <v>45</v>
      </c>
      <c r="D15">
        <v>1</v>
      </c>
      <c r="E15" t="s">
        <v>5</v>
      </c>
      <c r="F15" t="s">
        <v>6</v>
      </c>
      <c r="G15">
        <v>70</v>
      </c>
      <c r="H15" t="s">
        <v>12</v>
      </c>
    </row>
    <row r="16" spans="1:11" x14ac:dyDescent="0.25">
      <c r="A16" t="s">
        <v>1</v>
      </c>
      <c r="B16" t="s">
        <v>33</v>
      </c>
      <c r="C16" s="2" t="s">
        <v>45</v>
      </c>
      <c r="D16">
        <v>1</v>
      </c>
      <c r="E16" t="s">
        <v>5</v>
      </c>
      <c r="F16" t="s">
        <v>6</v>
      </c>
      <c r="G16">
        <v>75</v>
      </c>
      <c r="H16" t="s">
        <v>138</v>
      </c>
    </row>
    <row r="17" spans="1:8" x14ac:dyDescent="0.25">
      <c r="A17" t="s">
        <v>1</v>
      </c>
      <c r="B17" t="s">
        <v>33</v>
      </c>
      <c r="C17" s="2" t="s">
        <v>45</v>
      </c>
      <c r="D17">
        <v>1</v>
      </c>
      <c r="E17" t="s">
        <v>5</v>
      </c>
      <c r="F17" t="s">
        <v>6</v>
      </c>
      <c r="G17">
        <v>80</v>
      </c>
      <c r="H17" t="s">
        <v>12</v>
      </c>
    </row>
    <row r="18" spans="1:8" x14ac:dyDescent="0.25">
      <c r="A18" t="s">
        <v>1</v>
      </c>
      <c r="B18" t="s">
        <v>33</v>
      </c>
      <c r="C18" s="2" t="s">
        <v>45</v>
      </c>
      <c r="D18">
        <v>1</v>
      </c>
      <c r="E18" t="s">
        <v>5</v>
      </c>
      <c r="F18" t="s">
        <v>6</v>
      </c>
      <c r="G18">
        <v>85</v>
      </c>
      <c r="H18" t="s">
        <v>137</v>
      </c>
    </row>
    <row r="19" spans="1:8" x14ac:dyDescent="0.25">
      <c r="A19" t="s">
        <v>1</v>
      </c>
      <c r="B19" t="s">
        <v>33</v>
      </c>
      <c r="C19" s="2" t="s">
        <v>45</v>
      </c>
      <c r="D19">
        <v>1</v>
      </c>
      <c r="E19" t="s">
        <v>5</v>
      </c>
      <c r="F19" t="s">
        <v>6</v>
      </c>
      <c r="G19">
        <v>90</v>
      </c>
      <c r="H19" t="s">
        <v>138</v>
      </c>
    </row>
    <row r="20" spans="1:8" x14ac:dyDescent="0.25">
      <c r="A20" t="s">
        <v>1</v>
      </c>
      <c r="B20" t="s">
        <v>33</v>
      </c>
      <c r="C20" s="2" t="s">
        <v>45</v>
      </c>
      <c r="D20">
        <v>1</v>
      </c>
      <c r="E20" t="s">
        <v>5</v>
      </c>
      <c r="F20" t="s">
        <v>6</v>
      </c>
      <c r="G20">
        <v>95</v>
      </c>
      <c r="H20" t="s">
        <v>138</v>
      </c>
    </row>
    <row r="21" spans="1:8" x14ac:dyDescent="0.25">
      <c r="A21" t="s">
        <v>1</v>
      </c>
      <c r="B21" t="s">
        <v>33</v>
      </c>
      <c r="C21" s="2" t="s">
        <v>45</v>
      </c>
      <c r="D21">
        <v>1</v>
      </c>
      <c r="E21" t="s">
        <v>5</v>
      </c>
      <c r="F21" t="s">
        <v>6</v>
      </c>
      <c r="G21">
        <v>100</v>
      </c>
      <c r="H21" t="s">
        <v>137</v>
      </c>
    </row>
    <row r="22" spans="1:8" x14ac:dyDescent="0.25">
      <c r="A22" t="s">
        <v>1</v>
      </c>
      <c r="B22" t="s">
        <v>33</v>
      </c>
      <c r="C22" s="2" t="s">
        <v>45</v>
      </c>
      <c r="D22">
        <v>1</v>
      </c>
      <c r="E22" t="s">
        <v>6</v>
      </c>
      <c r="F22" t="s">
        <v>17</v>
      </c>
      <c r="G22">
        <v>5</v>
      </c>
      <c r="H22" t="s">
        <v>143</v>
      </c>
    </row>
    <row r="23" spans="1:8" x14ac:dyDescent="0.25">
      <c r="A23" t="s">
        <v>1</v>
      </c>
      <c r="B23" t="s">
        <v>33</v>
      </c>
      <c r="C23" s="2" t="s">
        <v>45</v>
      </c>
      <c r="D23">
        <v>1</v>
      </c>
      <c r="E23" t="s">
        <v>6</v>
      </c>
      <c r="F23" t="s">
        <v>17</v>
      </c>
      <c r="G23">
        <v>10</v>
      </c>
      <c r="H23" t="s">
        <v>144</v>
      </c>
    </row>
    <row r="24" spans="1:8" x14ac:dyDescent="0.25">
      <c r="A24" t="s">
        <v>1</v>
      </c>
      <c r="B24" t="s">
        <v>33</v>
      </c>
      <c r="C24" s="2" t="s">
        <v>45</v>
      </c>
      <c r="D24">
        <v>1</v>
      </c>
      <c r="E24" t="s">
        <v>6</v>
      </c>
      <c r="F24" t="s">
        <v>17</v>
      </c>
      <c r="G24">
        <v>15</v>
      </c>
      <c r="H24">
        <v>0</v>
      </c>
    </row>
    <row r="25" spans="1:8" x14ac:dyDescent="0.25">
      <c r="A25" t="s">
        <v>1</v>
      </c>
      <c r="B25" t="s">
        <v>33</v>
      </c>
      <c r="C25" s="2" t="s">
        <v>45</v>
      </c>
      <c r="D25">
        <v>1</v>
      </c>
      <c r="E25" t="s">
        <v>6</v>
      </c>
      <c r="F25" t="s">
        <v>17</v>
      </c>
      <c r="G25">
        <v>20</v>
      </c>
      <c r="H25">
        <v>0</v>
      </c>
    </row>
    <row r="26" spans="1:8" x14ac:dyDescent="0.25">
      <c r="A26" t="s">
        <v>1</v>
      </c>
      <c r="B26" t="s">
        <v>33</v>
      </c>
      <c r="C26" s="2" t="s">
        <v>45</v>
      </c>
      <c r="D26">
        <v>1</v>
      </c>
      <c r="E26" t="s">
        <v>6</v>
      </c>
      <c r="F26" t="s">
        <v>17</v>
      </c>
      <c r="G26">
        <v>25</v>
      </c>
      <c r="H26" t="s">
        <v>137</v>
      </c>
    </row>
    <row r="27" spans="1:8" x14ac:dyDescent="0.25">
      <c r="A27" t="s">
        <v>1</v>
      </c>
      <c r="B27" t="s">
        <v>33</v>
      </c>
      <c r="C27" s="2" t="s">
        <v>45</v>
      </c>
      <c r="D27">
        <v>1</v>
      </c>
      <c r="E27" t="s">
        <v>6</v>
      </c>
      <c r="F27" t="s">
        <v>17</v>
      </c>
      <c r="G27">
        <v>30</v>
      </c>
      <c r="H27" t="s">
        <v>138</v>
      </c>
    </row>
    <row r="28" spans="1:8" x14ac:dyDescent="0.25">
      <c r="A28" t="s">
        <v>1</v>
      </c>
      <c r="B28" t="s">
        <v>33</v>
      </c>
      <c r="C28" s="2" t="s">
        <v>45</v>
      </c>
      <c r="D28">
        <v>1</v>
      </c>
      <c r="E28" t="s">
        <v>6</v>
      </c>
      <c r="F28" t="s">
        <v>17</v>
      </c>
      <c r="G28">
        <v>35</v>
      </c>
      <c r="H28">
        <v>0</v>
      </c>
    </row>
    <row r="29" spans="1:8" x14ac:dyDescent="0.25">
      <c r="A29" t="s">
        <v>1</v>
      </c>
      <c r="B29" t="s">
        <v>33</v>
      </c>
      <c r="C29" s="2" t="s">
        <v>45</v>
      </c>
      <c r="D29">
        <v>1</v>
      </c>
      <c r="E29" t="s">
        <v>6</v>
      </c>
      <c r="F29" t="s">
        <v>17</v>
      </c>
      <c r="G29">
        <v>40</v>
      </c>
      <c r="H29" t="s">
        <v>145</v>
      </c>
    </row>
    <row r="30" spans="1:8" x14ac:dyDescent="0.25">
      <c r="A30" t="s">
        <v>1</v>
      </c>
      <c r="B30" t="s">
        <v>33</v>
      </c>
      <c r="C30" s="2" t="s">
        <v>45</v>
      </c>
      <c r="D30">
        <v>1</v>
      </c>
      <c r="E30" t="s">
        <v>6</v>
      </c>
      <c r="F30" t="s">
        <v>17</v>
      </c>
      <c r="G30">
        <v>45</v>
      </c>
      <c r="H30" t="s">
        <v>137</v>
      </c>
    </row>
    <row r="31" spans="1:8" x14ac:dyDescent="0.25">
      <c r="A31" t="s">
        <v>1</v>
      </c>
      <c r="B31" t="s">
        <v>33</v>
      </c>
      <c r="C31" s="2" t="s">
        <v>45</v>
      </c>
      <c r="D31">
        <v>1</v>
      </c>
      <c r="E31" t="s">
        <v>6</v>
      </c>
      <c r="F31" t="s">
        <v>17</v>
      </c>
      <c r="G31">
        <v>50</v>
      </c>
      <c r="H31" t="s">
        <v>146</v>
      </c>
    </row>
    <row r="32" spans="1:8" x14ac:dyDescent="0.25">
      <c r="A32" t="s">
        <v>1</v>
      </c>
      <c r="B32" t="s">
        <v>33</v>
      </c>
      <c r="C32" s="2" t="s">
        <v>45</v>
      </c>
      <c r="D32">
        <v>1</v>
      </c>
      <c r="E32" t="s">
        <v>6</v>
      </c>
      <c r="F32" t="s">
        <v>17</v>
      </c>
      <c r="G32">
        <v>55</v>
      </c>
      <c r="H32" t="s">
        <v>147</v>
      </c>
    </row>
    <row r="33" spans="1:8" x14ac:dyDescent="0.25">
      <c r="A33" t="s">
        <v>1</v>
      </c>
      <c r="B33" t="s">
        <v>33</v>
      </c>
      <c r="C33" s="2" t="s">
        <v>45</v>
      </c>
      <c r="D33">
        <v>1</v>
      </c>
      <c r="E33" t="s">
        <v>6</v>
      </c>
      <c r="F33" t="s">
        <v>17</v>
      </c>
      <c r="G33">
        <v>60</v>
      </c>
      <c r="H33" t="s">
        <v>138</v>
      </c>
    </row>
    <row r="34" spans="1:8" x14ac:dyDescent="0.25">
      <c r="A34" t="s">
        <v>1</v>
      </c>
      <c r="B34" t="s">
        <v>33</v>
      </c>
      <c r="C34" s="2" t="s">
        <v>45</v>
      </c>
      <c r="D34">
        <v>1</v>
      </c>
      <c r="E34" t="s">
        <v>6</v>
      </c>
      <c r="F34" t="s">
        <v>17</v>
      </c>
      <c r="G34">
        <v>65</v>
      </c>
      <c r="H34" t="s">
        <v>138</v>
      </c>
    </row>
    <row r="35" spans="1:8" x14ac:dyDescent="0.25">
      <c r="A35" t="s">
        <v>1</v>
      </c>
      <c r="B35" t="s">
        <v>33</v>
      </c>
      <c r="C35" s="2" t="s">
        <v>45</v>
      </c>
      <c r="D35">
        <v>1</v>
      </c>
      <c r="E35" t="s">
        <v>6</v>
      </c>
      <c r="F35" t="s">
        <v>17</v>
      </c>
      <c r="G35">
        <v>70</v>
      </c>
      <c r="H35" t="s">
        <v>148</v>
      </c>
    </row>
    <row r="36" spans="1:8" x14ac:dyDescent="0.25">
      <c r="A36" t="s">
        <v>1</v>
      </c>
      <c r="B36" t="s">
        <v>33</v>
      </c>
      <c r="C36" s="2" t="s">
        <v>45</v>
      </c>
      <c r="D36">
        <v>1</v>
      </c>
      <c r="E36" t="s">
        <v>6</v>
      </c>
      <c r="F36" t="s">
        <v>17</v>
      </c>
      <c r="G36">
        <v>75</v>
      </c>
      <c r="H36" t="s">
        <v>148</v>
      </c>
    </row>
    <row r="37" spans="1:8" x14ac:dyDescent="0.25">
      <c r="A37" t="s">
        <v>1</v>
      </c>
      <c r="B37" t="s">
        <v>33</v>
      </c>
      <c r="C37" s="2" t="s">
        <v>45</v>
      </c>
      <c r="D37">
        <v>1</v>
      </c>
      <c r="E37" t="s">
        <v>6</v>
      </c>
      <c r="F37" t="s">
        <v>17</v>
      </c>
      <c r="G37">
        <v>80</v>
      </c>
      <c r="H37" t="s">
        <v>137</v>
      </c>
    </row>
    <row r="38" spans="1:8" x14ac:dyDescent="0.25">
      <c r="A38" t="s">
        <v>1</v>
      </c>
      <c r="B38" t="s">
        <v>33</v>
      </c>
      <c r="C38" s="2" t="s">
        <v>45</v>
      </c>
      <c r="D38">
        <v>1</v>
      </c>
      <c r="E38" t="s">
        <v>6</v>
      </c>
      <c r="F38" t="s">
        <v>17</v>
      </c>
      <c r="G38">
        <v>85</v>
      </c>
      <c r="H38" t="s">
        <v>138</v>
      </c>
    </row>
    <row r="39" spans="1:8" x14ac:dyDescent="0.25">
      <c r="A39" t="s">
        <v>1</v>
      </c>
      <c r="B39" t="s">
        <v>33</v>
      </c>
      <c r="C39" s="2" t="s">
        <v>45</v>
      </c>
      <c r="D39">
        <v>1</v>
      </c>
      <c r="E39" t="s">
        <v>6</v>
      </c>
      <c r="F39" t="s">
        <v>17</v>
      </c>
      <c r="G39">
        <v>90</v>
      </c>
      <c r="H39" t="s">
        <v>138</v>
      </c>
    </row>
    <row r="40" spans="1:8" x14ac:dyDescent="0.25">
      <c r="A40" t="s">
        <v>1</v>
      </c>
      <c r="B40" t="s">
        <v>33</v>
      </c>
      <c r="C40" s="2" t="s">
        <v>45</v>
      </c>
      <c r="D40">
        <v>1</v>
      </c>
      <c r="E40" t="s">
        <v>6</v>
      </c>
      <c r="F40" t="s">
        <v>17</v>
      </c>
      <c r="G40">
        <v>95</v>
      </c>
      <c r="H40" t="s">
        <v>149</v>
      </c>
    </row>
    <row r="41" spans="1:8" x14ac:dyDescent="0.25">
      <c r="A41" t="s">
        <v>1</v>
      </c>
      <c r="B41" t="s">
        <v>33</v>
      </c>
      <c r="C41" s="2" t="s">
        <v>45</v>
      </c>
      <c r="D41">
        <v>1</v>
      </c>
      <c r="E41" t="s">
        <v>6</v>
      </c>
      <c r="F41" t="s">
        <v>17</v>
      </c>
      <c r="G41">
        <v>100</v>
      </c>
      <c r="H41" t="s">
        <v>12</v>
      </c>
    </row>
    <row r="42" spans="1:8" x14ac:dyDescent="0.25">
      <c r="A42" t="s">
        <v>1</v>
      </c>
      <c r="B42" t="s">
        <v>33</v>
      </c>
      <c r="C42" s="2" t="s">
        <v>45</v>
      </c>
      <c r="D42">
        <v>1</v>
      </c>
      <c r="E42" t="s">
        <v>17</v>
      </c>
      <c r="F42" t="s">
        <v>18</v>
      </c>
      <c r="G42">
        <v>5</v>
      </c>
      <c r="H42" t="s">
        <v>150</v>
      </c>
    </row>
    <row r="43" spans="1:8" x14ac:dyDescent="0.25">
      <c r="A43" t="s">
        <v>1</v>
      </c>
      <c r="B43" t="s">
        <v>33</v>
      </c>
      <c r="C43" s="2" t="s">
        <v>45</v>
      </c>
      <c r="D43">
        <v>1</v>
      </c>
      <c r="E43" t="s">
        <v>17</v>
      </c>
      <c r="F43" t="s">
        <v>18</v>
      </c>
      <c r="G43">
        <v>10</v>
      </c>
      <c r="H43" t="s">
        <v>138</v>
      </c>
    </row>
    <row r="44" spans="1:8" x14ac:dyDescent="0.25">
      <c r="A44" t="s">
        <v>1</v>
      </c>
      <c r="B44" t="s">
        <v>33</v>
      </c>
      <c r="C44" s="2" t="s">
        <v>45</v>
      </c>
      <c r="D44">
        <v>1</v>
      </c>
      <c r="E44" t="s">
        <v>17</v>
      </c>
      <c r="F44" t="s">
        <v>18</v>
      </c>
      <c r="G44">
        <v>15</v>
      </c>
      <c r="H44">
        <v>0</v>
      </c>
    </row>
    <row r="45" spans="1:8" x14ac:dyDescent="0.25">
      <c r="A45" t="s">
        <v>1</v>
      </c>
      <c r="B45" t="s">
        <v>33</v>
      </c>
      <c r="C45" s="2" t="s">
        <v>45</v>
      </c>
      <c r="D45">
        <v>1</v>
      </c>
      <c r="E45" t="s">
        <v>17</v>
      </c>
      <c r="F45" t="s">
        <v>18</v>
      </c>
      <c r="G45">
        <v>20</v>
      </c>
      <c r="H45" t="s">
        <v>150</v>
      </c>
    </row>
    <row r="46" spans="1:8" x14ac:dyDescent="0.25">
      <c r="A46" t="s">
        <v>1</v>
      </c>
      <c r="B46" t="s">
        <v>33</v>
      </c>
      <c r="C46" s="2" t="s">
        <v>45</v>
      </c>
      <c r="D46">
        <v>1</v>
      </c>
      <c r="E46" t="s">
        <v>17</v>
      </c>
      <c r="F46" t="s">
        <v>18</v>
      </c>
      <c r="G46">
        <v>25</v>
      </c>
      <c r="H46" t="s">
        <v>138</v>
      </c>
    </row>
    <row r="47" spans="1:8" x14ac:dyDescent="0.25">
      <c r="A47" t="s">
        <v>1</v>
      </c>
      <c r="B47" t="s">
        <v>33</v>
      </c>
      <c r="C47" s="2" t="s">
        <v>45</v>
      </c>
      <c r="D47">
        <v>1</v>
      </c>
      <c r="E47" t="s">
        <v>17</v>
      </c>
      <c r="F47" t="s">
        <v>18</v>
      </c>
      <c r="G47">
        <v>30</v>
      </c>
      <c r="H47">
        <v>0</v>
      </c>
    </row>
    <row r="48" spans="1:8" x14ac:dyDescent="0.25">
      <c r="A48" t="s">
        <v>1</v>
      </c>
      <c r="B48" t="s">
        <v>33</v>
      </c>
      <c r="C48" s="2" t="s">
        <v>45</v>
      </c>
      <c r="D48">
        <v>1</v>
      </c>
      <c r="E48" t="s">
        <v>17</v>
      </c>
      <c r="F48" t="s">
        <v>18</v>
      </c>
      <c r="G48">
        <v>35</v>
      </c>
      <c r="H48" t="s">
        <v>151</v>
      </c>
    </row>
    <row r="49" spans="1:8" x14ac:dyDescent="0.25">
      <c r="A49" t="s">
        <v>1</v>
      </c>
      <c r="B49" t="s">
        <v>33</v>
      </c>
      <c r="C49" s="2" t="s">
        <v>45</v>
      </c>
      <c r="D49">
        <v>1</v>
      </c>
      <c r="E49" t="s">
        <v>17</v>
      </c>
      <c r="F49" t="s">
        <v>18</v>
      </c>
      <c r="G49">
        <v>40</v>
      </c>
      <c r="H49" t="s">
        <v>138</v>
      </c>
    </row>
    <row r="50" spans="1:8" x14ac:dyDescent="0.25">
      <c r="A50" t="s">
        <v>1</v>
      </c>
      <c r="B50" t="s">
        <v>33</v>
      </c>
      <c r="C50" s="2" t="s">
        <v>45</v>
      </c>
      <c r="D50">
        <v>1</v>
      </c>
      <c r="E50" t="s">
        <v>17</v>
      </c>
      <c r="F50" t="s">
        <v>18</v>
      </c>
      <c r="G50">
        <v>45</v>
      </c>
      <c r="H50" t="s">
        <v>137</v>
      </c>
    </row>
    <row r="51" spans="1:8" x14ac:dyDescent="0.25">
      <c r="A51" t="s">
        <v>1</v>
      </c>
      <c r="B51" t="s">
        <v>33</v>
      </c>
      <c r="C51" s="2" t="s">
        <v>45</v>
      </c>
      <c r="D51">
        <v>1</v>
      </c>
      <c r="E51" t="s">
        <v>17</v>
      </c>
      <c r="F51" t="s">
        <v>18</v>
      </c>
      <c r="G51">
        <v>50</v>
      </c>
      <c r="H51" t="s">
        <v>137</v>
      </c>
    </row>
    <row r="52" spans="1:8" x14ac:dyDescent="0.25">
      <c r="A52" t="s">
        <v>1</v>
      </c>
      <c r="B52" t="s">
        <v>33</v>
      </c>
      <c r="C52" s="2" t="s">
        <v>45</v>
      </c>
      <c r="D52">
        <v>1</v>
      </c>
      <c r="E52" t="s">
        <v>17</v>
      </c>
      <c r="F52" t="s">
        <v>18</v>
      </c>
      <c r="G52">
        <v>55</v>
      </c>
      <c r="H52" t="s">
        <v>148</v>
      </c>
    </row>
    <row r="53" spans="1:8" x14ac:dyDescent="0.25">
      <c r="A53" t="s">
        <v>1</v>
      </c>
      <c r="B53" t="s">
        <v>33</v>
      </c>
      <c r="C53" s="2" t="s">
        <v>45</v>
      </c>
      <c r="D53">
        <v>1</v>
      </c>
      <c r="E53" t="s">
        <v>17</v>
      </c>
      <c r="F53" t="s">
        <v>18</v>
      </c>
      <c r="G53">
        <v>60</v>
      </c>
      <c r="H53" t="s">
        <v>137</v>
      </c>
    </row>
    <row r="54" spans="1:8" x14ac:dyDescent="0.25">
      <c r="A54" t="s">
        <v>1</v>
      </c>
      <c r="B54" t="s">
        <v>33</v>
      </c>
      <c r="C54" s="2" t="s">
        <v>45</v>
      </c>
      <c r="D54">
        <v>1</v>
      </c>
      <c r="E54" t="s">
        <v>17</v>
      </c>
      <c r="F54" t="s">
        <v>18</v>
      </c>
      <c r="G54">
        <v>65</v>
      </c>
      <c r="H54" t="s">
        <v>148</v>
      </c>
    </row>
    <row r="55" spans="1:8" x14ac:dyDescent="0.25">
      <c r="A55" t="s">
        <v>1</v>
      </c>
      <c r="B55" t="s">
        <v>33</v>
      </c>
      <c r="C55" s="2" t="s">
        <v>45</v>
      </c>
      <c r="D55">
        <v>1</v>
      </c>
      <c r="E55" t="s">
        <v>17</v>
      </c>
      <c r="F55" t="s">
        <v>18</v>
      </c>
      <c r="G55">
        <v>70</v>
      </c>
      <c r="H55" t="s">
        <v>137</v>
      </c>
    </row>
    <row r="56" spans="1:8" x14ac:dyDescent="0.25">
      <c r="A56" t="s">
        <v>1</v>
      </c>
      <c r="B56" t="s">
        <v>33</v>
      </c>
      <c r="C56" s="2" t="s">
        <v>45</v>
      </c>
      <c r="D56">
        <v>1</v>
      </c>
      <c r="E56" t="s">
        <v>17</v>
      </c>
      <c r="F56" t="s">
        <v>18</v>
      </c>
      <c r="G56">
        <v>75</v>
      </c>
      <c r="H56" t="s">
        <v>137</v>
      </c>
    </row>
    <row r="57" spans="1:8" x14ac:dyDescent="0.25">
      <c r="A57" t="s">
        <v>1</v>
      </c>
      <c r="B57" t="s">
        <v>33</v>
      </c>
      <c r="C57" s="2" t="s">
        <v>45</v>
      </c>
      <c r="D57">
        <v>1</v>
      </c>
      <c r="E57" t="s">
        <v>17</v>
      </c>
      <c r="F57" t="s">
        <v>18</v>
      </c>
      <c r="G57">
        <v>80</v>
      </c>
      <c r="H57" t="s">
        <v>152</v>
      </c>
    </row>
    <row r="58" spans="1:8" x14ac:dyDescent="0.25">
      <c r="A58" t="s">
        <v>1</v>
      </c>
      <c r="B58" t="s">
        <v>33</v>
      </c>
      <c r="C58" s="2" t="s">
        <v>45</v>
      </c>
      <c r="D58">
        <v>1</v>
      </c>
      <c r="E58" t="s">
        <v>17</v>
      </c>
      <c r="F58" t="s">
        <v>18</v>
      </c>
      <c r="G58">
        <v>85</v>
      </c>
      <c r="H58" t="s">
        <v>137</v>
      </c>
    </row>
    <row r="59" spans="1:8" x14ac:dyDescent="0.25">
      <c r="A59" t="s">
        <v>1</v>
      </c>
      <c r="B59" t="s">
        <v>33</v>
      </c>
      <c r="C59" s="2" t="s">
        <v>45</v>
      </c>
      <c r="D59">
        <v>1</v>
      </c>
      <c r="E59" t="s">
        <v>17</v>
      </c>
      <c r="F59" t="s">
        <v>18</v>
      </c>
      <c r="G59">
        <v>90</v>
      </c>
      <c r="H59" t="s">
        <v>137</v>
      </c>
    </row>
    <row r="60" spans="1:8" x14ac:dyDescent="0.25">
      <c r="A60" t="s">
        <v>1</v>
      </c>
      <c r="B60" t="s">
        <v>33</v>
      </c>
      <c r="C60" s="2" t="s">
        <v>45</v>
      </c>
      <c r="D60">
        <v>1</v>
      </c>
      <c r="E60" t="s">
        <v>17</v>
      </c>
      <c r="F60" t="s">
        <v>18</v>
      </c>
      <c r="G60">
        <v>95</v>
      </c>
      <c r="H60" t="s">
        <v>137</v>
      </c>
    </row>
    <row r="61" spans="1:8" x14ac:dyDescent="0.25">
      <c r="A61" t="s">
        <v>1</v>
      </c>
      <c r="B61" t="s">
        <v>33</v>
      </c>
      <c r="C61" s="2" t="s">
        <v>45</v>
      </c>
      <c r="D61">
        <v>1</v>
      </c>
      <c r="E61" t="s">
        <v>17</v>
      </c>
      <c r="F61" t="s">
        <v>18</v>
      </c>
      <c r="G61">
        <v>100</v>
      </c>
      <c r="H61" t="s">
        <v>137</v>
      </c>
    </row>
    <row r="62" spans="1:8" x14ac:dyDescent="0.25">
      <c r="A62" t="s">
        <v>1</v>
      </c>
      <c r="B62" t="s">
        <v>33</v>
      </c>
      <c r="C62" s="2" t="s">
        <v>45</v>
      </c>
      <c r="D62">
        <v>1</v>
      </c>
      <c r="E62" t="s">
        <v>18</v>
      </c>
      <c r="F62" t="s">
        <v>21</v>
      </c>
      <c r="G62">
        <v>5</v>
      </c>
      <c r="H62" t="s">
        <v>148</v>
      </c>
    </row>
    <row r="63" spans="1:8" x14ac:dyDescent="0.25">
      <c r="A63" t="s">
        <v>1</v>
      </c>
      <c r="B63" t="s">
        <v>33</v>
      </c>
      <c r="C63" s="2" t="s">
        <v>45</v>
      </c>
      <c r="D63">
        <v>1</v>
      </c>
      <c r="E63" t="s">
        <v>18</v>
      </c>
      <c r="F63" t="s">
        <v>21</v>
      </c>
      <c r="G63">
        <v>10</v>
      </c>
      <c r="H63" t="s">
        <v>148</v>
      </c>
    </row>
    <row r="64" spans="1:8" x14ac:dyDescent="0.25">
      <c r="A64" t="s">
        <v>1</v>
      </c>
      <c r="B64" t="s">
        <v>33</v>
      </c>
      <c r="C64" s="2" t="s">
        <v>45</v>
      </c>
      <c r="D64">
        <v>1</v>
      </c>
      <c r="E64" t="s">
        <v>18</v>
      </c>
      <c r="F64" t="s">
        <v>21</v>
      </c>
      <c r="G64">
        <v>15</v>
      </c>
      <c r="H64" t="s">
        <v>153</v>
      </c>
    </row>
    <row r="65" spans="1:8" x14ac:dyDescent="0.25">
      <c r="A65" t="s">
        <v>1</v>
      </c>
      <c r="B65" t="s">
        <v>33</v>
      </c>
      <c r="C65" s="2" t="s">
        <v>45</v>
      </c>
      <c r="D65">
        <v>1</v>
      </c>
      <c r="E65" t="s">
        <v>18</v>
      </c>
      <c r="F65" t="s">
        <v>21</v>
      </c>
      <c r="G65">
        <v>20</v>
      </c>
      <c r="H65" t="s">
        <v>141</v>
      </c>
    </row>
    <row r="66" spans="1:8" x14ac:dyDescent="0.25">
      <c r="A66" t="s">
        <v>1</v>
      </c>
      <c r="B66" t="s">
        <v>33</v>
      </c>
      <c r="C66" s="2" t="s">
        <v>45</v>
      </c>
      <c r="D66">
        <v>1</v>
      </c>
      <c r="E66" t="s">
        <v>18</v>
      </c>
      <c r="F66" t="s">
        <v>21</v>
      </c>
      <c r="G66">
        <v>25</v>
      </c>
      <c r="H66" t="s">
        <v>137</v>
      </c>
    </row>
    <row r="67" spans="1:8" x14ac:dyDescent="0.25">
      <c r="A67" t="s">
        <v>1</v>
      </c>
      <c r="B67" t="s">
        <v>33</v>
      </c>
      <c r="C67" s="2" t="s">
        <v>45</v>
      </c>
      <c r="D67">
        <v>1</v>
      </c>
      <c r="E67" t="s">
        <v>18</v>
      </c>
      <c r="F67" t="s">
        <v>21</v>
      </c>
      <c r="G67">
        <v>30</v>
      </c>
      <c r="H67" t="s">
        <v>137</v>
      </c>
    </row>
    <row r="68" spans="1:8" x14ac:dyDescent="0.25">
      <c r="A68" t="s">
        <v>1</v>
      </c>
      <c r="B68" t="s">
        <v>33</v>
      </c>
      <c r="C68" s="2" t="s">
        <v>45</v>
      </c>
      <c r="D68">
        <v>1</v>
      </c>
      <c r="E68" t="s">
        <v>18</v>
      </c>
      <c r="F68" t="s">
        <v>21</v>
      </c>
      <c r="G68">
        <v>35</v>
      </c>
      <c r="H68" t="s">
        <v>138</v>
      </c>
    </row>
    <row r="69" spans="1:8" x14ac:dyDescent="0.25">
      <c r="A69" t="s">
        <v>1</v>
      </c>
      <c r="B69" t="s">
        <v>33</v>
      </c>
      <c r="C69" s="2" t="s">
        <v>45</v>
      </c>
      <c r="D69">
        <v>1</v>
      </c>
      <c r="E69" t="s">
        <v>18</v>
      </c>
      <c r="F69" t="s">
        <v>21</v>
      </c>
      <c r="G69">
        <v>40</v>
      </c>
      <c r="H69" t="s">
        <v>148</v>
      </c>
    </row>
    <row r="70" spans="1:8" x14ac:dyDescent="0.25">
      <c r="A70" t="s">
        <v>1</v>
      </c>
      <c r="B70" t="s">
        <v>33</v>
      </c>
      <c r="C70" s="2" t="s">
        <v>45</v>
      </c>
      <c r="D70">
        <v>1</v>
      </c>
      <c r="E70" t="s">
        <v>18</v>
      </c>
      <c r="F70" t="s">
        <v>21</v>
      </c>
      <c r="G70">
        <v>45</v>
      </c>
      <c r="H70" t="s">
        <v>138</v>
      </c>
    </row>
    <row r="71" spans="1:8" x14ac:dyDescent="0.25">
      <c r="A71" t="s">
        <v>1</v>
      </c>
      <c r="B71" t="s">
        <v>33</v>
      </c>
      <c r="C71" s="2" t="s">
        <v>45</v>
      </c>
      <c r="D71">
        <v>1</v>
      </c>
      <c r="E71" t="s">
        <v>18</v>
      </c>
      <c r="F71" t="s">
        <v>21</v>
      </c>
      <c r="G71">
        <v>50</v>
      </c>
      <c r="H71" t="s">
        <v>154</v>
      </c>
    </row>
    <row r="72" spans="1:8" x14ac:dyDescent="0.25">
      <c r="A72" t="s">
        <v>1</v>
      </c>
      <c r="B72" t="s">
        <v>33</v>
      </c>
      <c r="C72" s="2" t="s">
        <v>45</v>
      </c>
      <c r="D72">
        <v>1</v>
      </c>
      <c r="E72" t="s">
        <v>18</v>
      </c>
      <c r="F72" t="s">
        <v>21</v>
      </c>
      <c r="G72">
        <v>55</v>
      </c>
      <c r="H72" t="s">
        <v>137</v>
      </c>
    </row>
    <row r="73" spans="1:8" x14ac:dyDescent="0.25">
      <c r="A73" t="s">
        <v>1</v>
      </c>
      <c r="B73" t="s">
        <v>33</v>
      </c>
      <c r="C73" s="2" t="s">
        <v>45</v>
      </c>
      <c r="D73">
        <v>1</v>
      </c>
      <c r="E73" t="s">
        <v>18</v>
      </c>
      <c r="F73" t="s">
        <v>21</v>
      </c>
      <c r="G73">
        <v>60</v>
      </c>
      <c r="H73" t="s">
        <v>148</v>
      </c>
    </row>
    <row r="74" spans="1:8" x14ac:dyDescent="0.25">
      <c r="A74" t="s">
        <v>1</v>
      </c>
      <c r="B74" t="s">
        <v>33</v>
      </c>
      <c r="C74" s="2" t="s">
        <v>45</v>
      </c>
      <c r="D74">
        <v>1</v>
      </c>
      <c r="E74" t="s">
        <v>18</v>
      </c>
      <c r="F74" t="s">
        <v>21</v>
      </c>
      <c r="G74">
        <v>65</v>
      </c>
      <c r="H74" t="s">
        <v>154</v>
      </c>
    </row>
    <row r="75" spans="1:8" x14ac:dyDescent="0.25">
      <c r="A75" t="s">
        <v>1</v>
      </c>
      <c r="B75" t="s">
        <v>33</v>
      </c>
      <c r="C75" s="2" t="s">
        <v>45</v>
      </c>
      <c r="D75">
        <v>1</v>
      </c>
      <c r="E75" t="s">
        <v>18</v>
      </c>
      <c r="F75" t="s">
        <v>21</v>
      </c>
      <c r="G75">
        <v>70</v>
      </c>
      <c r="H75" t="s">
        <v>137</v>
      </c>
    </row>
    <row r="76" spans="1:8" x14ac:dyDescent="0.25">
      <c r="A76" t="s">
        <v>1</v>
      </c>
      <c r="B76" t="s">
        <v>33</v>
      </c>
      <c r="C76" s="2" t="s">
        <v>45</v>
      </c>
      <c r="D76">
        <v>1</v>
      </c>
      <c r="E76" t="s">
        <v>18</v>
      </c>
      <c r="F76" t="s">
        <v>21</v>
      </c>
      <c r="G76">
        <v>75</v>
      </c>
      <c r="H76" t="s">
        <v>138</v>
      </c>
    </row>
    <row r="77" spans="1:8" x14ac:dyDescent="0.25">
      <c r="A77" t="s">
        <v>1</v>
      </c>
      <c r="B77" t="s">
        <v>33</v>
      </c>
      <c r="C77" s="2" t="s">
        <v>45</v>
      </c>
      <c r="D77">
        <v>1</v>
      </c>
      <c r="E77" t="s">
        <v>18</v>
      </c>
      <c r="F77" t="s">
        <v>21</v>
      </c>
      <c r="G77">
        <v>80</v>
      </c>
      <c r="H77" t="s">
        <v>137</v>
      </c>
    </row>
    <row r="78" spans="1:8" x14ac:dyDescent="0.25">
      <c r="A78" t="s">
        <v>1</v>
      </c>
      <c r="B78" t="s">
        <v>33</v>
      </c>
      <c r="C78" s="2" t="s">
        <v>45</v>
      </c>
      <c r="D78">
        <v>1</v>
      </c>
      <c r="E78" t="s">
        <v>18</v>
      </c>
      <c r="F78" t="s">
        <v>21</v>
      </c>
      <c r="G78">
        <v>85</v>
      </c>
      <c r="H78" t="s">
        <v>137</v>
      </c>
    </row>
    <row r="79" spans="1:8" x14ac:dyDescent="0.25">
      <c r="A79" t="s">
        <v>1</v>
      </c>
      <c r="B79" t="s">
        <v>33</v>
      </c>
      <c r="C79" s="2" t="s">
        <v>45</v>
      </c>
      <c r="D79">
        <v>1</v>
      </c>
      <c r="E79" t="s">
        <v>18</v>
      </c>
      <c r="F79" t="s">
        <v>21</v>
      </c>
      <c r="G79">
        <v>90</v>
      </c>
      <c r="H79" t="s">
        <v>155</v>
      </c>
    </row>
    <row r="80" spans="1:8" x14ac:dyDescent="0.25">
      <c r="A80" t="s">
        <v>1</v>
      </c>
      <c r="B80" t="s">
        <v>33</v>
      </c>
      <c r="C80" s="2" t="s">
        <v>45</v>
      </c>
      <c r="D80">
        <v>1</v>
      </c>
      <c r="E80" t="s">
        <v>18</v>
      </c>
      <c r="F80" t="s">
        <v>21</v>
      </c>
      <c r="G80">
        <v>95</v>
      </c>
      <c r="H80" t="s">
        <v>137</v>
      </c>
    </row>
    <row r="81" spans="1:8" x14ac:dyDescent="0.25">
      <c r="A81" t="s">
        <v>1</v>
      </c>
      <c r="B81" t="s">
        <v>33</v>
      </c>
      <c r="C81" s="2" t="s">
        <v>45</v>
      </c>
      <c r="D81">
        <v>1</v>
      </c>
      <c r="E81" t="s">
        <v>18</v>
      </c>
      <c r="F81" t="s">
        <v>21</v>
      </c>
      <c r="G81">
        <v>100</v>
      </c>
      <c r="H81" t="s">
        <v>137</v>
      </c>
    </row>
    <row r="82" spans="1:8" x14ac:dyDescent="0.25">
      <c r="A82" t="s">
        <v>1</v>
      </c>
      <c r="B82" t="s">
        <v>33</v>
      </c>
      <c r="C82" s="2" t="s">
        <v>45</v>
      </c>
      <c r="D82">
        <v>1</v>
      </c>
      <c r="E82" t="s">
        <v>21</v>
      </c>
      <c r="F82" t="s">
        <v>24</v>
      </c>
      <c r="G82">
        <v>5</v>
      </c>
      <c r="H82" t="s">
        <v>155</v>
      </c>
    </row>
    <row r="83" spans="1:8" x14ac:dyDescent="0.25">
      <c r="A83" t="s">
        <v>1</v>
      </c>
      <c r="B83" t="s">
        <v>33</v>
      </c>
      <c r="C83" s="2" t="s">
        <v>45</v>
      </c>
      <c r="D83">
        <v>1</v>
      </c>
      <c r="E83" t="s">
        <v>21</v>
      </c>
      <c r="F83" t="s">
        <v>24</v>
      </c>
      <c r="G83">
        <v>10</v>
      </c>
      <c r="H83" t="s">
        <v>148</v>
      </c>
    </row>
    <row r="84" spans="1:8" x14ac:dyDescent="0.25">
      <c r="A84" t="s">
        <v>1</v>
      </c>
      <c r="B84" t="s">
        <v>33</v>
      </c>
      <c r="C84" s="2" t="s">
        <v>45</v>
      </c>
      <c r="D84">
        <v>1</v>
      </c>
      <c r="E84" t="s">
        <v>21</v>
      </c>
      <c r="F84" t="s">
        <v>24</v>
      </c>
      <c r="G84">
        <v>15</v>
      </c>
      <c r="H84" t="s">
        <v>137</v>
      </c>
    </row>
    <row r="85" spans="1:8" x14ac:dyDescent="0.25">
      <c r="A85" t="s">
        <v>1</v>
      </c>
      <c r="B85" t="s">
        <v>33</v>
      </c>
      <c r="C85" s="2" t="s">
        <v>45</v>
      </c>
      <c r="D85">
        <v>1</v>
      </c>
      <c r="E85" t="s">
        <v>21</v>
      </c>
      <c r="F85" t="s">
        <v>24</v>
      </c>
      <c r="G85">
        <v>20</v>
      </c>
      <c r="H85" t="s">
        <v>138</v>
      </c>
    </row>
    <row r="86" spans="1:8" x14ac:dyDescent="0.25">
      <c r="A86" t="s">
        <v>1</v>
      </c>
      <c r="B86" t="s">
        <v>33</v>
      </c>
      <c r="C86" s="2" t="s">
        <v>45</v>
      </c>
      <c r="D86">
        <v>1</v>
      </c>
      <c r="E86" t="s">
        <v>21</v>
      </c>
      <c r="F86" t="s">
        <v>24</v>
      </c>
      <c r="G86">
        <v>25</v>
      </c>
      <c r="H86">
        <v>0</v>
      </c>
    </row>
    <row r="87" spans="1:8" x14ac:dyDescent="0.25">
      <c r="A87" t="s">
        <v>1</v>
      </c>
      <c r="B87" t="s">
        <v>33</v>
      </c>
      <c r="C87" s="2" t="s">
        <v>45</v>
      </c>
      <c r="D87">
        <v>1</v>
      </c>
      <c r="E87" t="s">
        <v>21</v>
      </c>
      <c r="F87" t="s">
        <v>24</v>
      </c>
      <c r="G87">
        <v>30</v>
      </c>
      <c r="H87" t="s">
        <v>15</v>
      </c>
    </row>
    <row r="88" spans="1:8" x14ac:dyDescent="0.25">
      <c r="A88" t="s">
        <v>1</v>
      </c>
      <c r="B88" t="s">
        <v>33</v>
      </c>
      <c r="C88" s="2" t="s">
        <v>45</v>
      </c>
      <c r="D88">
        <v>1</v>
      </c>
      <c r="E88" t="s">
        <v>21</v>
      </c>
      <c r="F88" t="s">
        <v>24</v>
      </c>
      <c r="G88">
        <v>35</v>
      </c>
      <c r="H88" t="s">
        <v>137</v>
      </c>
    </row>
    <row r="89" spans="1:8" x14ac:dyDescent="0.25">
      <c r="A89" t="s">
        <v>1</v>
      </c>
      <c r="B89" t="s">
        <v>33</v>
      </c>
      <c r="C89" s="2" t="s">
        <v>45</v>
      </c>
      <c r="D89">
        <v>1</v>
      </c>
      <c r="E89" t="s">
        <v>21</v>
      </c>
      <c r="F89" t="s">
        <v>24</v>
      </c>
      <c r="G89">
        <v>40</v>
      </c>
      <c r="H89" t="s">
        <v>13</v>
      </c>
    </row>
    <row r="90" spans="1:8" x14ac:dyDescent="0.25">
      <c r="A90" t="s">
        <v>1</v>
      </c>
      <c r="B90" t="s">
        <v>33</v>
      </c>
      <c r="C90" s="2" t="s">
        <v>45</v>
      </c>
      <c r="D90">
        <v>1</v>
      </c>
      <c r="E90" t="s">
        <v>21</v>
      </c>
      <c r="F90" t="s">
        <v>24</v>
      </c>
      <c r="G90">
        <v>45</v>
      </c>
      <c r="H90" t="s">
        <v>137</v>
      </c>
    </row>
    <row r="91" spans="1:8" x14ac:dyDescent="0.25">
      <c r="A91" t="s">
        <v>1</v>
      </c>
      <c r="B91" t="s">
        <v>33</v>
      </c>
      <c r="C91" s="2" t="s">
        <v>45</v>
      </c>
      <c r="D91">
        <v>1</v>
      </c>
      <c r="E91" t="s">
        <v>21</v>
      </c>
      <c r="F91" t="s">
        <v>24</v>
      </c>
      <c r="G91">
        <v>50</v>
      </c>
      <c r="H91" t="s">
        <v>143</v>
      </c>
    </row>
    <row r="92" spans="1:8" x14ac:dyDescent="0.25">
      <c r="A92" t="s">
        <v>1</v>
      </c>
      <c r="B92" t="s">
        <v>33</v>
      </c>
      <c r="C92" s="2" t="s">
        <v>45</v>
      </c>
      <c r="D92">
        <v>1</v>
      </c>
      <c r="E92" t="s">
        <v>21</v>
      </c>
      <c r="F92" t="s">
        <v>24</v>
      </c>
      <c r="G92">
        <v>55</v>
      </c>
      <c r="H92" t="s">
        <v>11</v>
      </c>
    </row>
    <row r="93" spans="1:8" x14ac:dyDescent="0.25">
      <c r="A93" t="s">
        <v>1</v>
      </c>
      <c r="B93" t="s">
        <v>33</v>
      </c>
      <c r="C93" s="2" t="s">
        <v>45</v>
      </c>
      <c r="D93">
        <v>1</v>
      </c>
      <c r="E93" t="s">
        <v>21</v>
      </c>
      <c r="F93" t="s">
        <v>24</v>
      </c>
      <c r="G93">
        <v>60</v>
      </c>
      <c r="H93" t="s">
        <v>138</v>
      </c>
    </row>
    <row r="94" spans="1:8" x14ac:dyDescent="0.25">
      <c r="A94" t="s">
        <v>1</v>
      </c>
      <c r="B94" t="s">
        <v>33</v>
      </c>
      <c r="C94" s="2" t="s">
        <v>45</v>
      </c>
      <c r="D94">
        <v>1</v>
      </c>
      <c r="E94" t="s">
        <v>21</v>
      </c>
      <c r="F94" t="s">
        <v>24</v>
      </c>
      <c r="G94">
        <v>65</v>
      </c>
      <c r="H94" t="s">
        <v>148</v>
      </c>
    </row>
    <row r="95" spans="1:8" x14ac:dyDescent="0.25">
      <c r="A95" t="s">
        <v>1</v>
      </c>
      <c r="B95" t="s">
        <v>33</v>
      </c>
      <c r="C95" s="2" t="s">
        <v>45</v>
      </c>
      <c r="D95">
        <v>1</v>
      </c>
      <c r="E95" t="s">
        <v>21</v>
      </c>
      <c r="F95" t="s">
        <v>24</v>
      </c>
      <c r="G95">
        <v>70</v>
      </c>
      <c r="H95" t="s">
        <v>11</v>
      </c>
    </row>
    <row r="96" spans="1:8" x14ac:dyDescent="0.25">
      <c r="A96" t="s">
        <v>1</v>
      </c>
      <c r="B96" t="s">
        <v>33</v>
      </c>
      <c r="C96" s="2" t="s">
        <v>45</v>
      </c>
      <c r="D96">
        <v>1</v>
      </c>
      <c r="E96" t="s">
        <v>21</v>
      </c>
      <c r="F96" t="s">
        <v>24</v>
      </c>
      <c r="G96">
        <v>75</v>
      </c>
      <c r="H96" t="s">
        <v>138</v>
      </c>
    </row>
    <row r="97" spans="1:8" x14ac:dyDescent="0.25">
      <c r="A97" t="s">
        <v>1</v>
      </c>
      <c r="B97" t="s">
        <v>33</v>
      </c>
      <c r="C97" s="2" t="s">
        <v>45</v>
      </c>
      <c r="D97">
        <v>1</v>
      </c>
      <c r="E97" t="s">
        <v>21</v>
      </c>
      <c r="F97" t="s">
        <v>24</v>
      </c>
      <c r="G97">
        <v>80</v>
      </c>
      <c r="H97" t="s">
        <v>156</v>
      </c>
    </row>
    <row r="98" spans="1:8" x14ac:dyDescent="0.25">
      <c r="A98" t="s">
        <v>1</v>
      </c>
      <c r="B98" t="s">
        <v>33</v>
      </c>
      <c r="C98" s="2" t="s">
        <v>45</v>
      </c>
      <c r="D98">
        <v>1</v>
      </c>
      <c r="E98" t="s">
        <v>21</v>
      </c>
      <c r="F98" t="s">
        <v>24</v>
      </c>
      <c r="G98">
        <v>85</v>
      </c>
      <c r="H98" t="s">
        <v>137</v>
      </c>
    </row>
    <row r="99" spans="1:8" x14ac:dyDescent="0.25">
      <c r="A99" t="s">
        <v>1</v>
      </c>
      <c r="B99" t="s">
        <v>33</v>
      </c>
      <c r="C99" s="2" t="s">
        <v>45</v>
      </c>
      <c r="D99">
        <v>1</v>
      </c>
      <c r="E99" t="s">
        <v>21</v>
      </c>
      <c r="F99" t="s">
        <v>24</v>
      </c>
      <c r="G99">
        <v>90</v>
      </c>
      <c r="H99">
        <v>0</v>
      </c>
    </row>
    <row r="100" spans="1:8" x14ac:dyDescent="0.25">
      <c r="A100" t="s">
        <v>1</v>
      </c>
      <c r="B100" t="s">
        <v>33</v>
      </c>
      <c r="C100" s="2" t="s">
        <v>45</v>
      </c>
      <c r="D100">
        <v>1</v>
      </c>
      <c r="E100" t="s">
        <v>21</v>
      </c>
      <c r="F100" t="s">
        <v>24</v>
      </c>
      <c r="G100">
        <v>95</v>
      </c>
      <c r="H100" t="s">
        <v>137</v>
      </c>
    </row>
    <row r="101" spans="1:8" x14ac:dyDescent="0.25">
      <c r="A101" t="s">
        <v>1</v>
      </c>
      <c r="B101" t="s">
        <v>33</v>
      </c>
      <c r="C101" s="2" t="s">
        <v>45</v>
      </c>
      <c r="D101">
        <v>1</v>
      </c>
      <c r="E101" t="s">
        <v>21</v>
      </c>
      <c r="F101" t="s">
        <v>24</v>
      </c>
      <c r="G101">
        <v>100</v>
      </c>
      <c r="H101">
        <v>0</v>
      </c>
    </row>
    <row r="102" spans="1:8" x14ac:dyDescent="0.25">
      <c r="A102" t="s">
        <v>1</v>
      </c>
      <c r="B102" t="s">
        <v>33</v>
      </c>
      <c r="C102" s="2" t="s">
        <v>45</v>
      </c>
      <c r="D102">
        <v>1</v>
      </c>
      <c r="E102" t="s">
        <v>24</v>
      </c>
      <c r="F102" t="s">
        <v>25</v>
      </c>
      <c r="G102">
        <v>5</v>
      </c>
      <c r="H102" t="s">
        <v>13</v>
      </c>
    </row>
    <row r="103" spans="1:8" x14ac:dyDescent="0.25">
      <c r="A103" t="s">
        <v>1</v>
      </c>
      <c r="B103" t="s">
        <v>33</v>
      </c>
      <c r="C103" s="2" t="s">
        <v>45</v>
      </c>
      <c r="D103">
        <v>1</v>
      </c>
      <c r="E103" t="s">
        <v>24</v>
      </c>
      <c r="F103" t="s">
        <v>25</v>
      </c>
      <c r="G103">
        <v>10</v>
      </c>
      <c r="H103" t="s">
        <v>15</v>
      </c>
    </row>
    <row r="104" spans="1:8" x14ac:dyDescent="0.25">
      <c r="A104" t="s">
        <v>1</v>
      </c>
      <c r="B104" t="s">
        <v>33</v>
      </c>
      <c r="C104" s="2" t="s">
        <v>45</v>
      </c>
      <c r="D104">
        <v>1</v>
      </c>
      <c r="E104" t="s">
        <v>24</v>
      </c>
      <c r="F104" t="s">
        <v>25</v>
      </c>
      <c r="G104">
        <v>15</v>
      </c>
      <c r="H104" t="s">
        <v>138</v>
      </c>
    </row>
    <row r="105" spans="1:8" x14ac:dyDescent="0.25">
      <c r="A105" t="s">
        <v>1</v>
      </c>
      <c r="B105" t="s">
        <v>33</v>
      </c>
      <c r="C105" s="2" t="s">
        <v>45</v>
      </c>
      <c r="D105">
        <v>1</v>
      </c>
      <c r="E105" t="s">
        <v>24</v>
      </c>
      <c r="F105" t="s">
        <v>25</v>
      </c>
      <c r="G105">
        <v>20</v>
      </c>
      <c r="H105" t="s">
        <v>156</v>
      </c>
    </row>
    <row r="106" spans="1:8" x14ac:dyDescent="0.25">
      <c r="A106" t="s">
        <v>1</v>
      </c>
      <c r="B106" t="s">
        <v>33</v>
      </c>
      <c r="C106" s="2" t="s">
        <v>45</v>
      </c>
      <c r="D106">
        <v>1</v>
      </c>
      <c r="E106" t="s">
        <v>24</v>
      </c>
      <c r="F106" t="s">
        <v>25</v>
      </c>
      <c r="G106">
        <v>25</v>
      </c>
      <c r="H106" t="s">
        <v>137</v>
      </c>
    </row>
    <row r="107" spans="1:8" x14ac:dyDescent="0.25">
      <c r="A107" t="s">
        <v>1</v>
      </c>
      <c r="B107" t="s">
        <v>33</v>
      </c>
      <c r="C107" s="2" t="s">
        <v>45</v>
      </c>
      <c r="D107">
        <v>1</v>
      </c>
      <c r="E107" t="s">
        <v>24</v>
      </c>
      <c r="F107" t="s">
        <v>25</v>
      </c>
      <c r="G107">
        <v>30</v>
      </c>
      <c r="H107" t="s">
        <v>137</v>
      </c>
    </row>
    <row r="108" spans="1:8" x14ac:dyDescent="0.25">
      <c r="A108" t="s">
        <v>1</v>
      </c>
      <c r="B108" t="s">
        <v>33</v>
      </c>
      <c r="C108" s="2" t="s">
        <v>45</v>
      </c>
      <c r="D108">
        <v>1</v>
      </c>
      <c r="E108" t="s">
        <v>24</v>
      </c>
      <c r="F108" t="s">
        <v>25</v>
      </c>
      <c r="G108">
        <v>35</v>
      </c>
      <c r="H108" t="s">
        <v>137</v>
      </c>
    </row>
    <row r="109" spans="1:8" x14ac:dyDescent="0.25">
      <c r="A109" t="s">
        <v>1</v>
      </c>
      <c r="B109" t="s">
        <v>33</v>
      </c>
      <c r="C109" s="2" t="s">
        <v>45</v>
      </c>
      <c r="D109">
        <v>1</v>
      </c>
      <c r="E109" t="s">
        <v>24</v>
      </c>
      <c r="F109" t="s">
        <v>25</v>
      </c>
      <c r="G109">
        <v>40</v>
      </c>
      <c r="H109" t="s">
        <v>157</v>
      </c>
    </row>
    <row r="110" spans="1:8" x14ac:dyDescent="0.25">
      <c r="A110" t="s">
        <v>1</v>
      </c>
      <c r="B110" t="s">
        <v>33</v>
      </c>
      <c r="C110" s="2" t="s">
        <v>45</v>
      </c>
      <c r="D110">
        <v>1</v>
      </c>
      <c r="E110" t="s">
        <v>24</v>
      </c>
      <c r="F110" t="s">
        <v>25</v>
      </c>
      <c r="G110">
        <v>45</v>
      </c>
      <c r="H110" t="s">
        <v>138</v>
      </c>
    </row>
    <row r="111" spans="1:8" x14ac:dyDescent="0.25">
      <c r="A111" t="s">
        <v>1</v>
      </c>
      <c r="B111" t="s">
        <v>33</v>
      </c>
      <c r="C111" s="2" t="s">
        <v>45</v>
      </c>
      <c r="D111">
        <v>1</v>
      </c>
      <c r="E111" t="s">
        <v>24</v>
      </c>
      <c r="F111" t="s">
        <v>25</v>
      </c>
      <c r="G111">
        <v>50</v>
      </c>
      <c r="H111" t="s">
        <v>137</v>
      </c>
    </row>
    <row r="112" spans="1:8" x14ac:dyDescent="0.25">
      <c r="A112" t="s">
        <v>1</v>
      </c>
      <c r="B112" t="s">
        <v>33</v>
      </c>
      <c r="C112" s="2" t="s">
        <v>45</v>
      </c>
      <c r="D112">
        <v>1</v>
      </c>
      <c r="E112" t="s">
        <v>24</v>
      </c>
      <c r="F112" t="s">
        <v>25</v>
      </c>
      <c r="G112">
        <v>55</v>
      </c>
      <c r="H112">
        <v>0</v>
      </c>
    </row>
    <row r="113" spans="1:8" x14ac:dyDescent="0.25">
      <c r="A113" t="s">
        <v>1</v>
      </c>
      <c r="B113" t="s">
        <v>33</v>
      </c>
      <c r="C113" s="2" t="s">
        <v>45</v>
      </c>
      <c r="D113">
        <v>1</v>
      </c>
      <c r="E113" t="s">
        <v>24</v>
      </c>
      <c r="F113" t="s">
        <v>25</v>
      </c>
      <c r="G113">
        <v>60</v>
      </c>
      <c r="H113" t="s">
        <v>157</v>
      </c>
    </row>
    <row r="114" spans="1:8" x14ac:dyDescent="0.25">
      <c r="A114" t="s">
        <v>1</v>
      </c>
      <c r="B114" t="s">
        <v>33</v>
      </c>
      <c r="C114" s="2" t="s">
        <v>45</v>
      </c>
      <c r="D114">
        <v>1</v>
      </c>
      <c r="E114" t="s">
        <v>24</v>
      </c>
      <c r="F114" t="s">
        <v>25</v>
      </c>
      <c r="G114">
        <v>65</v>
      </c>
      <c r="H114">
        <v>0</v>
      </c>
    </row>
    <row r="115" spans="1:8" x14ac:dyDescent="0.25">
      <c r="A115" t="s">
        <v>1</v>
      </c>
      <c r="B115" t="s">
        <v>33</v>
      </c>
      <c r="C115" s="2" t="s">
        <v>45</v>
      </c>
      <c r="D115">
        <v>1</v>
      </c>
      <c r="E115" t="s">
        <v>24</v>
      </c>
      <c r="F115" t="s">
        <v>25</v>
      </c>
      <c r="G115">
        <v>70</v>
      </c>
      <c r="H115" t="s">
        <v>15</v>
      </c>
    </row>
    <row r="116" spans="1:8" x14ac:dyDescent="0.25">
      <c r="A116" t="s">
        <v>1</v>
      </c>
      <c r="B116" t="s">
        <v>33</v>
      </c>
      <c r="C116" s="2" t="s">
        <v>45</v>
      </c>
      <c r="D116">
        <v>1</v>
      </c>
      <c r="E116" t="s">
        <v>24</v>
      </c>
      <c r="F116" t="s">
        <v>25</v>
      </c>
      <c r="G116">
        <v>75</v>
      </c>
      <c r="H116" t="s">
        <v>137</v>
      </c>
    </row>
    <row r="117" spans="1:8" x14ac:dyDescent="0.25">
      <c r="A117" t="s">
        <v>1</v>
      </c>
      <c r="B117" t="s">
        <v>33</v>
      </c>
      <c r="C117" s="2" t="s">
        <v>45</v>
      </c>
      <c r="D117">
        <v>1</v>
      </c>
      <c r="E117" t="s">
        <v>24</v>
      </c>
      <c r="F117" t="s">
        <v>25</v>
      </c>
      <c r="G117">
        <v>80</v>
      </c>
      <c r="H117" t="s">
        <v>137</v>
      </c>
    </row>
    <row r="118" spans="1:8" x14ac:dyDescent="0.25">
      <c r="A118" t="s">
        <v>1</v>
      </c>
      <c r="B118" t="s">
        <v>33</v>
      </c>
      <c r="C118" s="2" t="s">
        <v>45</v>
      </c>
      <c r="D118">
        <v>1</v>
      </c>
      <c r="E118" t="s">
        <v>24</v>
      </c>
      <c r="F118" t="s">
        <v>25</v>
      </c>
      <c r="G118">
        <v>85</v>
      </c>
      <c r="H118" t="s">
        <v>157</v>
      </c>
    </row>
    <row r="119" spans="1:8" x14ac:dyDescent="0.25">
      <c r="A119" t="s">
        <v>1</v>
      </c>
      <c r="B119" t="s">
        <v>33</v>
      </c>
      <c r="C119" s="2" t="s">
        <v>45</v>
      </c>
      <c r="D119">
        <v>1</v>
      </c>
      <c r="E119" t="s">
        <v>24</v>
      </c>
      <c r="F119" t="s">
        <v>25</v>
      </c>
      <c r="G119">
        <v>90</v>
      </c>
      <c r="H119" t="s">
        <v>157</v>
      </c>
    </row>
    <row r="120" spans="1:8" x14ac:dyDescent="0.25">
      <c r="A120" t="s">
        <v>1</v>
      </c>
      <c r="B120" t="s">
        <v>33</v>
      </c>
      <c r="C120" s="2" t="s">
        <v>45</v>
      </c>
      <c r="D120">
        <v>1</v>
      </c>
      <c r="E120" t="s">
        <v>24</v>
      </c>
      <c r="F120" t="s">
        <v>25</v>
      </c>
      <c r="G120">
        <v>95</v>
      </c>
      <c r="H120" t="s">
        <v>137</v>
      </c>
    </row>
    <row r="121" spans="1:8" x14ac:dyDescent="0.25">
      <c r="A121" t="s">
        <v>1</v>
      </c>
      <c r="B121" t="s">
        <v>33</v>
      </c>
      <c r="C121" s="2" t="s">
        <v>45</v>
      </c>
      <c r="D121">
        <v>1</v>
      </c>
      <c r="E121" t="s">
        <v>24</v>
      </c>
      <c r="F121" t="s">
        <v>25</v>
      </c>
      <c r="G121">
        <v>100</v>
      </c>
      <c r="H121" t="s">
        <v>137</v>
      </c>
    </row>
    <row r="122" spans="1:8" x14ac:dyDescent="0.25">
      <c r="A122" t="s">
        <v>1</v>
      </c>
      <c r="B122" t="s">
        <v>33</v>
      </c>
      <c r="C122" s="2" t="s">
        <v>45</v>
      </c>
      <c r="D122">
        <v>1</v>
      </c>
      <c r="E122" t="s">
        <v>25</v>
      </c>
      <c r="F122" t="s">
        <v>27</v>
      </c>
      <c r="G122">
        <v>5</v>
      </c>
      <c r="H122" t="s">
        <v>137</v>
      </c>
    </row>
    <row r="123" spans="1:8" x14ac:dyDescent="0.25">
      <c r="A123" t="s">
        <v>1</v>
      </c>
      <c r="B123" t="s">
        <v>33</v>
      </c>
      <c r="C123" s="2" t="s">
        <v>45</v>
      </c>
      <c r="D123">
        <v>1</v>
      </c>
      <c r="E123" t="s">
        <v>25</v>
      </c>
      <c r="F123" t="s">
        <v>27</v>
      </c>
      <c r="G123">
        <v>10</v>
      </c>
      <c r="H123">
        <v>0</v>
      </c>
    </row>
    <row r="124" spans="1:8" x14ac:dyDescent="0.25">
      <c r="A124" t="s">
        <v>1</v>
      </c>
      <c r="B124" t="s">
        <v>33</v>
      </c>
      <c r="C124" s="2" t="s">
        <v>45</v>
      </c>
      <c r="D124">
        <v>1</v>
      </c>
      <c r="E124" t="s">
        <v>25</v>
      </c>
      <c r="F124" t="s">
        <v>27</v>
      </c>
      <c r="G124">
        <v>15</v>
      </c>
      <c r="H124" t="s">
        <v>137</v>
      </c>
    </row>
    <row r="125" spans="1:8" x14ac:dyDescent="0.25">
      <c r="A125" t="s">
        <v>1</v>
      </c>
      <c r="B125" t="s">
        <v>33</v>
      </c>
      <c r="C125" s="2" t="s">
        <v>45</v>
      </c>
      <c r="D125">
        <v>1</v>
      </c>
      <c r="E125" t="s">
        <v>25</v>
      </c>
      <c r="F125" t="s">
        <v>27</v>
      </c>
      <c r="G125">
        <v>20</v>
      </c>
      <c r="H125">
        <v>0</v>
      </c>
    </row>
    <row r="126" spans="1:8" x14ac:dyDescent="0.25">
      <c r="A126" t="s">
        <v>1</v>
      </c>
      <c r="B126" t="s">
        <v>33</v>
      </c>
      <c r="C126" s="2" t="s">
        <v>45</v>
      </c>
      <c r="D126">
        <v>1</v>
      </c>
      <c r="E126" t="s">
        <v>25</v>
      </c>
      <c r="F126" t="s">
        <v>27</v>
      </c>
      <c r="G126">
        <v>25</v>
      </c>
      <c r="H126">
        <v>0</v>
      </c>
    </row>
    <row r="127" spans="1:8" x14ac:dyDescent="0.25">
      <c r="A127" t="s">
        <v>1</v>
      </c>
      <c r="B127" t="s">
        <v>33</v>
      </c>
      <c r="C127" s="2" t="s">
        <v>45</v>
      </c>
      <c r="D127">
        <v>1</v>
      </c>
      <c r="E127" t="s">
        <v>25</v>
      </c>
      <c r="F127" t="s">
        <v>27</v>
      </c>
      <c r="G127">
        <v>30</v>
      </c>
      <c r="H127" t="s">
        <v>138</v>
      </c>
    </row>
    <row r="128" spans="1:8" x14ac:dyDescent="0.25">
      <c r="A128" t="s">
        <v>1</v>
      </c>
      <c r="B128" t="s">
        <v>33</v>
      </c>
      <c r="C128" s="2" t="s">
        <v>45</v>
      </c>
      <c r="D128">
        <v>1</v>
      </c>
      <c r="E128" t="s">
        <v>25</v>
      </c>
      <c r="F128" t="s">
        <v>27</v>
      </c>
      <c r="G128">
        <v>35</v>
      </c>
      <c r="H128" t="s">
        <v>138</v>
      </c>
    </row>
    <row r="129" spans="1:8" x14ac:dyDescent="0.25">
      <c r="A129" t="s">
        <v>1</v>
      </c>
      <c r="B129" t="s">
        <v>33</v>
      </c>
      <c r="C129" s="2" t="s">
        <v>45</v>
      </c>
      <c r="D129">
        <v>1</v>
      </c>
      <c r="E129" t="s">
        <v>25</v>
      </c>
      <c r="F129" t="s">
        <v>27</v>
      </c>
      <c r="G129">
        <v>40</v>
      </c>
      <c r="H129" t="s">
        <v>138</v>
      </c>
    </row>
    <row r="130" spans="1:8" x14ac:dyDescent="0.25">
      <c r="A130" t="s">
        <v>1</v>
      </c>
      <c r="B130" t="s">
        <v>33</v>
      </c>
      <c r="C130" s="2" t="s">
        <v>45</v>
      </c>
      <c r="D130">
        <v>1</v>
      </c>
      <c r="E130" t="s">
        <v>25</v>
      </c>
      <c r="F130" t="s">
        <v>27</v>
      </c>
      <c r="G130">
        <v>45</v>
      </c>
      <c r="H130" t="s">
        <v>138</v>
      </c>
    </row>
    <row r="131" spans="1:8" x14ac:dyDescent="0.25">
      <c r="A131" t="s">
        <v>1</v>
      </c>
      <c r="B131" t="s">
        <v>33</v>
      </c>
      <c r="C131" s="2" t="s">
        <v>45</v>
      </c>
      <c r="D131">
        <v>1</v>
      </c>
      <c r="E131" t="s">
        <v>25</v>
      </c>
      <c r="F131" t="s">
        <v>27</v>
      </c>
      <c r="G131">
        <v>50</v>
      </c>
      <c r="H131" t="s">
        <v>138</v>
      </c>
    </row>
    <row r="132" spans="1:8" x14ac:dyDescent="0.25">
      <c r="A132" t="s">
        <v>1</v>
      </c>
      <c r="B132" t="s">
        <v>33</v>
      </c>
      <c r="C132" s="2" t="s">
        <v>45</v>
      </c>
      <c r="D132">
        <v>1</v>
      </c>
      <c r="E132" t="s">
        <v>25</v>
      </c>
      <c r="F132" t="s">
        <v>27</v>
      </c>
      <c r="G132">
        <v>55</v>
      </c>
      <c r="H132" t="s">
        <v>137</v>
      </c>
    </row>
    <row r="133" spans="1:8" x14ac:dyDescent="0.25">
      <c r="A133" t="s">
        <v>1</v>
      </c>
      <c r="B133" t="s">
        <v>33</v>
      </c>
      <c r="C133" s="2" t="s">
        <v>45</v>
      </c>
      <c r="D133">
        <v>1</v>
      </c>
      <c r="E133" t="s">
        <v>25</v>
      </c>
      <c r="F133" t="s">
        <v>27</v>
      </c>
      <c r="G133">
        <v>60</v>
      </c>
      <c r="H133" t="s">
        <v>148</v>
      </c>
    </row>
    <row r="134" spans="1:8" x14ac:dyDescent="0.25">
      <c r="A134" t="s">
        <v>1</v>
      </c>
      <c r="B134" t="s">
        <v>33</v>
      </c>
      <c r="C134" s="2" t="s">
        <v>45</v>
      </c>
      <c r="D134">
        <v>1</v>
      </c>
      <c r="E134" t="s">
        <v>25</v>
      </c>
      <c r="F134" t="s">
        <v>27</v>
      </c>
      <c r="G134">
        <v>65</v>
      </c>
      <c r="H134" t="s">
        <v>138</v>
      </c>
    </row>
    <row r="135" spans="1:8" x14ac:dyDescent="0.25">
      <c r="A135" t="s">
        <v>1</v>
      </c>
      <c r="B135" t="s">
        <v>33</v>
      </c>
      <c r="C135" s="2" t="s">
        <v>45</v>
      </c>
      <c r="D135">
        <v>1</v>
      </c>
      <c r="E135" t="s">
        <v>25</v>
      </c>
      <c r="F135" t="s">
        <v>27</v>
      </c>
      <c r="G135">
        <v>70</v>
      </c>
      <c r="H135" t="s">
        <v>149</v>
      </c>
    </row>
    <row r="136" spans="1:8" x14ac:dyDescent="0.25">
      <c r="A136" t="s">
        <v>1</v>
      </c>
      <c r="B136" t="s">
        <v>33</v>
      </c>
      <c r="C136" s="2" t="s">
        <v>45</v>
      </c>
      <c r="D136">
        <v>1</v>
      </c>
      <c r="E136" t="s">
        <v>25</v>
      </c>
      <c r="F136" t="s">
        <v>27</v>
      </c>
      <c r="G136">
        <v>75</v>
      </c>
      <c r="H136" t="s">
        <v>138</v>
      </c>
    </row>
    <row r="137" spans="1:8" x14ac:dyDescent="0.25">
      <c r="A137" t="s">
        <v>1</v>
      </c>
      <c r="B137" t="s">
        <v>33</v>
      </c>
      <c r="C137" s="2" t="s">
        <v>45</v>
      </c>
      <c r="D137">
        <v>1</v>
      </c>
      <c r="E137" t="s">
        <v>25</v>
      </c>
      <c r="F137" t="s">
        <v>27</v>
      </c>
      <c r="G137">
        <v>80</v>
      </c>
      <c r="H137" t="s">
        <v>138</v>
      </c>
    </row>
    <row r="138" spans="1:8" x14ac:dyDescent="0.25">
      <c r="A138" t="s">
        <v>1</v>
      </c>
      <c r="B138" t="s">
        <v>33</v>
      </c>
      <c r="C138" s="2" t="s">
        <v>45</v>
      </c>
      <c r="D138">
        <v>1</v>
      </c>
      <c r="E138" t="s">
        <v>25</v>
      </c>
      <c r="F138" t="s">
        <v>27</v>
      </c>
      <c r="G138">
        <v>85</v>
      </c>
      <c r="H138" t="s">
        <v>138</v>
      </c>
    </row>
    <row r="139" spans="1:8" x14ac:dyDescent="0.25">
      <c r="A139" t="s">
        <v>1</v>
      </c>
      <c r="B139" t="s">
        <v>33</v>
      </c>
      <c r="C139" s="2" t="s">
        <v>45</v>
      </c>
      <c r="D139">
        <v>1</v>
      </c>
      <c r="E139" t="s">
        <v>25</v>
      </c>
      <c r="F139" t="s">
        <v>27</v>
      </c>
      <c r="G139">
        <v>90</v>
      </c>
      <c r="H139" t="s">
        <v>138</v>
      </c>
    </row>
    <row r="140" spans="1:8" x14ac:dyDescent="0.25">
      <c r="A140" t="s">
        <v>1</v>
      </c>
      <c r="B140" t="s">
        <v>33</v>
      </c>
      <c r="C140" s="2" t="s">
        <v>45</v>
      </c>
      <c r="D140">
        <v>1</v>
      </c>
      <c r="E140" t="s">
        <v>25</v>
      </c>
      <c r="F140" t="s">
        <v>27</v>
      </c>
      <c r="G140">
        <v>95</v>
      </c>
      <c r="H140" t="s">
        <v>138</v>
      </c>
    </row>
    <row r="141" spans="1:8" x14ac:dyDescent="0.25">
      <c r="A141" t="s">
        <v>1</v>
      </c>
      <c r="B141" t="s">
        <v>33</v>
      </c>
      <c r="C141" s="2" t="s">
        <v>45</v>
      </c>
      <c r="D141">
        <v>1</v>
      </c>
      <c r="E141" t="s">
        <v>25</v>
      </c>
      <c r="F141" t="s">
        <v>27</v>
      </c>
      <c r="G141">
        <v>100</v>
      </c>
      <c r="H141" t="s">
        <v>137</v>
      </c>
    </row>
    <row r="142" spans="1:8" x14ac:dyDescent="0.25">
      <c r="A142" t="s">
        <v>1</v>
      </c>
      <c r="B142" t="s">
        <v>33</v>
      </c>
      <c r="C142" s="2" t="s">
        <v>45</v>
      </c>
      <c r="D142">
        <v>1</v>
      </c>
      <c r="E142" t="s">
        <v>27</v>
      </c>
      <c r="F142" t="s">
        <v>29</v>
      </c>
      <c r="H142" t="s">
        <v>215</v>
      </c>
    </row>
    <row r="143" spans="1:8" x14ac:dyDescent="0.25">
      <c r="A143" t="s">
        <v>1</v>
      </c>
      <c r="B143" t="s">
        <v>33</v>
      </c>
      <c r="C143" s="2" t="s">
        <v>45</v>
      </c>
      <c r="D143">
        <v>1</v>
      </c>
      <c r="E143" t="s">
        <v>29</v>
      </c>
      <c r="F143" t="s">
        <v>30</v>
      </c>
      <c r="G143">
        <v>5</v>
      </c>
      <c r="H143" t="s">
        <v>158</v>
      </c>
    </row>
    <row r="144" spans="1:8" x14ac:dyDescent="0.25">
      <c r="A144" t="s">
        <v>1</v>
      </c>
      <c r="B144" t="s">
        <v>33</v>
      </c>
      <c r="C144" s="2" t="s">
        <v>45</v>
      </c>
      <c r="D144">
        <v>1</v>
      </c>
      <c r="E144" t="s">
        <v>29</v>
      </c>
      <c r="F144" t="s">
        <v>30</v>
      </c>
      <c r="G144">
        <v>10</v>
      </c>
      <c r="H144" t="s">
        <v>141</v>
      </c>
    </row>
    <row r="145" spans="1:8" x14ac:dyDescent="0.25">
      <c r="A145" t="s">
        <v>1</v>
      </c>
      <c r="B145" t="s">
        <v>33</v>
      </c>
      <c r="C145" s="2" t="s">
        <v>45</v>
      </c>
      <c r="D145">
        <v>1</v>
      </c>
      <c r="E145" t="s">
        <v>29</v>
      </c>
      <c r="F145" t="s">
        <v>30</v>
      </c>
      <c r="G145">
        <v>15</v>
      </c>
      <c r="H145" t="s">
        <v>148</v>
      </c>
    </row>
    <row r="146" spans="1:8" x14ac:dyDescent="0.25">
      <c r="A146" t="s">
        <v>1</v>
      </c>
      <c r="B146" t="s">
        <v>33</v>
      </c>
      <c r="C146" s="2" t="s">
        <v>45</v>
      </c>
      <c r="D146">
        <v>1</v>
      </c>
      <c r="E146" t="s">
        <v>29</v>
      </c>
      <c r="F146" t="s">
        <v>30</v>
      </c>
      <c r="G146">
        <v>20</v>
      </c>
      <c r="H146">
        <v>0</v>
      </c>
    </row>
    <row r="147" spans="1:8" x14ac:dyDescent="0.25">
      <c r="A147" t="s">
        <v>1</v>
      </c>
      <c r="B147" t="s">
        <v>33</v>
      </c>
      <c r="C147" s="2" t="s">
        <v>45</v>
      </c>
      <c r="D147">
        <v>1</v>
      </c>
      <c r="E147" t="s">
        <v>29</v>
      </c>
      <c r="F147" t="s">
        <v>30</v>
      </c>
      <c r="G147">
        <v>25</v>
      </c>
      <c r="H147" t="s">
        <v>138</v>
      </c>
    </row>
    <row r="148" spans="1:8" x14ac:dyDescent="0.25">
      <c r="A148" t="s">
        <v>1</v>
      </c>
      <c r="B148" t="s">
        <v>33</v>
      </c>
      <c r="C148" s="2" t="s">
        <v>45</v>
      </c>
      <c r="D148">
        <v>1</v>
      </c>
      <c r="E148" t="s">
        <v>29</v>
      </c>
      <c r="F148" t="s">
        <v>30</v>
      </c>
      <c r="G148">
        <v>30</v>
      </c>
      <c r="H148" t="s">
        <v>138</v>
      </c>
    </row>
    <row r="149" spans="1:8" x14ac:dyDescent="0.25">
      <c r="A149" t="s">
        <v>1</v>
      </c>
      <c r="B149" t="s">
        <v>33</v>
      </c>
      <c r="C149" s="2" t="s">
        <v>45</v>
      </c>
      <c r="D149">
        <v>1</v>
      </c>
      <c r="E149" t="s">
        <v>29</v>
      </c>
      <c r="F149" t="s">
        <v>30</v>
      </c>
      <c r="G149">
        <v>35</v>
      </c>
      <c r="H149">
        <v>0</v>
      </c>
    </row>
    <row r="150" spans="1:8" x14ac:dyDescent="0.25">
      <c r="A150" t="s">
        <v>1</v>
      </c>
      <c r="B150" t="s">
        <v>33</v>
      </c>
      <c r="C150" s="2" t="s">
        <v>45</v>
      </c>
      <c r="D150">
        <v>1</v>
      </c>
      <c r="E150" t="s">
        <v>29</v>
      </c>
      <c r="F150" t="s">
        <v>30</v>
      </c>
      <c r="G150">
        <v>40</v>
      </c>
      <c r="H150" t="s">
        <v>137</v>
      </c>
    </row>
    <row r="151" spans="1:8" x14ac:dyDescent="0.25">
      <c r="A151" t="s">
        <v>1</v>
      </c>
      <c r="B151" t="s">
        <v>33</v>
      </c>
      <c r="C151" s="2" t="s">
        <v>45</v>
      </c>
      <c r="D151">
        <v>1</v>
      </c>
      <c r="E151" t="s">
        <v>29</v>
      </c>
      <c r="F151" t="s">
        <v>30</v>
      </c>
      <c r="G151">
        <v>45</v>
      </c>
      <c r="H151" t="s">
        <v>137</v>
      </c>
    </row>
    <row r="152" spans="1:8" x14ac:dyDescent="0.25">
      <c r="A152" t="s">
        <v>1</v>
      </c>
      <c r="B152" t="s">
        <v>33</v>
      </c>
      <c r="C152" s="2" t="s">
        <v>45</v>
      </c>
      <c r="D152">
        <v>1</v>
      </c>
      <c r="E152" t="s">
        <v>29</v>
      </c>
      <c r="F152" t="s">
        <v>30</v>
      </c>
      <c r="G152">
        <v>50</v>
      </c>
      <c r="H152" t="s">
        <v>12</v>
      </c>
    </row>
    <row r="153" spans="1:8" x14ac:dyDescent="0.25">
      <c r="A153" t="s">
        <v>1</v>
      </c>
      <c r="B153" t="s">
        <v>33</v>
      </c>
      <c r="C153" s="2" t="s">
        <v>45</v>
      </c>
      <c r="D153">
        <v>1</v>
      </c>
      <c r="E153" t="s">
        <v>29</v>
      </c>
      <c r="F153" t="s">
        <v>30</v>
      </c>
      <c r="G153">
        <v>55</v>
      </c>
      <c r="H153" t="s">
        <v>137</v>
      </c>
    </row>
    <row r="154" spans="1:8" x14ac:dyDescent="0.25">
      <c r="A154" t="s">
        <v>1</v>
      </c>
      <c r="B154" t="s">
        <v>33</v>
      </c>
      <c r="C154" s="2" t="s">
        <v>45</v>
      </c>
      <c r="D154">
        <v>1</v>
      </c>
      <c r="E154" t="s">
        <v>29</v>
      </c>
      <c r="F154" t="s">
        <v>30</v>
      </c>
      <c r="G154">
        <v>60</v>
      </c>
      <c r="H154" t="s">
        <v>152</v>
      </c>
    </row>
    <row r="155" spans="1:8" x14ac:dyDescent="0.25">
      <c r="A155" t="s">
        <v>1</v>
      </c>
      <c r="B155" t="s">
        <v>33</v>
      </c>
      <c r="C155" s="2" t="s">
        <v>45</v>
      </c>
      <c r="D155">
        <v>1</v>
      </c>
      <c r="E155" t="s">
        <v>29</v>
      </c>
      <c r="F155" t="s">
        <v>30</v>
      </c>
      <c r="G155">
        <v>65</v>
      </c>
      <c r="H155" t="s">
        <v>137</v>
      </c>
    </row>
    <row r="156" spans="1:8" x14ac:dyDescent="0.25">
      <c r="A156" t="s">
        <v>1</v>
      </c>
      <c r="B156" t="s">
        <v>33</v>
      </c>
      <c r="C156" s="2" t="s">
        <v>45</v>
      </c>
      <c r="D156">
        <v>1</v>
      </c>
      <c r="E156" t="s">
        <v>29</v>
      </c>
      <c r="F156" t="s">
        <v>30</v>
      </c>
      <c r="G156">
        <v>70</v>
      </c>
      <c r="H156" t="s">
        <v>159</v>
      </c>
    </row>
    <row r="157" spans="1:8" x14ac:dyDescent="0.25">
      <c r="A157" t="s">
        <v>1</v>
      </c>
      <c r="B157" t="s">
        <v>33</v>
      </c>
      <c r="C157" s="2" t="s">
        <v>45</v>
      </c>
      <c r="D157">
        <v>1</v>
      </c>
      <c r="E157" t="s">
        <v>29</v>
      </c>
      <c r="F157" t="s">
        <v>30</v>
      </c>
      <c r="G157">
        <v>75</v>
      </c>
      <c r="H157" t="s">
        <v>137</v>
      </c>
    </row>
    <row r="158" spans="1:8" x14ac:dyDescent="0.25">
      <c r="A158" t="s">
        <v>1</v>
      </c>
      <c r="B158" t="s">
        <v>33</v>
      </c>
      <c r="C158" s="2" t="s">
        <v>45</v>
      </c>
      <c r="D158">
        <v>1</v>
      </c>
      <c r="E158" t="s">
        <v>29</v>
      </c>
      <c r="F158" t="s">
        <v>30</v>
      </c>
      <c r="G158">
        <v>80</v>
      </c>
      <c r="H158" t="s">
        <v>137</v>
      </c>
    </row>
    <row r="159" spans="1:8" x14ac:dyDescent="0.25">
      <c r="A159" t="s">
        <v>1</v>
      </c>
      <c r="B159" t="s">
        <v>33</v>
      </c>
      <c r="C159" s="2" t="s">
        <v>45</v>
      </c>
      <c r="D159">
        <v>1</v>
      </c>
      <c r="E159" t="s">
        <v>29</v>
      </c>
      <c r="F159" t="s">
        <v>30</v>
      </c>
      <c r="G159">
        <v>85</v>
      </c>
      <c r="H159" t="s">
        <v>138</v>
      </c>
    </row>
    <row r="160" spans="1:8" x14ac:dyDescent="0.25">
      <c r="A160" t="s">
        <v>1</v>
      </c>
      <c r="B160" t="s">
        <v>33</v>
      </c>
      <c r="C160" s="2" t="s">
        <v>45</v>
      </c>
      <c r="D160">
        <v>1</v>
      </c>
      <c r="E160" t="s">
        <v>29</v>
      </c>
      <c r="F160" t="s">
        <v>30</v>
      </c>
      <c r="G160">
        <v>90</v>
      </c>
      <c r="H160" t="s">
        <v>137</v>
      </c>
    </row>
    <row r="161" spans="1:8" x14ac:dyDescent="0.25">
      <c r="A161" t="s">
        <v>1</v>
      </c>
      <c r="B161" t="s">
        <v>33</v>
      </c>
      <c r="C161" s="2" t="s">
        <v>45</v>
      </c>
      <c r="D161">
        <v>1</v>
      </c>
      <c r="E161" t="s">
        <v>29</v>
      </c>
      <c r="F161" t="s">
        <v>30</v>
      </c>
      <c r="G161">
        <v>95</v>
      </c>
      <c r="H161" t="s">
        <v>152</v>
      </c>
    </row>
    <row r="162" spans="1:8" x14ac:dyDescent="0.25">
      <c r="A162" t="s">
        <v>1</v>
      </c>
      <c r="B162" t="s">
        <v>33</v>
      </c>
      <c r="C162" s="2" t="s">
        <v>45</v>
      </c>
      <c r="D162">
        <v>1</v>
      </c>
      <c r="E162" t="s">
        <v>29</v>
      </c>
      <c r="F162" t="s">
        <v>30</v>
      </c>
      <c r="G162">
        <v>100</v>
      </c>
      <c r="H162" t="s">
        <v>148</v>
      </c>
    </row>
    <row r="163" spans="1:8" x14ac:dyDescent="0.25">
      <c r="A163" t="s">
        <v>1</v>
      </c>
      <c r="B163" t="s">
        <v>33</v>
      </c>
      <c r="C163" s="2" t="s">
        <v>45</v>
      </c>
      <c r="D163">
        <v>1</v>
      </c>
      <c r="E163" t="s">
        <v>30</v>
      </c>
      <c r="F163" t="s">
        <v>31</v>
      </c>
      <c r="G163">
        <v>5</v>
      </c>
      <c r="H163" t="s">
        <v>160</v>
      </c>
    </row>
    <row r="164" spans="1:8" x14ac:dyDescent="0.25">
      <c r="A164" t="s">
        <v>1</v>
      </c>
      <c r="B164" t="s">
        <v>33</v>
      </c>
      <c r="C164" s="2" t="s">
        <v>45</v>
      </c>
      <c r="D164">
        <v>1</v>
      </c>
      <c r="E164" t="s">
        <v>30</v>
      </c>
      <c r="F164" t="s">
        <v>31</v>
      </c>
      <c r="G164">
        <v>10</v>
      </c>
      <c r="H164" t="s">
        <v>137</v>
      </c>
    </row>
    <row r="165" spans="1:8" x14ac:dyDescent="0.25">
      <c r="A165" t="s">
        <v>1</v>
      </c>
      <c r="B165" t="s">
        <v>33</v>
      </c>
      <c r="C165" s="2" t="s">
        <v>45</v>
      </c>
      <c r="D165">
        <v>1</v>
      </c>
      <c r="E165" t="s">
        <v>30</v>
      </c>
      <c r="F165" t="s">
        <v>31</v>
      </c>
      <c r="G165">
        <v>15</v>
      </c>
      <c r="H165" t="s">
        <v>161</v>
      </c>
    </row>
    <row r="166" spans="1:8" x14ac:dyDescent="0.25">
      <c r="A166" t="s">
        <v>1</v>
      </c>
      <c r="B166" t="s">
        <v>33</v>
      </c>
      <c r="C166" s="2" t="s">
        <v>45</v>
      </c>
      <c r="D166">
        <v>1</v>
      </c>
      <c r="E166" t="s">
        <v>30</v>
      </c>
      <c r="F166" t="s">
        <v>31</v>
      </c>
      <c r="G166">
        <v>20</v>
      </c>
      <c r="H166" t="s">
        <v>138</v>
      </c>
    </row>
    <row r="167" spans="1:8" x14ac:dyDescent="0.25">
      <c r="A167" t="s">
        <v>1</v>
      </c>
      <c r="B167" t="s">
        <v>33</v>
      </c>
      <c r="C167" s="2" t="s">
        <v>45</v>
      </c>
      <c r="D167">
        <v>1</v>
      </c>
      <c r="E167" t="s">
        <v>30</v>
      </c>
      <c r="F167" t="s">
        <v>31</v>
      </c>
      <c r="G167">
        <v>25</v>
      </c>
      <c r="H167" t="s">
        <v>138</v>
      </c>
    </row>
    <row r="168" spans="1:8" x14ac:dyDescent="0.25">
      <c r="A168" t="s">
        <v>1</v>
      </c>
      <c r="B168" t="s">
        <v>33</v>
      </c>
      <c r="C168" s="2" t="s">
        <v>45</v>
      </c>
      <c r="D168">
        <v>1</v>
      </c>
      <c r="E168" t="s">
        <v>30</v>
      </c>
      <c r="F168" t="s">
        <v>31</v>
      </c>
      <c r="G168">
        <v>30</v>
      </c>
      <c r="H168" t="s">
        <v>152</v>
      </c>
    </row>
    <row r="169" spans="1:8" x14ac:dyDescent="0.25">
      <c r="A169" t="s">
        <v>1</v>
      </c>
      <c r="B169" t="s">
        <v>33</v>
      </c>
      <c r="C169" s="2" t="s">
        <v>45</v>
      </c>
      <c r="D169">
        <v>1</v>
      </c>
      <c r="E169" t="s">
        <v>30</v>
      </c>
      <c r="F169" t="s">
        <v>31</v>
      </c>
      <c r="G169">
        <v>35</v>
      </c>
      <c r="H169" t="s">
        <v>141</v>
      </c>
    </row>
    <row r="170" spans="1:8" x14ac:dyDescent="0.25">
      <c r="A170" t="s">
        <v>1</v>
      </c>
      <c r="B170" t="s">
        <v>33</v>
      </c>
      <c r="C170" s="2" t="s">
        <v>45</v>
      </c>
      <c r="D170">
        <v>1</v>
      </c>
      <c r="E170" t="s">
        <v>30</v>
      </c>
      <c r="F170" t="s">
        <v>31</v>
      </c>
      <c r="G170">
        <v>40</v>
      </c>
      <c r="H170" t="s">
        <v>137</v>
      </c>
    </row>
    <row r="171" spans="1:8" x14ac:dyDescent="0.25">
      <c r="A171" t="s">
        <v>1</v>
      </c>
      <c r="B171" t="s">
        <v>33</v>
      </c>
      <c r="C171" s="2" t="s">
        <v>45</v>
      </c>
      <c r="D171">
        <v>1</v>
      </c>
      <c r="E171" t="s">
        <v>30</v>
      </c>
      <c r="F171" t="s">
        <v>31</v>
      </c>
      <c r="G171">
        <v>45</v>
      </c>
      <c r="H171" t="s">
        <v>155</v>
      </c>
    </row>
    <row r="172" spans="1:8" x14ac:dyDescent="0.25">
      <c r="A172" t="s">
        <v>1</v>
      </c>
      <c r="B172" t="s">
        <v>33</v>
      </c>
      <c r="C172" s="2" t="s">
        <v>45</v>
      </c>
      <c r="D172">
        <v>1</v>
      </c>
      <c r="E172" t="s">
        <v>30</v>
      </c>
      <c r="F172" t="s">
        <v>31</v>
      </c>
      <c r="G172">
        <v>50</v>
      </c>
      <c r="H172" t="s">
        <v>137</v>
      </c>
    </row>
    <row r="173" spans="1:8" x14ac:dyDescent="0.25">
      <c r="A173" t="s">
        <v>1</v>
      </c>
      <c r="B173" t="s">
        <v>33</v>
      </c>
      <c r="C173" s="2" t="s">
        <v>45</v>
      </c>
      <c r="D173">
        <v>1</v>
      </c>
      <c r="E173" t="s">
        <v>30</v>
      </c>
      <c r="F173" t="s">
        <v>31</v>
      </c>
      <c r="G173">
        <v>55</v>
      </c>
      <c r="H173" t="s">
        <v>137</v>
      </c>
    </row>
    <row r="174" spans="1:8" x14ac:dyDescent="0.25">
      <c r="A174" t="s">
        <v>1</v>
      </c>
      <c r="B174" t="s">
        <v>33</v>
      </c>
      <c r="C174" s="2" t="s">
        <v>45</v>
      </c>
      <c r="D174">
        <v>1</v>
      </c>
      <c r="E174" t="s">
        <v>30</v>
      </c>
      <c r="F174" t="s">
        <v>31</v>
      </c>
      <c r="G174">
        <v>60</v>
      </c>
      <c r="H174" t="s">
        <v>137</v>
      </c>
    </row>
    <row r="175" spans="1:8" x14ac:dyDescent="0.25">
      <c r="A175" t="s">
        <v>1</v>
      </c>
      <c r="B175" t="s">
        <v>33</v>
      </c>
      <c r="C175" s="2" t="s">
        <v>45</v>
      </c>
      <c r="D175">
        <v>1</v>
      </c>
      <c r="E175" t="s">
        <v>30</v>
      </c>
      <c r="F175" t="s">
        <v>31</v>
      </c>
      <c r="G175">
        <v>65</v>
      </c>
      <c r="H175" t="s">
        <v>137</v>
      </c>
    </row>
    <row r="176" spans="1:8" x14ac:dyDescent="0.25">
      <c r="A176" t="s">
        <v>1</v>
      </c>
      <c r="B176" t="s">
        <v>33</v>
      </c>
      <c r="C176" s="2" t="s">
        <v>45</v>
      </c>
      <c r="D176">
        <v>1</v>
      </c>
      <c r="E176" t="s">
        <v>30</v>
      </c>
      <c r="F176" t="s">
        <v>31</v>
      </c>
      <c r="G176">
        <v>70</v>
      </c>
      <c r="H176" t="s">
        <v>137</v>
      </c>
    </row>
    <row r="177" spans="1:8" x14ac:dyDescent="0.25">
      <c r="A177" t="s">
        <v>1</v>
      </c>
      <c r="B177" t="s">
        <v>33</v>
      </c>
      <c r="C177" s="2" t="s">
        <v>45</v>
      </c>
      <c r="D177">
        <v>1</v>
      </c>
      <c r="E177" t="s">
        <v>30</v>
      </c>
      <c r="F177" t="s">
        <v>31</v>
      </c>
      <c r="G177">
        <v>75</v>
      </c>
      <c r="H177" t="s">
        <v>137</v>
      </c>
    </row>
    <row r="178" spans="1:8" x14ac:dyDescent="0.25">
      <c r="A178" t="s">
        <v>1</v>
      </c>
      <c r="B178" t="s">
        <v>33</v>
      </c>
      <c r="C178" s="2" t="s">
        <v>45</v>
      </c>
      <c r="D178">
        <v>1</v>
      </c>
      <c r="E178" t="s">
        <v>30</v>
      </c>
      <c r="F178" t="s">
        <v>31</v>
      </c>
      <c r="G178">
        <v>80</v>
      </c>
      <c r="H178" t="s">
        <v>137</v>
      </c>
    </row>
    <row r="179" spans="1:8" x14ac:dyDescent="0.25">
      <c r="A179" t="s">
        <v>1</v>
      </c>
      <c r="B179" t="s">
        <v>33</v>
      </c>
      <c r="C179" s="2" t="s">
        <v>45</v>
      </c>
      <c r="D179">
        <v>1</v>
      </c>
      <c r="E179" t="s">
        <v>30</v>
      </c>
      <c r="F179" t="s">
        <v>31</v>
      </c>
      <c r="G179">
        <v>85</v>
      </c>
      <c r="H179" t="s">
        <v>12</v>
      </c>
    </row>
    <row r="180" spans="1:8" x14ac:dyDescent="0.25">
      <c r="A180" t="s">
        <v>1</v>
      </c>
      <c r="B180" t="s">
        <v>33</v>
      </c>
      <c r="C180" s="2" t="s">
        <v>45</v>
      </c>
      <c r="D180">
        <v>1</v>
      </c>
      <c r="E180" t="s">
        <v>30</v>
      </c>
      <c r="F180" t="s">
        <v>31</v>
      </c>
      <c r="G180">
        <v>90</v>
      </c>
      <c r="H180" t="s">
        <v>137</v>
      </c>
    </row>
    <row r="181" spans="1:8" x14ac:dyDescent="0.25">
      <c r="A181" t="s">
        <v>1</v>
      </c>
      <c r="B181" t="s">
        <v>33</v>
      </c>
      <c r="C181" s="2" t="s">
        <v>45</v>
      </c>
      <c r="D181">
        <v>1</v>
      </c>
      <c r="E181" t="s">
        <v>30</v>
      </c>
      <c r="F181" t="s">
        <v>31</v>
      </c>
      <c r="G181">
        <v>95</v>
      </c>
      <c r="H181" t="s">
        <v>137</v>
      </c>
    </row>
    <row r="182" spans="1:8" x14ac:dyDescent="0.25">
      <c r="A182" t="s">
        <v>1</v>
      </c>
      <c r="B182" t="s">
        <v>33</v>
      </c>
      <c r="C182" s="2" t="s">
        <v>45</v>
      </c>
      <c r="D182">
        <v>1</v>
      </c>
      <c r="E182" t="s">
        <v>30</v>
      </c>
      <c r="F182" t="s">
        <v>31</v>
      </c>
      <c r="G182">
        <v>100</v>
      </c>
      <c r="H182" t="s">
        <v>137</v>
      </c>
    </row>
    <row r="183" spans="1:8" x14ac:dyDescent="0.25">
      <c r="A183" t="s">
        <v>1</v>
      </c>
      <c r="B183" t="s">
        <v>34</v>
      </c>
      <c r="C183" s="2" t="s">
        <v>45</v>
      </c>
      <c r="D183">
        <v>2</v>
      </c>
      <c r="E183" t="s">
        <v>5</v>
      </c>
      <c r="F183" t="s">
        <v>6</v>
      </c>
      <c r="G183">
        <v>5</v>
      </c>
      <c r="H183" t="s">
        <v>137</v>
      </c>
    </row>
    <row r="184" spans="1:8" x14ac:dyDescent="0.25">
      <c r="A184" t="s">
        <v>1</v>
      </c>
      <c r="B184" t="s">
        <v>34</v>
      </c>
      <c r="C184" s="2" t="s">
        <v>45</v>
      </c>
      <c r="D184">
        <v>2</v>
      </c>
      <c r="E184" t="s">
        <v>5</v>
      </c>
      <c r="F184" t="s">
        <v>6</v>
      </c>
      <c r="G184">
        <v>10</v>
      </c>
      <c r="H184">
        <v>0</v>
      </c>
    </row>
    <row r="185" spans="1:8" x14ac:dyDescent="0.25">
      <c r="A185" t="s">
        <v>1</v>
      </c>
      <c r="B185" t="s">
        <v>34</v>
      </c>
      <c r="C185" s="2" t="s">
        <v>45</v>
      </c>
      <c r="D185">
        <v>2</v>
      </c>
      <c r="E185" t="s">
        <v>5</v>
      </c>
      <c r="F185" t="s">
        <v>6</v>
      </c>
      <c r="G185">
        <v>15</v>
      </c>
      <c r="H185" t="s">
        <v>137</v>
      </c>
    </row>
    <row r="186" spans="1:8" x14ac:dyDescent="0.25">
      <c r="A186" t="s">
        <v>1</v>
      </c>
      <c r="B186" t="s">
        <v>34</v>
      </c>
      <c r="C186" s="2" t="s">
        <v>45</v>
      </c>
      <c r="D186">
        <v>2</v>
      </c>
      <c r="E186" t="s">
        <v>5</v>
      </c>
      <c r="F186" t="s">
        <v>6</v>
      </c>
      <c r="G186">
        <v>20</v>
      </c>
      <c r="H186" t="s">
        <v>148</v>
      </c>
    </row>
    <row r="187" spans="1:8" x14ac:dyDescent="0.25">
      <c r="A187" t="s">
        <v>1</v>
      </c>
      <c r="B187" t="s">
        <v>34</v>
      </c>
      <c r="C187" s="2" t="s">
        <v>45</v>
      </c>
      <c r="D187">
        <v>2</v>
      </c>
      <c r="E187" t="s">
        <v>5</v>
      </c>
      <c r="F187" t="s">
        <v>6</v>
      </c>
      <c r="G187">
        <v>25</v>
      </c>
      <c r="H187" t="s">
        <v>148</v>
      </c>
    </row>
    <row r="188" spans="1:8" x14ac:dyDescent="0.25">
      <c r="A188" t="s">
        <v>1</v>
      </c>
      <c r="B188" t="s">
        <v>34</v>
      </c>
      <c r="C188" s="2" t="s">
        <v>45</v>
      </c>
      <c r="D188">
        <v>2</v>
      </c>
      <c r="E188" t="s">
        <v>5</v>
      </c>
      <c r="F188" t="s">
        <v>6</v>
      </c>
      <c r="G188">
        <v>30</v>
      </c>
      <c r="H188" t="s">
        <v>137</v>
      </c>
    </row>
    <row r="189" spans="1:8" x14ac:dyDescent="0.25">
      <c r="A189" t="s">
        <v>1</v>
      </c>
      <c r="B189" t="s">
        <v>34</v>
      </c>
      <c r="C189" s="2" t="s">
        <v>45</v>
      </c>
      <c r="D189">
        <v>2</v>
      </c>
      <c r="E189" t="s">
        <v>5</v>
      </c>
      <c r="F189" t="s">
        <v>6</v>
      </c>
      <c r="G189">
        <v>35</v>
      </c>
      <c r="H189" t="s">
        <v>148</v>
      </c>
    </row>
    <row r="190" spans="1:8" x14ac:dyDescent="0.25">
      <c r="A190" t="s">
        <v>1</v>
      </c>
      <c r="B190" t="s">
        <v>34</v>
      </c>
      <c r="C190" s="2" t="s">
        <v>45</v>
      </c>
      <c r="D190">
        <v>2</v>
      </c>
      <c r="E190" t="s">
        <v>5</v>
      </c>
      <c r="F190" t="s">
        <v>6</v>
      </c>
      <c r="G190">
        <v>40</v>
      </c>
      <c r="H190" t="s">
        <v>148</v>
      </c>
    </row>
    <row r="191" spans="1:8" x14ac:dyDescent="0.25">
      <c r="A191" t="s">
        <v>1</v>
      </c>
      <c r="B191" t="s">
        <v>34</v>
      </c>
      <c r="C191" s="2" t="s">
        <v>45</v>
      </c>
      <c r="D191">
        <v>2</v>
      </c>
      <c r="E191" t="s">
        <v>5</v>
      </c>
      <c r="F191" t="s">
        <v>6</v>
      </c>
      <c r="G191">
        <v>45</v>
      </c>
      <c r="H191" t="s">
        <v>137</v>
      </c>
    </row>
    <row r="192" spans="1:8" x14ac:dyDescent="0.25">
      <c r="A192" t="s">
        <v>1</v>
      </c>
      <c r="B192" t="s">
        <v>34</v>
      </c>
      <c r="C192" s="2" t="s">
        <v>45</v>
      </c>
      <c r="D192">
        <v>2</v>
      </c>
      <c r="E192" t="s">
        <v>5</v>
      </c>
      <c r="F192" t="s">
        <v>6</v>
      </c>
      <c r="G192">
        <v>50</v>
      </c>
      <c r="H192" t="s">
        <v>148</v>
      </c>
    </row>
    <row r="193" spans="1:8" x14ac:dyDescent="0.25">
      <c r="A193" t="s">
        <v>1</v>
      </c>
      <c r="B193" t="s">
        <v>34</v>
      </c>
      <c r="C193" s="2" t="s">
        <v>45</v>
      </c>
      <c r="D193">
        <v>2</v>
      </c>
      <c r="E193" t="s">
        <v>5</v>
      </c>
      <c r="F193" t="s">
        <v>6</v>
      </c>
      <c r="G193">
        <v>55</v>
      </c>
      <c r="H193" t="s">
        <v>137</v>
      </c>
    </row>
    <row r="194" spans="1:8" x14ac:dyDescent="0.25">
      <c r="A194" t="s">
        <v>1</v>
      </c>
      <c r="B194" t="s">
        <v>34</v>
      </c>
      <c r="C194" s="2" t="s">
        <v>45</v>
      </c>
      <c r="D194">
        <v>2</v>
      </c>
      <c r="E194" t="s">
        <v>5</v>
      </c>
      <c r="F194" t="s">
        <v>6</v>
      </c>
      <c r="G194">
        <v>60</v>
      </c>
      <c r="H194" t="s">
        <v>137</v>
      </c>
    </row>
    <row r="195" spans="1:8" x14ac:dyDescent="0.25">
      <c r="A195" t="s">
        <v>1</v>
      </c>
      <c r="B195" t="s">
        <v>34</v>
      </c>
      <c r="C195" s="2" t="s">
        <v>45</v>
      </c>
      <c r="D195">
        <v>2</v>
      </c>
      <c r="E195" t="s">
        <v>5</v>
      </c>
      <c r="F195" t="s">
        <v>6</v>
      </c>
      <c r="G195">
        <v>65</v>
      </c>
      <c r="H195" t="s">
        <v>148</v>
      </c>
    </row>
    <row r="196" spans="1:8" x14ac:dyDescent="0.25">
      <c r="A196" t="s">
        <v>1</v>
      </c>
      <c r="B196" t="s">
        <v>34</v>
      </c>
      <c r="C196" s="2" t="s">
        <v>45</v>
      </c>
      <c r="D196">
        <v>2</v>
      </c>
      <c r="E196" t="s">
        <v>5</v>
      </c>
      <c r="F196" t="s">
        <v>6</v>
      </c>
      <c r="G196">
        <v>70</v>
      </c>
      <c r="H196" t="s">
        <v>138</v>
      </c>
    </row>
    <row r="197" spans="1:8" x14ac:dyDescent="0.25">
      <c r="A197" t="s">
        <v>1</v>
      </c>
      <c r="B197" t="s">
        <v>34</v>
      </c>
      <c r="C197" s="2" t="s">
        <v>45</v>
      </c>
      <c r="D197">
        <v>2</v>
      </c>
      <c r="E197" t="s">
        <v>5</v>
      </c>
      <c r="F197" t="s">
        <v>6</v>
      </c>
      <c r="G197">
        <v>75</v>
      </c>
      <c r="H197" t="s">
        <v>148</v>
      </c>
    </row>
    <row r="198" spans="1:8" x14ac:dyDescent="0.25">
      <c r="A198" t="s">
        <v>1</v>
      </c>
      <c r="B198" t="s">
        <v>34</v>
      </c>
      <c r="C198" s="2" t="s">
        <v>45</v>
      </c>
      <c r="D198">
        <v>2</v>
      </c>
      <c r="E198" t="s">
        <v>5</v>
      </c>
      <c r="F198" t="s">
        <v>6</v>
      </c>
      <c r="G198">
        <v>80</v>
      </c>
      <c r="H198" t="s">
        <v>137</v>
      </c>
    </row>
    <row r="199" spans="1:8" x14ac:dyDescent="0.25">
      <c r="A199" t="s">
        <v>1</v>
      </c>
      <c r="B199" t="s">
        <v>34</v>
      </c>
      <c r="C199" s="2" t="s">
        <v>45</v>
      </c>
      <c r="D199">
        <v>2</v>
      </c>
      <c r="E199" t="s">
        <v>5</v>
      </c>
      <c r="F199" t="s">
        <v>6</v>
      </c>
      <c r="G199">
        <v>85</v>
      </c>
      <c r="H199" t="s">
        <v>148</v>
      </c>
    </row>
    <row r="200" spans="1:8" x14ac:dyDescent="0.25">
      <c r="A200" t="s">
        <v>1</v>
      </c>
      <c r="B200" t="s">
        <v>34</v>
      </c>
      <c r="C200" s="2" t="s">
        <v>45</v>
      </c>
      <c r="D200">
        <v>2</v>
      </c>
      <c r="E200" t="s">
        <v>5</v>
      </c>
      <c r="F200" t="s">
        <v>6</v>
      </c>
      <c r="G200">
        <v>90</v>
      </c>
      <c r="H200" t="s">
        <v>162</v>
      </c>
    </row>
    <row r="201" spans="1:8" x14ac:dyDescent="0.25">
      <c r="A201" t="s">
        <v>1</v>
      </c>
      <c r="B201" t="s">
        <v>34</v>
      </c>
      <c r="C201" s="2" t="s">
        <v>45</v>
      </c>
      <c r="D201">
        <v>2</v>
      </c>
      <c r="E201" t="s">
        <v>5</v>
      </c>
      <c r="F201" t="s">
        <v>6</v>
      </c>
      <c r="G201">
        <v>95</v>
      </c>
      <c r="H201" t="s">
        <v>137</v>
      </c>
    </row>
    <row r="202" spans="1:8" x14ac:dyDescent="0.25">
      <c r="A202" t="s">
        <v>1</v>
      </c>
      <c r="B202" t="s">
        <v>34</v>
      </c>
      <c r="C202" s="2" t="s">
        <v>45</v>
      </c>
      <c r="D202">
        <v>2</v>
      </c>
      <c r="E202" t="s">
        <v>5</v>
      </c>
      <c r="F202" t="s">
        <v>6</v>
      </c>
      <c r="G202">
        <v>100</v>
      </c>
      <c r="H202" t="s">
        <v>13</v>
      </c>
    </row>
    <row r="203" spans="1:8" x14ac:dyDescent="0.25">
      <c r="A203" t="s">
        <v>1</v>
      </c>
      <c r="B203" t="s">
        <v>34</v>
      </c>
      <c r="C203" s="2" t="s">
        <v>45</v>
      </c>
      <c r="D203">
        <v>2</v>
      </c>
      <c r="E203" t="s">
        <v>6</v>
      </c>
      <c r="F203" t="s">
        <v>17</v>
      </c>
      <c r="G203">
        <v>5</v>
      </c>
      <c r="H203" t="s">
        <v>163</v>
      </c>
    </row>
    <row r="204" spans="1:8" x14ac:dyDescent="0.25">
      <c r="A204" t="s">
        <v>1</v>
      </c>
      <c r="B204" t="s">
        <v>34</v>
      </c>
      <c r="C204" s="2" t="s">
        <v>45</v>
      </c>
      <c r="D204">
        <v>2</v>
      </c>
      <c r="E204" t="s">
        <v>6</v>
      </c>
      <c r="F204" t="s">
        <v>17</v>
      </c>
      <c r="G204">
        <v>10</v>
      </c>
      <c r="H204" t="s">
        <v>137</v>
      </c>
    </row>
    <row r="205" spans="1:8" x14ac:dyDescent="0.25">
      <c r="A205" t="s">
        <v>1</v>
      </c>
      <c r="B205" t="s">
        <v>34</v>
      </c>
      <c r="C205" s="2" t="s">
        <v>45</v>
      </c>
      <c r="D205">
        <v>2</v>
      </c>
      <c r="E205" t="s">
        <v>6</v>
      </c>
      <c r="F205" t="s">
        <v>17</v>
      </c>
      <c r="G205">
        <v>15</v>
      </c>
      <c r="H205">
        <v>0</v>
      </c>
    </row>
    <row r="206" spans="1:8" x14ac:dyDescent="0.25">
      <c r="A206" t="s">
        <v>1</v>
      </c>
      <c r="B206" t="s">
        <v>34</v>
      </c>
      <c r="C206" s="2" t="s">
        <v>45</v>
      </c>
      <c r="D206">
        <v>2</v>
      </c>
      <c r="E206" t="s">
        <v>6</v>
      </c>
      <c r="F206" t="s">
        <v>17</v>
      </c>
      <c r="G206">
        <v>20</v>
      </c>
      <c r="H206" t="s">
        <v>137</v>
      </c>
    </row>
    <row r="207" spans="1:8" x14ac:dyDescent="0.25">
      <c r="A207" t="s">
        <v>1</v>
      </c>
      <c r="B207" t="s">
        <v>34</v>
      </c>
      <c r="C207" s="2" t="s">
        <v>45</v>
      </c>
      <c r="D207">
        <v>2</v>
      </c>
      <c r="E207" t="s">
        <v>6</v>
      </c>
      <c r="F207" t="s">
        <v>17</v>
      </c>
      <c r="G207">
        <v>25</v>
      </c>
      <c r="H207">
        <v>0</v>
      </c>
    </row>
    <row r="208" spans="1:8" x14ac:dyDescent="0.25">
      <c r="A208" t="s">
        <v>1</v>
      </c>
      <c r="B208" t="s">
        <v>34</v>
      </c>
      <c r="C208" s="2" t="s">
        <v>45</v>
      </c>
      <c r="D208">
        <v>2</v>
      </c>
      <c r="E208" t="s">
        <v>6</v>
      </c>
      <c r="F208" t="s">
        <v>17</v>
      </c>
      <c r="G208">
        <v>30</v>
      </c>
      <c r="H208" t="s">
        <v>138</v>
      </c>
    </row>
    <row r="209" spans="1:8" x14ac:dyDescent="0.25">
      <c r="A209" t="s">
        <v>1</v>
      </c>
      <c r="B209" t="s">
        <v>34</v>
      </c>
      <c r="C209" s="2" t="s">
        <v>45</v>
      </c>
      <c r="D209">
        <v>2</v>
      </c>
      <c r="E209" t="s">
        <v>6</v>
      </c>
      <c r="F209" t="s">
        <v>17</v>
      </c>
      <c r="G209">
        <v>35</v>
      </c>
      <c r="H209" t="s">
        <v>148</v>
      </c>
    </row>
    <row r="210" spans="1:8" x14ac:dyDescent="0.25">
      <c r="A210" t="s">
        <v>1</v>
      </c>
      <c r="B210" t="s">
        <v>34</v>
      </c>
      <c r="C210" s="2" t="s">
        <v>45</v>
      </c>
      <c r="D210">
        <v>2</v>
      </c>
      <c r="E210" t="s">
        <v>6</v>
      </c>
      <c r="F210" t="s">
        <v>17</v>
      </c>
      <c r="G210">
        <v>40</v>
      </c>
      <c r="H210" t="s">
        <v>137</v>
      </c>
    </row>
    <row r="211" spans="1:8" x14ac:dyDescent="0.25">
      <c r="A211" t="s">
        <v>1</v>
      </c>
      <c r="B211" t="s">
        <v>34</v>
      </c>
      <c r="C211" s="2" t="s">
        <v>45</v>
      </c>
      <c r="D211">
        <v>2</v>
      </c>
      <c r="E211" t="s">
        <v>6</v>
      </c>
      <c r="F211" t="s">
        <v>17</v>
      </c>
      <c r="G211">
        <v>45</v>
      </c>
      <c r="H211" t="s">
        <v>137</v>
      </c>
    </row>
    <row r="212" spans="1:8" x14ac:dyDescent="0.25">
      <c r="A212" t="s">
        <v>1</v>
      </c>
      <c r="B212" t="s">
        <v>34</v>
      </c>
      <c r="C212" s="2" t="s">
        <v>45</v>
      </c>
      <c r="D212">
        <v>2</v>
      </c>
      <c r="E212" t="s">
        <v>6</v>
      </c>
      <c r="F212" t="s">
        <v>17</v>
      </c>
      <c r="G212">
        <v>50</v>
      </c>
      <c r="H212" t="s">
        <v>137</v>
      </c>
    </row>
    <row r="213" spans="1:8" x14ac:dyDescent="0.25">
      <c r="A213" t="s">
        <v>1</v>
      </c>
      <c r="B213" t="s">
        <v>34</v>
      </c>
      <c r="C213" s="2" t="s">
        <v>45</v>
      </c>
      <c r="D213">
        <v>2</v>
      </c>
      <c r="E213" t="s">
        <v>6</v>
      </c>
      <c r="F213" t="s">
        <v>17</v>
      </c>
      <c r="G213">
        <v>55</v>
      </c>
      <c r="H213" t="s">
        <v>148</v>
      </c>
    </row>
    <row r="214" spans="1:8" x14ac:dyDescent="0.25">
      <c r="A214" t="s">
        <v>1</v>
      </c>
      <c r="B214" t="s">
        <v>34</v>
      </c>
      <c r="C214" s="2" t="s">
        <v>45</v>
      </c>
      <c r="D214">
        <v>2</v>
      </c>
      <c r="E214" t="s">
        <v>6</v>
      </c>
      <c r="F214" t="s">
        <v>17</v>
      </c>
      <c r="G214">
        <v>60</v>
      </c>
      <c r="H214" t="s">
        <v>164</v>
      </c>
    </row>
    <row r="215" spans="1:8" x14ac:dyDescent="0.25">
      <c r="A215" t="s">
        <v>1</v>
      </c>
      <c r="B215" t="s">
        <v>34</v>
      </c>
      <c r="C215" s="2" t="s">
        <v>45</v>
      </c>
      <c r="D215">
        <v>2</v>
      </c>
      <c r="E215" t="s">
        <v>6</v>
      </c>
      <c r="F215" t="s">
        <v>17</v>
      </c>
      <c r="G215">
        <v>65</v>
      </c>
      <c r="H215" t="s">
        <v>148</v>
      </c>
    </row>
    <row r="216" spans="1:8" x14ac:dyDescent="0.25">
      <c r="A216" t="s">
        <v>1</v>
      </c>
      <c r="B216" t="s">
        <v>34</v>
      </c>
      <c r="C216" s="2" t="s">
        <v>45</v>
      </c>
      <c r="D216">
        <v>2</v>
      </c>
      <c r="E216" t="s">
        <v>6</v>
      </c>
      <c r="F216" t="s">
        <v>17</v>
      </c>
      <c r="G216">
        <v>70</v>
      </c>
      <c r="H216" t="s">
        <v>148</v>
      </c>
    </row>
    <row r="217" spans="1:8" x14ac:dyDescent="0.25">
      <c r="A217" t="s">
        <v>1</v>
      </c>
      <c r="B217" t="s">
        <v>34</v>
      </c>
      <c r="C217" s="2" t="s">
        <v>45</v>
      </c>
      <c r="D217">
        <v>2</v>
      </c>
      <c r="E217" t="s">
        <v>6</v>
      </c>
      <c r="F217" t="s">
        <v>17</v>
      </c>
      <c r="G217">
        <v>75</v>
      </c>
      <c r="H217" t="s">
        <v>137</v>
      </c>
    </row>
    <row r="218" spans="1:8" x14ac:dyDescent="0.25">
      <c r="A218" t="s">
        <v>1</v>
      </c>
      <c r="B218" t="s">
        <v>34</v>
      </c>
      <c r="C218" s="2" t="s">
        <v>45</v>
      </c>
      <c r="D218">
        <v>2</v>
      </c>
      <c r="E218" t="s">
        <v>6</v>
      </c>
      <c r="F218" t="s">
        <v>17</v>
      </c>
      <c r="G218">
        <v>80</v>
      </c>
      <c r="H218" t="s">
        <v>148</v>
      </c>
    </row>
    <row r="219" spans="1:8" x14ac:dyDescent="0.25">
      <c r="A219" t="s">
        <v>1</v>
      </c>
      <c r="B219" t="s">
        <v>34</v>
      </c>
      <c r="C219" s="2" t="s">
        <v>45</v>
      </c>
      <c r="D219">
        <v>2</v>
      </c>
      <c r="E219" t="s">
        <v>6</v>
      </c>
      <c r="F219" t="s">
        <v>17</v>
      </c>
      <c r="G219">
        <v>85</v>
      </c>
      <c r="H219" t="s">
        <v>148</v>
      </c>
    </row>
    <row r="220" spans="1:8" x14ac:dyDescent="0.25">
      <c r="A220" t="s">
        <v>1</v>
      </c>
      <c r="B220" t="s">
        <v>34</v>
      </c>
      <c r="C220" s="2" t="s">
        <v>45</v>
      </c>
      <c r="D220">
        <v>2</v>
      </c>
      <c r="E220" t="s">
        <v>6</v>
      </c>
      <c r="F220" t="s">
        <v>17</v>
      </c>
      <c r="G220">
        <v>90</v>
      </c>
      <c r="H220" t="s">
        <v>137</v>
      </c>
    </row>
    <row r="221" spans="1:8" x14ac:dyDescent="0.25">
      <c r="A221" t="s">
        <v>1</v>
      </c>
      <c r="B221" t="s">
        <v>34</v>
      </c>
      <c r="C221" s="2" t="s">
        <v>45</v>
      </c>
      <c r="D221">
        <v>2</v>
      </c>
      <c r="E221" t="s">
        <v>6</v>
      </c>
      <c r="F221" t="s">
        <v>17</v>
      </c>
      <c r="G221">
        <v>95</v>
      </c>
      <c r="H221" t="s">
        <v>148</v>
      </c>
    </row>
    <row r="222" spans="1:8" x14ac:dyDescent="0.25">
      <c r="A222" t="s">
        <v>1</v>
      </c>
      <c r="B222" t="s">
        <v>34</v>
      </c>
      <c r="C222" s="2" t="s">
        <v>45</v>
      </c>
      <c r="D222">
        <v>2</v>
      </c>
      <c r="E222" t="s">
        <v>6</v>
      </c>
      <c r="F222" t="s">
        <v>17</v>
      </c>
      <c r="G222">
        <v>100</v>
      </c>
      <c r="H222" t="s">
        <v>148</v>
      </c>
    </row>
    <row r="223" spans="1:8" x14ac:dyDescent="0.25">
      <c r="A223" t="s">
        <v>1</v>
      </c>
      <c r="B223" t="s">
        <v>34</v>
      </c>
      <c r="C223" s="2" t="s">
        <v>45</v>
      </c>
      <c r="D223">
        <v>2</v>
      </c>
      <c r="E223" t="s">
        <v>17</v>
      </c>
      <c r="F223" t="s">
        <v>18</v>
      </c>
      <c r="G223">
        <v>5</v>
      </c>
      <c r="H223" t="s">
        <v>148</v>
      </c>
    </row>
    <row r="224" spans="1:8" x14ac:dyDescent="0.25">
      <c r="A224" t="s">
        <v>1</v>
      </c>
      <c r="B224" t="s">
        <v>34</v>
      </c>
      <c r="C224" s="2" t="s">
        <v>45</v>
      </c>
      <c r="D224">
        <v>2</v>
      </c>
      <c r="E224" t="s">
        <v>17</v>
      </c>
      <c r="F224" t="s">
        <v>18</v>
      </c>
      <c r="G224">
        <v>10</v>
      </c>
      <c r="H224" t="s">
        <v>148</v>
      </c>
    </row>
    <row r="225" spans="1:8" x14ac:dyDescent="0.25">
      <c r="A225" t="s">
        <v>1</v>
      </c>
      <c r="B225" t="s">
        <v>34</v>
      </c>
      <c r="C225" s="2" t="s">
        <v>45</v>
      </c>
      <c r="D225">
        <v>2</v>
      </c>
      <c r="E225" t="s">
        <v>17</v>
      </c>
      <c r="F225" t="s">
        <v>18</v>
      </c>
      <c r="G225">
        <v>15</v>
      </c>
      <c r="H225" t="s">
        <v>165</v>
      </c>
    </row>
    <row r="226" spans="1:8" x14ac:dyDescent="0.25">
      <c r="A226" t="s">
        <v>1</v>
      </c>
      <c r="B226" t="s">
        <v>34</v>
      </c>
      <c r="C226" s="2" t="s">
        <v>45</v>
      </c>
      <c r="D226">
        <v>2</v>
      </c>
      <c r="E226" t="s">
        <v>17</v>
      </c>
      <c r="F226" t="s">
        <v>18</v>
      </c>
      <c r="G226">
        <v>20</v>
      </c>
      <c r="H226">
        <v>0</v>
      </c>
    </row>
    <row r="227" spans="1:8" x14ac:dyDescent="0.25">
      <c r="A227" t="s">
        <v>1</v>
      </c>
      <c r="B227" t="s">
        <v>34</v>
      </c>
      <c r="C227" s="2" t="s">
        <v>45</v>
      </c>
      <c r="D227">
        <v>2</v>
      </c>
      <c r="E227" t="s">
        <v>17</v>
      </c>
      <c r="F227" t="s">
        <v>18</v>
      </c>
      <c r="G227">
        <v>25</v>
      </c>
      <c r="H227" t="s">
        <v>137</v>
      </c>
    </row>
    <row r="228" spans="1:8" x14ac:dyDescent="0.25">
      <c r="A228" t="s">
        <v>1</v>
      </c>
      <c r="B228" t="s">
        <v>34</v>
      </c>
      <c r="C228" s="2" t="s">
        <v>45</v>
      </c>
      <c r="D228">
        <v>2</v>
      </c>
      <c r="E228" t="s">
        <v>17</v>
      </c>
      <c r="F228" t="s">
        <v>18</v>
      </c>
      <c r="G228">
        <v>30</v>
      </c>
      <c r="H228" t="s">
        <v>157</v>
      </c>
    </row>
    <row r="229" spans="1:8" x14ac:dyDescent="0.25">
      <c r="A229" t="s">
        <v>1</v>
      </c>
      <c r="B229" t="s">
        <v>34</v>
      </c>
      <c r="C229" s="2" t="s">
        <v>45</v>
      </c>
      <c r="D229">
        <v>2</v>
      </c>
      <c r="E229" t="s">
        <v>17</v>
      </c>
      <c r="F229" t="s">
        <v>18</v>
      </c>
      <c r="G229">
        <v>35</v>
      </c>
      <c r="H229" t="s">
        <v>137</v>
      </c>
    </row>
    <row r="230" spans="1:8" x14ac:dyDescent="0.25">
      <c r="A230" t="s">
        <v>1</v>
      </c>
      <c r="B230" t="s">
        <v>34</v>
      </c>
      <c r="C230" s="2" t="s">
        <v>45</v>
      </c>
      <c r="D230">
        <v>2</v>
      </c>
      <c r="E230" t="s">
        <v>17</v>
      </c>
      <c r="F230" t="s">
        <v>18</v>
      </c>
      <c r="G230">
        <v>40</v>
      </c>
      <c r="H230">
        <v>0</v>
      </c>
    </row>
    <row r="231" spans="1:8" x14ac:dyDescent="0.25">
      <c r="A231" t="s">
        <v>1</v>
      </c>
      <c r="B231" t="s">
        <v>34</v>
      </c>
      <c r="C231" s="2" t="s">
        <v>45</v>
      </c>
      <c r="D231">
        <v>2</v>
      </c>
      <c r="E231" t="s">
        <v>17</v>
      </c>
      <c r="F231" t="s">
        <v>18</v>
      </c>
      <c r="G231">
        <v>45</v>
      </c>
      <c r="H231" t="s">
        <v>166</v>
      </c>
    </row>
    <row r="232" spans="1:8" x14ac:dyDescent="0.25">
      <c r="A232" t="s">
        <v>1</v>
      </c>
      <c r="B232" t="s">
        <v>34</v>
      </c>
      <c r="C232" s="2" t="s">
        <v>45</v>
      </c>
      <c r="D232">
        <v>2</v>
      </c>
      <c r="E232" t="s">
        <v>17</v>
      </c>
      <c r="F232" t="s">
        <v>18</v>
      </c>
      <c r="G232">
        <v>50</v>
      </c>
      <c r="H232" t="s">
        <v>137</v>
      </c>
    </row>
    <row r="233" spans="1:8" x14ac:dyDescent="0.25">
      <c r="A233" t="s">
        <v>1</v>
      </c>
      <c r="B233" t="s">
        <v>34</v>
      </c>
      <c r="C233" s="2" t="s">
        <v>45</v>
      </c>
      <c r="D233">
        <v>2</v>
      </c>
      <c r="E233" t="s">
        <v>17</v>
      </c>
      <c r="F233" t="s">
        <v>18</v>
      </c>
      <c r="G233">
        <v>55</v>
      </c>
      <c r="H233" t="s">
        <v>157</v>
      </c>
    </row>
    <row r="234" spans="1:8" x14ac:dyDescent="0.25">
      <c r="A234" t="s">
        <v>1</v>
      </c>
      <c r="B234" t="s">
        <v>34</v>
      </c>
      <c r="C234" s="2" t="s">
        <v>45</v>
      </c>
      <c r="D234">
        <v>2</v>
      </c>
      <c r="E234" t="s">
        <v>17</v>
      </c>
      <c r="F234" t="s">
        <v>18</v>
      </c>
      <c r="G234">
        <v>60</v>
      </c>
      <c r="H234">
        <v>0</v>
      </c>
    </row>
    <row r="235" spans="1:8" x14ac:dyDescent="0.25">
      <c r="A235" t="s">
        <v>1</v>
      </c>
      <c r="B235" t="s">
        <v>34</v>
      </c>
      <c r="C235" s="2" t="s">
        <v>45</v>
      </c>
      <c r="D235">
        <v>2</v>
      </c>
      <c r="E235" t="s">
        <v>17</v>
      </c>
      <c r="F235" t="s">
        <v>18</v>
      </c>
      <c r="G235">
        <v>65</v>
      </c>
      <c r="H235" t="s">
        <v>13</v>
      </c>
    </row>
    <row r="236" spans="1:8" x14ac:dyDescent="0.25">
      <c r="A236" t="s">
        <v>1</v>
      </c>
      <c r="B236" t="s">
        <v>34</v>
      </c>
      <c r="C236" s="2" t="s">
        <v>45</v>
      </c>
      <c r="D236">
        <v>2</v>
      </c>
      <c r="E236" t="s">
        <v>17</v>
      </c>
      <c r="F236" t="s">
        <v>18</v>
      </c>
      <c r="G236">
        <v>70</v>
      </c>
      <c r="H236" t="s">
        <v>157</v>
      </c>
    </row>
    <row r="237" spans="1:8" x14ac:dyDescent="0.25">
      <c r="A237" t="s">
        <v>1</v>
      </c>
      <c r="B237" t="s">
        <v>34</v>
      </c>
      <c r="C237" s="2" t="s">
        <v>45</v>
      </c>
      <c r="D237">
        <v>2</v>
      </c>
      <c r="E237" t="s">
        <v>17</v>
      </c>
      <c r="F237" t="s">
        <v>18</v>
      </c>
      <c r="G237">
        <v>75</v>
      </c>
      <c r="H237" t="s">
        <v>138</v>
      </c>
    </row>
    <row r="238" spans="1:8" x14ac:dyDescent="0.25">
      <c r="A238" t="s">
        <v>1</v>
      </c>
      <c r="B238" t="s">
        <v>34</v>
      </c>
      <c r="C238" s="2" t="s">
        <v>45</v>
      </c>
      <c r="D238">
        <v>2</v>
      </c>
      <c r="E238" t="s">
        <v>17</v>
      </c>
      <c r="F238" t="s">
        <v>18</v>
      </c>
      <c r="G238">
        <v>80</v>
      </c>
      <c r="H238" t="s">
        <v>137</v>
      </c>
    </row>
    <row r="239" spans="1:8" x14ac:dyDescent="0.25">
      <c r="A239" t="s">
        <v>1</v>
      </c>
      <c r="B239" t="s">
        <v>34</v>
      </c>
      <c r="C239" s="2" t="s">
        <v>45</v>
      </c>
      <c r="D239">
        <v>2</v>
      </c>
      <c r="E239" t="s">
        <v>17</v>
      </c>
      <c r="F239" t="s">
        <v>18</v>
      </c>
      <c r="G239">
        <v>85</v>
      </c>
      <c r="H239" t="s">
        <v>137</v>
      </c>
    </row>
    <row r="240" spans="1:8" x14ac:dyDescent="0.25">
      <c r="A240" t="s">
        <v>1</v>
      </c>
      <c r="B240" t="s">
        <v>34</v>
      </c>
      <c r="C240" s="2" t="s">
        <v>45</v>
      </c>
      <c r="D240">
        <v>2</v>
      </c>
      <c r="E240" t="s">
        <v>17</v>
      </c>
      <c r="F240" t="s">
        <v>18</v>
      </c>
      <c r="G240">
        <v>90</v>
      </c>
      <c r="H240" t="s">
        <v>148</v>
      </c>
    </row>
    <row r="241" spans="1:8" x14ac:dyDescent="0.25">
      <c r="A241" t="s">
        <v>1</v>
      </c>
      <c r="B241" t="s">
        <v>34</v>
      </c>
      <c r="C241" s="2" t="s">
        <v>45</v>
      </c>
      <c r="D241">
        <v>2</v>
      </c>
      <c r="E241" t="s">
        <v>17</v>
      </c>
      <c r="F241" t="s">
        <v>18</v>
      </c>
      <c r="G241">
        <v>95</v>
      </c>
      <c r="H241" t="s">
        <v>137</v>
      </c>
    </row>
    <row r="242" spans="1:8" x14ac:dyDescent="0.25">
      <c r="A242" t="s">
        <v>1</v>
      </c>
      <c r="B242" t="s">
        <v>34</v>
      </c>
      <c r="C242" s="2" t="s">
        <v>45</v>
      </c>
      <c r="D242">
        <v>2</v>
      </c>
      <c r="E242" t="s">
        <v>17</v>
      </c>
      <c r="F242" t="s">
        <v>18</v>
      </c>
      <c r="G242">
        <v>100</v>
      </c>
      <c r="H242" t="s">
        <v>157</v>
      </c>
    </row>
    <row r="243" spans="1:8" x14ac:dyDescent="0.25">
      <c r="A243" t="s">
        <v>1</v>
      </c>
      <c r="B243" t="s">
        <v>34</v>
      </c>
      <c r="C243" s="2" t="s">
        <v>45</v>
      </c>
      <c r="D243">
        <v>2</v>
      </c>
      <c r="E243" t="s">
        <v>18</v>
      </c>
      <c r="F243" t="s">
        <v>21</v>
      </c>
      <c r="G243">
        <v>5</v>
      </c>
      <c r="H243" t="s">
        <v>137</v>
      </c>
    </row>
    <row r="244" spans="1:8" x14ac:dyDescent="0.25">
      <c r="A244" t="s">
        <v>1</v>
      </c>
      <c r="B244" t="s">
        <v>34</v>
      </c>
      <c r="C244" s="2" t="s">
        <v>45</v>
      </c>
      <c r="D244">
        <v>2</v>
      </c>
      <c r="E244" t="s">
        <v>18</v>
      </c>
      <c r="F244" t="s">
        <v>21</v>
      </c>
      <c r="G244">
        <v>10</v>
      </c>
      <c r="H244" t="s">
        <v>157</v>
      </c>
    </row>
    <row r="245" spans="1:8" x14ac:dyDescent="0.25">
      <c r="A245" t="s">
        <v>1</v>
      </c>
      <c r="B245" t="s">
        <v>34</v>
      </c>
      <c r="C245" s="2" t="s">
        <v>45</v>
      </c>
      <c r="D245">
        <v>2</v>
      </c>
      <c r="E245" t="s">
        <v>18</v>
      </c>
      <c r="F245" t="s">
        <v>21</v>
      </c>
      <c r="G245">
        <v>15</v>
      </c>
      <c r="H245" t="s">
        <v>157</v>
      </c>
    </row>
    <row r="246" spans="1:8" x14ac:dyDescent="0.25">
      <c r="A246" t="s">
        <v>1</v>
      </c>
      <c r="B246" t="s">
        <v>34</v>
      </c>
      <c r="C246" s="2" t="s">
        <v>45</v>
      </c>
      <c r="D246">
        <v>2</v>
      </c>
      <c r="E246" t="s">
        <v>18</v>
      </c>
      <c r="F246" t="s">
        <v>21</v>
      </c>
      <c r="G246">
        <v>20</v>
      </c>
      <c r="H246" t="s">
        <v>137</v>
      </c>
    </row>
    <row r="247" spans="1:8" x14ac:dyDescent="0.25">
      <c r="A247" t="s">
        <v>1</v>
      </c>
      <c r="B247" t="s">
        <v>34</v>
      </c>
      <c r="C247" s="2" t="s">
        <v>45</v>
      </c>
      <c r="D247">
        <v>2</v>
      </c>
      <c r="E247" t="s">
        <v>18</v>
      </c>
      <c r="F247" t="s">
        <v>21</v>
      </c>
      <c r="G247">
        <v>25</v>
      </c>
      <c r="H247" t="s">
        <v>137</v>
      </c>
    </row>
    <row r="248" spans="1:8" x14ac:dyDescent="0.25">
      <c r="A248" t="s">
        <v>1</v>
      </c>
      <c r="B248" t="s">
        <v>34</v>
      </c>
      <c r="C248" s="2" t="s">
        <v>45</v>
      </c>
      <c r="D248">
        <v>2</v>
      </c>
      <c r="E248" t="s">
        <v>18</v>
      </c>
      <c r="F248" t="s">
        <v>21</v>
      </c>
      <c r="G248">
        <v>30</v>
      </c>
      <c r="H248" t="s">
        <v>152</v>
      </c>
    </row>
    <row r="249" spans="1:8" x14ac:dyDescent="0.25">
      <c r="A249" t="s">
        <v>1</v>
      </c>
      <c r="B249" t="s">
        <v>34</v>
      </c>
      <c r="C249" s="2" t="s">
        <v>45</v>
      </c>
      <c r="D249">
        <v>2</v>
      </c>
      <c r="E249" t="s">
        <v>18</v>
      </c>
      <c r="F249" t="s">
        <v>21</v>
      </c>
      <c r="G249">
        <v>35</v>
      </c>
      <c r="H249" t="s">
        <v>148</v>
      </c>
    </row>
    <row r="250" spans="1:8" x14ac:dyDescent="0.25">
      <c r="A250" t="s">
        <v>1</v>
      </c>
      <c r="B250" t="s">
        <v>34</v>
      </c>
      <c r="C250" s="2" t="s">
        <v>45</v>
      </c>
      <c r="D250">
        <v>2</v>
      </c>
      <c r="E250" t="s">
        <v>18</v>
      </c>
      <c r="F250" t="s">
        <v>21</v>
      </c>
      <c r="G250">
        <v>40</v>
      </c>
      <c r="H250" t="s">
        <v>167</v>
      </c>
    </row>
    <row r="251" spans="1:8" x14ac:dyDescent="0.25">
      <c r="A251" t="s">
        <v>1</v>
      </c>
      <c r="B251" t="s">
        <v>34</v>
      </c>
      <c r="C251" s="2" t="s">
        <v>45</v>
      </c>
      <c r="D251">
        <v>2</v>
      </c>
      <c r="E251" t="s">
        <v>18</v>
      </c>
      <c r="F251" t="s">
        <v>21</v>
      </c>
      <c r="G251">
        <v>45</v>
      </c>
      <c r="H251" t="s">
        <v>138</v>
      </c>
    </row>
    <row r="252" spans="1:8" x14ac:dyDescent="0.25">
      <c r="A252" t="s">
        <v>1</v>
      </c>
      <c r="B252" t="s">
        <v>34</v>
      </c>
      <c r="C252" s="2" t="s">
        <v>45</v>
      </c>
      <c r="D252">
        <v>2</v>
      </c>
      <c r="E252" t="s">
        <v>18</v>
      </c>
      <c r="F252" t="s">
        <v>21</v>
      </c>
      <c r="G252">
        <v>50</v>
      </c>
      <c r="H252" t="s">
        <v>138</v>
      </c>
    </row>
    <row r="253" spans="1:8" x14ac:dyDescent="0.25">
      <c r="A253" t="s">
        <v>1</v>
      </c>
      <c r="B253" t="s">
        <v>34</v>
      </c>
      <c r="C253" s="2" t="s">
        <v>45</v>
      </c>
      <c r="D253">
        <v>2</v>
      </c>
      <c r="E253" t="s">
        <v>18</v>
      </c>
      <c r="F253" t="s">
        <v>21</v>
      </c>
      <c r="G253">
        <v>55</v>
      </c>
      <c r="H253">
        <v>0</v>
      </c>
    </row>
    <row r="254" spans="1:8" x14ac:dyDescent="0.25">
      <c r="A254" t="s">
        <v>1</v>
      </c>
      <c r="B254" t="s">
        <v>34</v>
      </c>
      <c r="C254" s="2" t="s">
        <v>45</v>
      </c>
      <c r="D254">
        <v>2</v>
      </c>
      <c r="E254" t="s">
        <v>18</v>
      </c>
      <c r="F254" t="s">
        <v>21</v>
      </c>
      <c r="G254">
        <v>60</v>
      </c>
      <c r="H254" t="s">
        <v>148</v>
      </c>
    </row>
    <row r="255" spans="1:8" x14ac:dyDescent="0.25">
      <c r="A255" t="s">
        <v>1</v>
      </c>
      <c r="B255" t="s">
        <v>34</v>
      </c>
      <c r="C255" s="2" t="s">
        <v>45</v>
      </c>
      <c r="D255">
        <v>2</v>
      </c>
      <c r="E255" t="s">
        <v>18</v>
      </c>
      <c r="F255" t="s">
        <v>21</v>
      </c>
      <c r="G255">
        <v>65</v>
      </c>
      <c r="H255" t="s">
        <v>168</v>
      </c>
    </row>
    <row r="256" spans="1:8" x14ac:dyDescent="0.25">
      <c r="A256" t="s">
        <v>1</v>
      </c>
      <c r="B256" t="s">
        <v>34</v>
      </c>
      <c r="C256" s="2" t="s">
        <v>45</v>
      </c>
      <c r="D256">
        <v>2</v>
      </c>
      <c r="E256" t="s">
        <v>18</v>
      </c>
      <c r="F256" t="s">
        <v>21</v>
      </c>
      <c r="G256">
        <v>70</v>
      </c>
      <c r="H256" t="s">
        <v>169</v>
      </c>
    </row>
    <row r="257" spans="1:8" x14ac:dyDescent="0.25">
      <c r="A257" t="s">
        <v>1</v>
      </c>
      <c r="B257" t="s">
        <v>34</v>
      </c>
      <c r="C257" s="2" t="s">
        <v>45</v>
      </c>
      <c r="D257">
        <v>2</v>
      </c>
      <c r="E257" t="s">
        <v>18</v>
      </c>
      <c r="F257" t="s">
        <v>21</v>
      </c>
      <c r="G257">
        <v>75</v>
      </c>
      <c r="H257" t="s">
        <v>157</v>
      </c>
    </row>
    <row r="258" spans="1:8" x14ac:dyDescent="0.25">
      <c r="A258" t="s">
        <v>1</v>
      </c>
      <c r="B258" t="s">
        <v>34</v>
      </c>
      <c r="C258" s="2" t="s">
        <v>45</v>
      </c>
      <c r="D258">
        <v>2</v>
      </c>
      <c r="E258" t="s">
        <v>18</v>
      </c>
      <c r="F258" t="s">
        <v>21</v>
      </c>
      <c r="G258">
        <v>80</v>
      </c>
      <c r="H258" t="s">
        <v>148</v>
      </c>
    </row>
    <row r="259" spans="1:8" x14ac:dyDescent="0.25">
      <c r="A259" t="s">
        <v>1</v>
      </c>
      <c r="B259" t="s">
        <v>34</v>
      </c>
      <c r="C259" s="2" t="s">
        <v>45</v>
      </c>
      <c r="D259">
        <v>2</v>
      </c>
      <c r="E259" t="s">
        <v>18</v>
      </c>
      <c r="F259" t="s">
        <v>21</v>
      </c>
      <c r="G259">
        <v>85</v>
      </c>
      <c r="H259" t="s">
        <v>138</v>
      </c>
    </row>
    <row r="260" spans="1:8" x14ac:dyDescent="0.25">
      <c r="A260" t="s">
        <v>1</v>
      </c>
      <c r="B260" t="s">
        <v>34</v>
      </c>
      <c r="C260" s="2" t="s">
        <v>45</v>
      </c>
      <c r="D260">
        <v>2</v>
      </c>
      <c r="E260" t="s">
        <v>18</v>
      </c>
      <c r="F260" t="s">
        <v>21</v>
      </c>
      <c r="G260">
        <v>90</v>
      </c>
      <c r="H260" t="s">
        <v>157</v>
      </c>
    </row>
    <row r="261" spans="1:8" x14ac:dyDescent="0.25">
      <c r="A261" t="s">
        <v>1</v>
      </c>
      <c r="B261" t="s">
        <v>34</v>
      </c>
      <c r="C261" s="2" t="s">
        <v>45</v>
      </c>
      <c r="D261">
        <v>2</v>
      </c>
      <c r="E261" t="s">
        <v>18</v>
      </c>
      <c r="F261" t="s">
        <v>21</v>
      </c>
      <c r="G261">
        <v>95</v>
      </c>
      <c r="H261" t="s">
        <v>13</v>
      </c>
    </row>
    <row r="262" spans="1:8" x14ac:dyDescent="0.25">
      <c r="A262" t="s">
        <v>1</v>
      </c>
      <c r="B262" t="s">
        <v>34</v>
      </c>
      <c r="C262" s="2" t="s">
        <v>45</v>
      </c>
      <c r="D262">
        <v>2</v>
      </c>
      <c r="E262" t="s">
        <v>18</v>
      </c>
      <c r="F262" t="s">
        <v>21</v>
      </c>
      <c r="G262">
        <v>100</v>
      </c>
      <c r="H262" t="s">
        <v>165</v>
      </c>
    </row>
    <row r="263" spans="1:8" x14ac:dyDescent="0.25">
      <c r="A263" t="s">
        <v>1</v>
      </c>
      <c r="B263" t="s">
        <v>34</v>
      </c>
      <c r="C263" s="2" t="s">
        <v>45</v>
      </c>
      <c r="D263">
        <v>2</v>
      </c>
      <c r="E263" t="s">
        <v>21</v>
      </c>
      <c r="F263" t="s">
        <v>24</v>
      </c>
      <c r="G263">
        <v>5</v>
      </c>
      <c r="H263" t="s">
        <v>157</v>
      </c>
    </row>
    <row r="264" spans="1:8" x14ac:dyDescent="0.25">
      <c r="A264" t="s">
        <v>1</v>
      </c>
      <c r="B264" t="s">
        <v>34</v>
      </c>
      <c r="C264" s="2" t="s">
        <v>45</v>
      </c>
      <c r="D264">
        <v>2</v>
      </c>
      <c r="E264" t="s">
        <v>21</v>
      </c>
      <c r="F264" t="s">
        <v>24</v>
      </c>
      <c r="G264">
        <v>10</v>
      </c>
      <c r="H264" t="s">
        <v>137</v>
      </c>
    </row>
    <row r="265" spans="1:8" x14ac:dyDescent="0.25">
      <c r="A265" t="s">
        <v>1</v>
      </c>
      <c r="B265" t="s">
        <v>34</v>
      </c>
      <c r="C265" s="2" t="s">
        <v>45</v>
      </c>
      <c r="D265">
        <v>2</v>
      </c>
      <c r="E265" t="s">
        <v>21</v>
      </c>
      <c r="F265" t="s">
        <v>24</v>
      </c>
      <c r="G265">
        <v>15</v>
      </c>
      <c r="H265" t="s">
        <v>137</v>
      </c>
    </row>
    <row r="266" spans="1:8" x14ac:dyDescent="0.25">
      <c r="A266" t="s">
        <v>1</v>
      </c>
      <c r="B266" t="s">
        <v>34</v>
      </c>
      <c r="C266" s="2" t="s">
        <v>45</v>
      </c>
      <c r="D266">
        <v>2</v>
      </c>
      <c r="E266" t="s">
        <v>21</v>
      </c>
      <c r="F266" t="s">
        <v>24</v>
      </c>
      <c r="G266">
        <v>20</v>
      </c>
      <c r="H266">
        <v>0</v>
      </c>
    </row>
    <row r="267" spans="1:8" x14ac:dyDescent="0.25">
      <c r="A267" t="s">
        <v>1</v>
      </c>
      <c r="B267" t="s">
        <v>34</v>
      </c>
      <c r="C267" s="2" t="s">
        <v>45</v>
      </c>
      <c r="D267">
        <v>2</v>
      </c>
      <c r="E267" t="s">
        <v>21</v>
      </c>
      <c r="F267" t="s">
        <v>24</v>
      </c>
      <c r="G267">
        <v>25</v>
      </c>
      <c r="H267" t="s">
        <v>13</v>
      </c>
    </row>
    <row r="268" spans="1:8" x14ac:dyDescent="0.25">
      <c r="A268" t="s">
        <v>1</v>
      </c>
      <c r="B268" t="s">
        <v>34</v>
      </c>
      <c r="C268" s="2" t="s">
        <v>45</v>
      </c>
      <c r="D268">
        <v>2</v>
      </c>
      <c r="E268" t="s">
        <v>21</v>
      </c>
      <c r="F268" t="s">
        <v>24</v>
      </c>
      <c r="G268">
        <v>30</v>
      </c>
      <c r="H268" t="s">
        <v>137</v>
      </c>
    </row>
    <row r="269" spans="1:8" x14ac:dyDescent="0.25">
      <c r="A269" t="s">
        <v>1</v>
      </c>
      <c r="B269" t="s">
        <v>34</v>
      </c>
      <c r="C269" s="2" t="s">
        <v>45</v>
      </c>
      <c r="D269">
        <v>2</v>
      </c>
      <c r="E269" t="s">
        <v>21</v>
      </c>
      <c r="F269" t="s">
        <v>24</v>
      </c>
      <c r="G269">
        <v>35</v>
      </c>
      <c r="H269" t="s">
        <v>13</v>
      </c>
    </row>
    <row r="270" spans="1:8" x14ac:dyDescent="0.25">
      <c r="A270" t="s">
        <v>1</v>
      </c>
      <c r="B270" t="s">
        <v>34</v>
      </c>
      <c r="C270" s="2" t="s">
        <v>45</v>
      </c>
      <c r="D270">
        <v>2</v>
      </c>
      <c r="E270" t="s">
        <v>21</v>
      </c>
      <c r="F270" t="s">
        <v>24</v>
      </c>
      <c r="G270">
        <v>40</v>
      </c>
      <c r="H270" t="s">
        <v>137</v>
      </c>
    </row>
    <row r="271" spans="1:8" x14ac:dyDescent="0.25">
      <c r="A271" t="s">
        <v>1</v>
      </c>
      <c r="B271" t="s">
        <v>34</v>
      </c>
      <c r="C271" s="2" t="s">
        <v>45</v>
      </c>
      <c r="D271">
        <v>2</v>
      </c>
      <c r="E271" t="s">
        <v>21</v>
      </c>
      <c r="F271" t="s">
        <v>24</v>
      </c>
      <c r="G271">
        <v>45</v>
      </c>
      <c r="H271" t="s">
        <v>148</v>
      </c>
    </row>
    <row r="272" spans="1:8" x14ac:dyDescent="0.25">
      <c r="A272" t="s">
        <v>1</v>
      </c>
      <c r="B272" t="s">
        <v>34</v>
      </c>
      <c r="C272" s="2" t="s">
        <v>45</v>
      </c>
      <c r="D272">
        <v>2</v>
      </c>
      <c r="E272" t="s">
        <v>21</v>
      </c>
      <c r="F272" t="s">
        <v>24</v>
      </c>
      <c r="G272">
        <v>50</v>
      </c>
      <c r="H272" t="s">
        <v>137</v>
      </c>
    </row>
    <row r="273" spans="1:8" x14ac:dyDescent="0.25">
      <c r="A273" t="s">
        <v>1</v>
      </c>
      <c r="B273" t="s">
        <v>34</v>
      </c>
      <c r="C273" s="2" t="s">
        <v>45</v>
      </c>
      <c r="D273">
        <v>2</v>
      </c>
      <c r="E273" t="s">
        <v>21</v>
      </c>
      <c r="F273" t="s">
        <v>24</v>
      </c>
      <c r="G273">
        <v>55</v>
      </c>
      <c r="H273" t="s">
        <v>170</v>
      </c>
    </row>
    <row r="274" spans="1:8" x14ac:dyDescent="0.25">
      <c r="A274" t="s">
        <v>1</v>
      </c>
      <c r="B274" t="s">
        <v>34</v>
      </c>
      <c r="C274" s="2" t="s">
        <v>45</v>
      </c>
      <c r="D274">
        <v>2</v>
      </c>
      <c r="E274" t="s">
        <v>21</v>
      </c>
      <c r="F274" t="s">
        <v>24</v>
      </c>
      <c r="G274">
        <v>60</v>
      </c>
      <c r="H274" t="s">
        <v>137</v>
      </c>
    </row>
    <row r="275" spans="1:8" x14ac:dyDescent="0.25">
      <c r="A275" t="s">
        <v>1</v>
      </c>
      <c r="B275" t="s">
        <v>34</v>
      </c>
      <c r="C275" s="2" t="s">
        <v>45</v>
      </c>
      <c r="D275">
        <v>2</v>
      </c>
      <c r="E275" t="s">
        <v>21</v>
      </c>
      <c r="F275" t="s">
        <v>24</v>
      </c>
      <c r="G275">
        <v>65</v>
      </c>
      <c r="H275" t="s">
        <v>150</v>
      </c>
    </row>
    <row r="276" spans="1:8" x14ac:dyDescent="0.25">
      <c r="A276" t="s">
        <v>1</v>
      </c>
      <c r="B276" t="s">
        <v>34</v>
      </c>
      <c r="C276" s="2" t="s">
        <v>45</v>
      </c>
      <c r="D276">
        <v>2</v>
      </c>
      <c r="E276" t="s">
        <v>21</v>
      </c>
      <c r="F276" t="s">
        <v>24</v>
      </c>
      <c r="G276">
        <v>70</v>
      </c>
      <c r="H276" t="s">
        <v>157</v>
      </c>
    </row>
    <row r="277" spans="1:8" x14ac:dyDescent="0.25">
      <c r="A277" t="s">
        <v>1</v>
      </c>
      <c r="B277" t="s">
        <v>34</v>
      </c>
      <c r="C277" s="2" t="s">
        <v>45</v>
      </c>
      <c r="D277">
        <v>2</v>
      </c>
      <c r="E277" t="s">
        <v>21</v>
      </c>
      <c r="F277" t="s">
        <v>24</v>
      </c>
      <c r="G277">
        <v>75</v>
      </c>
      <c r="H277" t="s">
        <v>13</v>
      </c>
    </row>
    <row r="278" spans="1:8" x14ac:dyDescent="0.25">
      <c r="A278" t="s">
        <v>1</v>
      </c>
      <c r="B278" t="s">
        <v>34</v>
      </c>
      <c r="C278" s="2" t="s">
        <v>45</v>
      </c>
      <c r="D278">
        <v>2</v>
      </c>
      <c r="E278" t="s">
        <v>21</v>
      </c>
      <c r="F278" t="s">
        <v>24</v>
      </c>
      <c r="G278">
        <v>80</v>
      </c>
      <c r="H278" t="s">
        <v>157</v>
      </c>
    </row>
    <row r="279" spans="1:8" x14ac:dyDescent="0.25">
      <c r="A279" t="s">
        <v>1</v>
      </c>
      <c r="B279" t="s">
        <v>34</v>
      </c>
      <c r="C279" s="2" t="s">
        <v>45</v>
      </c>
      <c r="D279">
        <v>2</v>
      </c>
      <c r="E279" t="s">
        <v>21</v>
      </c>
      <c r="F279" t="s">
        <v>24</v>
      </c>
      <c r="G279">
        <v>85</v>
      </c>
      <c r="H279" t="s">
        <v>137</v>
      </c>
    </row>
    <row r="280" spans="1:8" x14ac:dyDescent="0.25">
      <c r="A280" t="s">
        <v>1</v>
      </c>
      <c r="B280" t="s">
        <v>34</v>
      </c>
      <c r="C280" s="2" t="s">
        <v>45</v>
      </c>
      <c r="D280">
        <v>2</v>
      </c>
      <c r="E280" t="s">
        <v>21</v>
      </c>
      <c r="F280" t="s">
        <v>24</v>
      </c>
      <c r="G280">
        <v>90</v>
      </c>
      <c r="H280" t="s">
        <v>157</v>
      </c>
    </row>
    <row r="281" spans="1:8" x14ac:dyDescent="0.25">
      <c r="A281" t="s">
        <v>1</v>
      </c>
      <c r="B281" t="s">
        <v>34</v>
      </c>
      <c r="C281" s="2" t="s">
        <v>45</v>
      </c>
      <c r="D281">
        <v>2</v>
      </c>
      <c r="E281" t="s">
        <v>21</v>
      </c>
      <c r="F281" t="s">
        <v>24</v>
      </c>
      <c r="G281">
        <v>95</v>
      </c>
      <c r="H281" t="s">
        <v>170</v>
      </c>
    </row>
    <row r="282" spans="1:8" x14ac:dyDescent="0.25">
      <c r="A282" t="s">
        <v>1</v>
      </c>
      <c r="B282" t="s">
        <v>34</v>
      </c>
      <c r="C282" s="2" t="s">
        <v>45</v>
      </c>
      <c r="D282">
        <v>2</v>
      </c>
      <c r="E282" t="s">
        <v>21</v>
      </c>
      <c r="F282" t="s">
        <v>24</v>
      </c>
      <c r="G282">
        <v>100</v>
      </c>
      <c r="H282" t="s">
        <v>137</v>
      </c>
    </row>
    <row r="283" spans="1:8" x14ac:dyDescent="0.25">
      <c r="A283" t="s">
        <v>1</v>
      </c>
      <c r="B283" t="s">
        <v>34</v>
      </c>
      <c r="C283" s="2" t="s">
        <v>45</v>
      </c>
      <c r="D283">
        <v>2</v>
      </c>
      <c r="E283" t="s">
        <v>24</v>
      </c>
      <c r="F283" t="s">
        <v>25</v>
      </c>
      <c r="G283">
        <v>5</v>
      </c>
      <c r="H283" t="s">
        <v>152</v>
      </c>
    </row>
    <row r="284" spans="1:8" x14ac:dyDescent="0.25">
      <c r="A284" t="s">
        <v>1</v>
      </c>
      <c r="B284" t="s">
        <v>34</v>
      </c>
      <c r="C284" s="2" t="s">
        <v>45</v>
      </c>
      <c r="D284">
        <v>2</v>
      </c>
      <c r="E284" t="s">
        <v>24</v>
      </c>
      <c r="F284" t="s">
        <v>25</v>
      </c>
      <c r="G284">
        <v>10</v>
      </c>
      <c r="H284" t="s">
        <v>11</v>
      </c>
    </row>
    <row r="285" spans="1:8" x14ac:dyDescent="0.25">
      <c r="A285" t="s">
        <v>1</v>
      </c>
      <c r="B285" t="s">
        <v>34</v>
      </c>
      <c r="C285" s="2" t="s">
        <v>45</v>
      </c>
      <c r="D285">
        <v>2</v>
      </c>
      <c r="E285" t="s">
        <v>24</v>
      </c>
      <c r="F285" t="s">
        <v>25</v>
      </c>
      <c r="G285">
        <v>15</v>
      </c>
      <c r="H285" t="s">
        <v>148</v>
      </c>
    </row>
    <row r="286" spans="1:8" x14ac:dyDescent="0.25">
      <c r="A286" t="s">
        <v>1</v>
      </c>
      <c r="B286" t="s">
        <v>34</v>
      </c>
      <c r="C286" s="2" t="s">
        <v>45</v>
      </c>
      <c r="D286">
        <v>2</v>
      </c>
      <c r="E286" t="s">
        <v>24</v>
      </c>
      <c r="F286" t="s">
        <v>25</v>
      </c>
      <c r="G286">
        <v>20</v>
      </c>
      <c r="H286" t="s">
        <v>148</v>
      </c>
    </row>
    <row r="287" spans="1:8" x14ac:dyDescent="0.25">
      <c r="A287" t="s">
        <v>1</v>
      </c>
      <c r="B287" t="s">
        <v>34</v>
      </c>
      <c r="C287" s="2" t="s">
        <v>45</v>
      </c>
      <c r="D287">
        <v>2</v>
      </c>
      <c r="E287" t="s">
        <v>24</v>
      </c>
      <c r="F287" t="s">
        <v>25</v>
      </c>
      <c r="G287">
        <v>25</v>
      </c>
      <c r="H287" t="s">
        <v>137</v>
      </c>
    </row>
    <row r="288" spans="1:8" x14ac:dyDescent="0.25">
      <c r="A288" t="s">
        <v>1</v>
      </c>
      <c r="B288" t="s">
        <v>34</v>
      </c>
      <c r="C288" s="2" t="s">
        <v>45</v>
      </c>
      <c r="D288">
        <v>2</v>
      </c>
      <c r="E288" t="s">
        <v>24</v>
      </c>
      <c r="F288" t="s">
        <v>25</v>
      </c>
      <c r="G288">
        <v>30</v>
      </c>
      <c r="H288" t="s">
        <v>137</v>
      </c>
    </row>
    <row r="289" spans="1:8" x14ac:dyDescent="0.25">
      <c r="A289" t="s">
        <v>1</v>
      </c>
      <c r="B289" t="s">
        <v>34</v>
      </c>
      <c r="C289" s="2" t="s">
        <v>45</v>
      </c>
      <c r="D289">
        <v>2</v>
      </c>
      <c r="E289" t="s">
        <v>24</v>
      </c>
      <c r="F289" t="s">
        <v>25</v>
      </c>
      <c r="G289">
        <v>35</v>
      </c>
      <c r="H289" t="s">
        <v>138</v>
      </c>
    </row>
    <row r="290" spans="1:8" x14ac:dyDescent="0.25">
      <c r="A290" t="s">
        <v>1</v>
      </c>
      <c r="B290" t="s">
        <v>34</v>
      </c>
      <c r="C290" s="2" t="s">
        <v>45</v>
      </c>
      <c r="D290">
        <v>2</v>
      </c>
      <c r="E290" t="s">
        <v>24</v>
      </c>
      <c r="F290" t="s">
        <v>25</v>
      </c>
      <c r="G290">
        <v>40</v>
      </c>
      <c r="H290" t="s">
        <v>137</v>
      </c>
    </row>
    <row r="291" spans="1:8" x14ac:dyDescent="0.25">
      <c r="A291" t="s">
        <v>1</v>
      </c>
      <c r="B291" t="s">
        <v>34</v>
      </c>
      <c r="C291" s="2" t="s">
        <v>45</v>
      </c>
      <c r="D291">
        <v>2</v>
      </c>
      <c r="E291" t="s">
        <v>24</v>
      </c>
      <c r="F291" t="s">
        <v>25</v>
      </c>
      <c r="G291">
        <v>45</v>
      </c>
      <c r="H291" t="s">
        <v>148</v>
      </c>
    </row>
    <row r="292" spans="1:8" x14ac:dyDescent="0.25">
      <c r="A292" t="s">
        <v>1</v>
      </c>
      <c r="B292" t="s">
        <v>34</v>
      </c>
      <c r="C292" s="2" t="s">
        <v>45</v>
      </c>
      <c r="D292">
        <v>2</v>
      </c>
      <c r="E292" t="s">
        <v>24</v>
      </c>
      <c r="F292" t="s">
        <v>25</v>
      </c>
      <c r="G292">
        <v>50</v>
      </c>
      <c r="H292" t="s">
        <v>148</v>
      </c>
    </row>
    <row r="293" spans="1:8" x14ac:dyDescent="0.25">
      <c r="A293" t="s">
        <v>1</v>
      </c>
      <c r="B293" t="s">
        <v>34</v>
      </c>
      <c r="C293" s="2" t="s">
        <v>45</v>
      </c>
      <c r="D293">
        <v>2</v>
      </c>
      <c r="E293" t="s">
        <v>24</v>
      </c>
      <c r="F293" t="s">
        <v>25</v>
      </c>
      <c r="G293">
        <v>55</v>
      </c>
      <c r="H293" t="s">
        <v>138</v>
      </c>
    </row>
    <row r="294" spans="1:8" x14ac:dyDescent="0.25">
      <c r="A294" t="s">
        <v>1</v>
      </c>
      <c r="B294" t="s">
        <v>34</v>
      </c>
      <c r="C294" s="2" t="s">
        <v>45</v>
      </c>
      <c r="D294">
        <v>2</v>
      </c>
      <c r="E294" t="s">
        <v>24</v>
      </c>
      <c r="F294" t="s">
        <v>25</v>
      </c>
      <c r="G294">
        <v>60</v>
      </c>
      <c r="H294">
        <v>0</v>
      </c>
    </row>
    <row r="295" spans="1:8" x14ac:dyDescent="0.25">
      <c r="A295" t="s">
        <v>1</v>
      </c>
      <c r="B295" t="s">
        <v>34</v>
      </c>
      <c r="C295" s="2" t="s">
        <v>45</v>
      </c>
      <c r="D295">
        <v>2</v>
      </c>
      <c r="E295" t="s">
        <v>24</v>
      </c>
      <c r="F295" t="s">
        <v>25</v>
      </c>
      <c r="G295">
        <v>65</v>
      </c>
      <c r="H295">
        <v>0</v>
      </c>
    </row>
    <row r="296" spans="1:8" x14ac:dyDescent="0.25">
      <c r="A296" t="s">
        <v>1</v>
      </c>
      <c r="B296" t="s">
        <v>34</v>
      </c>
      <c r="C296" s="2" t="s">
        <v>45</v>
      </c>
      <c r="D296">
        <v>2</v>
      </c>
      <c r="E296" t="s">
        <v>24</v>
      </c>
      <c r="F296" t="s">
        <v>25</v>
      </c>
      <c r="G296">
        <v>70</v>
      </c>
      <c r="H296" t="s">
        <v>148</v>
      </c>
    </row>
    <row r="297" spans="1:8" x14ac:dyDescent="0.25">
      <c r="A297" t="s">
        <v>1</v>
      </c>
      <c r="B297" t="s">
        <v>34</v>
      </c>
      <c r="C297" s="2" t="s">
        <v>45</v>
      </c>
      <c r="D297">
        <v>2</v>
      </c>
      <c r="E297" t="s">
        <v>24</v>
      </c>
      <c r="F297" t="s">
        <v>25</v>
      </c>
      <c r="G297">
        <v>75</v>
      </c>
      <c r="H297" t="s">
        <v>148</v>
      </c>
    </row>
    <row r="298" spans="1:8" x14ac:dyDescent="0.25">
      <c r="A298" t="s">
        <v>1</v>
      </c>
      <c r="B298" t="s">
        <v>34</v>
      </c>
      <c r="C298" s="2" t="s">
        <v>45</v>
      </c>
      <c r="D298">
        <v>2</v>
      </c>
      <c r="E298" t="s">
        <v>24</v>
      </c>
      <c r="F298" t="s">
        <v>25</v>
      </c>
      <c r="G298">
        <v>80</v>
      </c>
      <c r="H298" t="s">
        <v>13</v>
      </c>
    </row>
    <row r="299" spans="1:8" x14ac:dyDescent="0.25">
      <c r="A299" t="s">
        <v>1</v>
      </c>
      <c r="B299" t="s">
        <v>34</v>
      </c>
      <c r="C299" s="2" t="s">
        <v>45</v>
      </c>
      <c r="D299">
        <v>2</v>
      </c>
      <c r="E299" t="s">
        <v>24</v>
      </c>
      <c r="F299" t="s">
        <v>25</v>
      </c>
      <c r="G299">
        <v>85</v>
      </c>
      <c r="H299" t="s">
        <v>137</v>
      </c>
    </row>
    <row r="300" spans="1:8" x14ac:dyDescent="0.25">
      <c r="A300" t="s">
        <v>1</v>
      </c>
      <c r="B300" t="s">
        <v>34</v>
      </c>
      <c r="C300" s="2" t="s">
        <v>45</v>
      </c>
      <c r="D300">
        <v>2</v>
      </c>
      <c r="E300" t="s">
        <v>24</v>
      </c>
      <c r="F300" t="s">
        <v>25</v>
      </c>
      <c r="G300">
        <v>90</v>
      </c>
      <c r="H300" t="s">
        <v>168</v>
      </c>
    </row>
    <row r="301" spans="1:8" x14ac:dyDescent="0.25">
      <c r="A301" t="s">
        <v>1</v>
      </c>
      <c r="B301" t="s">
        <v>34</v>
      </c>
      <c r="C301" s="2" t="s">
        <v>45</v>
      </c>
      <c r="D301">
        <v>2</v>
      </c>
      <c r="E301" t="s">
        <v>24</v>
      </c>
      <c r="F301" t="s">
        <v>25</v>
      </c>
      <c r="G301">
        <v>95</v>
      </c>
      <c r="H301" t="s">
        <v>137</v>
      </c>
    </row>
    <row r="302" spans="1:8" x14ac:dyDescent="0.25">
      <c r="A302" t="s">
        <v>1</v>
      </c>
      <c r="B302" t="s">
        <v>34</v>
      </c>
      <c r="C302" s="2" t="s">
        <v>45</v>
      </c>
      <c r="D302">
        <v>2</v>
      </c>
      <c r="E302" t="s">
        <v>24</v>
      </c>
      <c r="F302" t="s">
        <v>25</v>
      </c>
      <c r="G302">
        <v>100</v>
      </c>
      <c r="H302" t="s">
        <v>157</v>
      </c>
    </row>
    <row r="303" spans="1:8" x14ac:dyDescent="0.25">
      <c r="A303" t="s">
        <v>1</v>
      </c>
      <c r="B303" t="s">
        <v>34</v>
      </c>
      <c r="C303" s="2" t="s">
        <v>45</v>
      </c>
      <c r="D303">
        <v>2</v>
      </c>
      <c r="E303" t="s">
        <v>25</v>
      </c>
      <c r="F303" t="s">
        <v>27</v>
      </c>
      <c r="G303">
        <v>5</v>
      </c>
      <c r="H303" t="s">
        <v>165</v>
      </c>
    </row>
    <row r="304" spans="1:8" x14ac:dyDescent="0.25">
      <c r="A304" t="s">
        <v>1</v>
      </c>
      <c r="B304" t="s">
        <v>34</v>
      </c>
      <c r="C304" s="2" t="s">
        <v>45</v>
      </c>
      <c r="D304">
        <v>2</v>
      </c>
      <c r="E304" t="s">
        <v>25</v>
      </c>
      <c r="F304" t="s">
        <v>27</v>
      </c>
      <c r="G304">
        <v>10</v>
      </c>
      <c r="H304" t="s">
        <v>137</v>
      </c>
    </row>
    <row r="305" spans="1:8" x14ac:dyDescent="0.25">
      <c r="A305" t="s">
        <v>1</v>
      </c>
      <c r="B305" t="s">
        <v>34</v>
      </c>
      <c r="C305" s="2" t="s">
        <v>45</v>
      </c>
      <c r="D305">
        <v>2</v>
      </c>
      <c r="E305" t="s">
        <v>25</v>
      </c>
      <c r="F305" t="s">
        <v>27</v>
      </c>
      <c r="G305">
        <v>15</v>
      </c>
      <c r="H305" t="s">
        <v>157</v>
      </c>
    </row>
    <row r="306" spans="1:8" x14ac:dyDescent="0.25">
      <c r="A306" t="s">
        <v>1</v>
      </c>
      <c r="B306" t="s">
        <v>34</v>
      </c>
      <c r="C306" s="2" t="s">
        <v>45</v>
      </c>
      <c r="D306">
        <v>2</v>
      </c>
      <c r="E306" t="s">
        <v>25</v>
      </c>
      <c r="F306" t="s">
        <v>27</v>
      </c>
      <c r="G306">
        <v>20</v>
      </c>
      <c r="H306" t="s">
        <v>137</v>
      </c>
    </row>
    <row r="307" spans="1:8" x14ac:dyDescent="0.25">
      <c r="A307" t="s">
        <v>1</v>
      </c>
      <c r="B307" t="s">
        <v>34</v>
      </c>
      <c r="C307" s="2" t="s">
        <v>45</v>
      </c>
      <c r="D307">
        <v>2</v>
      </c>
      <c r="E307" t="s">
        <v>25</v>
      </c>
      <c r="F307" t="s">
        <v>27</v>
      </c>
      <c r="G307">
        <v>25</v>
      </c>
      <c r="H307">
        <v>0</v>
      </c>
    </row>
    <row r="308" spans="1:8" x14ac:dyDescent="0.25">
      <c r="A308" t="s">
        <v>1</v>
      </c>
      <c r="B308" t="s">
        <v>34</v>
      </c>
      <c r="C308" s="2" t="s">
        <v>45</v>
      </c>
      <c r="D308">
        <v>2</v>
      </c>
      <c r="E308" t="s">
        <v>25</v>
      </c>
      <c r="F308" t="s">
        <v>27</v>
      </c>
      <c r="G308">
        <v>30</v>
      </c>
      <c r="H308" t="s">
        <v>137</v>
      </c>
    </row>
    <row r="309" spans="1:8" x14ac:dyDescent="0.25">
      <c r="A309" t="s">
        <v>1</v>
      </c>
      <c r="B309" t="s">
        <v>34</v>
      </c>
      <c r="C309" s="2" t="s">
        <v>45</v>
      </c>
      <c r="D309">
        <v>2</v>
      </c>
      <c r="E309" t="s">
        <v>25</v>
      </c>
      <c r="F309" t="s">
        <v>27</v>
      </c>
      <c r="G309">
        <v>35</v>
      </c>
      <c r="H309" t="s">
        <v>13</v>
      </c>
    </row>
    <row r="310" spans="1:8" x14ac:dyDescent="0.25">
      <c r="A310" t="s">
        <v>1</v>
      </c>
      <c r="B310" t="s">
        <v>34</v>
      </c>
      <c r="C310" s="2" t="s">
        <v>45</v>
      </c>
      <c r="D310">
        <v>2</v>
      </c>
      <c r="E310" t="s">
        <v>25</v>
      </c>
      <c r="F310" t="s">
        <v>27</v>
      </c>
      <c r="G310">
        <v>40</v>
      </c>
      <c r="H310" t="s">
        <v>138</v>
      </c>
    </row>
    <row r="311" spans="1:8" x14ac:dyDescent="0.25">
      <c r="A311" t="s">
        <v>1</v>
      </c>
      <c r="B311" t="s">
        <v>34</v>
      </c>
      <c r="C311" s="2" t="s">
        <v>45</v>
      </c>
      <c r="D311">
        <v>2</v>
      </c>
      <c r="E311" t="s">
        <v>25</v>
      </c>
      <c r="F311" t="s">
        <v>27</v>
      </c>
      <c r="G311">
        <v>45</v>
      </c>
      <c r="H311" t="s">
        <v>137</v>
      </c>
    </row>
    <row r="312" spans="1:8" x14ac:dyDescent="0.25">
      <c r="A312" t="s">
        <v>1</v>
      </c>
      <c r="B312" t="s">
        <v>34</v>
      </c>
      <c r="C312" s="2" t="s">
        <v>45</v>
      </c>
      <c r="D312">
        <v>2</v>
      </c>
      <c r="E312" t="s">
        <v>25</v>
      </c>
      <c r="F312" t="s">
        <v>27</v>
      </c>
      <c r="G312">
        <v>50</v>
      </c>
      <c r="H312" t="s">
        <v>137</v>
      </c>
    </row>
    <row r="313" spans="1:8" x14ac:dyDescent="0.25">
      <c r="A313" t="s">
        <v>1</v>
      </c>
      <c r="B313" t="s">
        <v>34</v>
      </c>
      <c r="C313" s="2" t="s">
        <v>45</v>
      </c>
      <c r="D313">
        <v>2</v>
      </c>
      <c r="E313" t="s">
        <v>25</v>
      </c>
      <c r="F313" t="s">
        <v>27</v>
      </c>
      <c r="G313">
        <v>55</v>
      </c>
      <c r="H313" t="s">
        <v>170</v>
      </c>
    </row>
    <row r="314" spans="1:8" x14ac:dyDescent="0.25">
      <c r="A314" t="s">
        <v>1</v>
      </c>
      <c r="B314" t="s">
        <v>34</v>
      </c>
      <c r="C314" s="2" t="s">
        <v>45</v>
      </c>
      <c r="D314">
        <v>2</v>
      </c>
      <c r="E314" t="s">
        <v>25</v>
      </c>
      <c r="F314" t="s">
        <v>27</v>
      </c>
      <c r="G314">
        <v>60</v>
      </c>
      <c r="H314" t="s">
        <v>165</v>
      </c>
    </row>
    <row r="315" spans="1:8" x14ac:dyDescent="0.25">
      <c r="A315" t="s">
        <v>1</v>
      </c>
      <c r="B315" t="s">
        <v>34</v>
      </c>
      <c r="C315" s="2" t="s">
        <v>45</v>
      </c>
      <c r="D315">
        <v>2</v>
      </c>
      <c r="E315" t="s">
        <v>25</v>
      </c>
      <c r="F315" t="s">
        <v>27</v>
      </c>
      <c r="G315">
        <v>65</v>
      </c>
      <c r="H315" t="s">
        <v>137</v>
      </c>
    </row>
    <row r="316" spans="1:8" x14ac:dyDescent="0.25">
      <c r="A316" t="s">
        <v>1</v>
      </c>
      <c r="B316" t="s">
        <v>34</v>
      </c>
      <c r="C316" s="2" t="s">
        <v>45</v>
      </c>
      <c r="D316">
        <v>2</v>
      </c>
      <c r="E316" t="s">
        <v>25</v>
      </c>
      <c r="F316" t="s">
        <v>27</v>
      </c>
      <c r="G316">
        <v>70</v>
      </c>
      <c r="H316" t="s">
        <v>137</v>
      </c>
    </row>
    <row r="317" spans="1:8" x14ac:dyDescent="0.25">
      <c r="A317" t="s">
        <v>1</v>
      </c>
      <c r="B317" t="s">
        <v>34</v>
      </c>
      <c r="C317" s="2" t="s">
        <v>45</v>
      </c>
      <c r="D317">
        <v>2</v>
      </c>
      <c r="E317" t="s">
        <v>25</v>
      </c>
      <c r="F317" t="s">
        <v>27</v>
      </c>
      <c r="G317">
        <v>75</v>
      </c>
      <c r="H317" t="s">
        <v>145</v>
      </c>
    </row>
    <row r="318" spans="1:8" x14ac:dyDescent="0.25">
      <c r="A318" t="s">
        <v>1</v>
      </c>
      <c r="B318" t="s">
        <v>34</v>
      </c>
      <c r="C318" s="2" t="s">
        <v>45</v>
      </c>
      <c r="D318">
        <v>2</v>
      </c>
      <c r="E318" t="s">
        <v>25</v>
      </c>
      <c r="F318" t="s">
        <v>27</v>
      </c>
      <c r="G318">
        <v>80</v>
      </c>
      <c r="H318" t="s">
        <v>137</v>
      </c>
    </row>
    <row r="319" spans="1:8" x14ac:dyDescent="0.25">
      <c r="A319" t="s">
        <v>1</v>
      </c>
      <c r="B319" t="s">
        <v>34</v>
      </c>
      <c r="C319" s="2" t="s">
        <v>45</v>
      </c>
      <c r="D319">
        <v>2</v>
      </c>
      <c r="E319" t="s">
        <v>25</v>
      </c>
      <c r="F319" t="s">
        <v>27</v>
      </c>
      <c r="G319">
        <v>85</v>
      </c>
      <c r="H319" t="s">
        <v>137</v>
      </c>
    </row>
    <row r="320" spans="1:8" x14ac:dyDescent="0.25">
      <c r="A320" t="s">
        <v>1</v>
      </c>
      <c r="B320" t="s">
        <v>34</v>
      </c>
      <c r="C320" s="2" t="s">
        <v>45</v>
      </c>
      <c r="D320">
        <v>2</v>
      </c>
      <c r="E320" t="s">
        <v>25</v>
      </c>
      <c r="F320" t="s">
        <v>27</v>
      </c>
      <c r="G320">
        <v>90</v>
      </c>
      <c r="H320" t="s">
        <v>137</v>
      </c>
    </row>
    <row r="321" spans="1:8" x14ac:dyDescent="0.25">
      <c r="A321" t="s">
        <v>1</v>
      </c>
      <c r="B321" t="s">
        <v>34</v>
      </c>
      <c r="C321" s="2" t="s">
        <v>45</v>
      </c>
      <c r="D321">
        <v>2</v>
      </c>
      <c r="E321" t="s">
        <v>25</v>
      </c>
      <c r="F321" t="s">
        <v>27</v>
      </c>
      <c r="G321">
        <v>95</v>
      </c>
      <c r="H321" t="s">
        <v>137</v>
      </c>
    </row>
    <row r="322" spans="1:8" x14ac:dyDescent="0.25">
      <c r="A322" t="s">
        <v>1</v>
      </c>
      <c r="B322" t="s">
        <v>34</v>
      </c>
      <c r="C322" s="2" t="s">
        <v>45</v>
      </c>
      <c r="D322">
        <v>2</v>
      </c>
      <c r="E322" t="s">
        <v>25</v>
      </c>
      <c r="F322" t="s">
        <v>27</v>
      </c>
      <c r="G322">
        <v>100</v>
      </c>
      <c r="H322" t="s">
        <v>137</v>
      </c>
    </row>
    <row r="323" spans="1:8" x14ac:dyDescent="0.25">
      <c r="A323" t="s">
        <v>1</v>
      </c>
      <c r="B323" t="s">
        <v>34</v>
      </c>
      <c r="C323" s="2" t="s">
        <v>45</v>
      </c>
      <c r="D323">
        <v>2</v>
      </c>
      <c r="E323" t="s">
        <v>27</v>
      </c>
      <c r="F323" t="s">
        <v>29</v>
      </c>
      <c r="G323">
        <v>5</v>
      </c>
      <c r="H323" t="s">
        <v>155</v>
      </c>
    </row>
    <row r="324" spans="1:8" x14ac:dyDescent="0.25">
      <c r="A324" t="s">
        <v>1</v>
      </c>
      <c r="B324" t="s">
        <v>34</v>
      </c>
      <c r="C324" s="2" t="s">
        <v>45</v>
      </c>
      <c r="D324">
        <v>2</v>
      </c>
      <c r="E324" t="s">
        <v>27</v>
      </c>
      <c r="F324" t="s">
        <v>29</v>
      </c>
      <c r="G324">
        <v>10</v>
      </c>
      <c r="H324" t="s">
        <v>157</v>
      </c>
    </row>
    <row r="325" spans="1:8" x14ac:dyDescent="0.25">
      <c r="A325" t="s">
        <v>1</v>
      </c>
      <c r="B325" t="s">
        <v>34</v>
      </c>
      <c r="C325" s="2" t="s">
        <v>45</v>
      </c>
      <c r="D325">
        <v>2</v>
      </c>
      <c r="E325" t="s">
        <v>27</v>
      </c>
      <c r="F325" t="s">
        <v>29</v>
      </c>
      <c r="G325">
        <v>15</v>
      </c>
      <c r="H325" t="s">
        <v>138</v>
      </c>
    </row>
    <row r="326" spans="1:8" x14ac:dyDescent="0.25">
      <c r="A326" t="s">
        <v>1</v>
      </c>
      <c r="B326" t="s">
        <v>34</v>
      </c>
      <c r="C326" s="2" t="s">
        <v>45</v>
      </c>
      <c r="D326">
        <v>2</v>
      </c>
      <c r="E326" t="s">
        <v>27</v>
      </c>
      <c r="F326" t="s">
        <v>29</v>
      </c>
      <c r="G326">
        <v>20</v>
      </c>
      <c r="H326" t="s">
        <v>165</v>
      </c>
    </row>
    <row r="327" spans="1:8" x14ac:dyDescent="0.25">
      <c r="A327" t="s">
        <v>1</v>
      </c>
      <c r="B327" t="s">
        <v>34</v>
      </c>
      <c r="C327" s="2" t="s">
        <v>45</v>
      </c>
      <c r="D327">
        <v>2</v>
      </c>
      <c r="E327" t="s">
        <v>27</v>
      </c>
      <c r="F327" t="s">
        <v>29</v>
      </c>
      <c r="G327">
        <v>25</v>
      </c>
      <c r="H327" t="s">
        <v>138</v>
      </c>
    </row>
    <row r="328" spans="1:8" x14ac:dyDescent="0.25">
      <c r="A328" t="s">
        <v>1</v>
      </c>
      <c r="B328" t="s">
        <v>34</v>
      </c>
      <c r="C328" s="2" t="s">
        <v>45</v>
      </c>
      <c r="D328">
        <v>2</v>
      </c>
      <c r="E328" t="s">
        <v>27</v>
      </c>
      <c r="F328" t="s">
        <v>29</v>
      </c>
      <c r="G328">
        <v>30</v>
      </c>
      <c r="H328">
        <v>0</v>
      </c>
    </row>
    <row r="329" spans="1:8" x14ac:dyDescent="0.25">
      <c r="A329" t="s">
        <v>1</v>
      </c>
      <c r="B329" t="s">
        <v>34</v>
      </c>
      <c r="C329" s="2" t="s">
        <v>45</v>
      </c>
      <c r="D329">
        <v>2</v>
      </c>
      <c r="E329" t="s">
        <v>27</v>
      </c>
      <c r="F329" t="s">
        <v>29</v>
      </c>
      <c r="G329">
        <v>35</v>
      </c>
      <c r="H329" t="s">
        <v>13</v>
      </c>
    </row>
    <row r="330" spans="1:8" x14ac:dyDescent="0.25">
      <c r="A330" t="s">
        <v>1</v>
      </c>
      <c r="B330" t="s">
        <v>34</v>
      </c>
      <c r="C330" s="2" t="s">
        <v>45</v>
      </c>
      <c r="D330">
        <v>2</v>
      </c>
      <c r="E330" t="s">
        <v>27</v>
      </c>
      <c r="F330" t="s">
        <v>29</v>
      </c>
      <c r="G330">
        <v>40</v>
      </c>
      <c r="H330" t="s">
        <v>138</v>
      </c>
    </row>
    <row r="331" spans="1:8" x14ac:dyDescent="0.25">
      <c r="A331" t="s">
        <v>1</v>
      </c>
      <c r="B331" t="s">
        <v>34</v>
      </c>
      <c r="C331" s="2" t="s">
        <v>45</v>
      </c>
      <c r="D331">
        <v>2</v>
      </c>
      <c r="E331" t="s">
        <v>27</v>
      </c>
      <c r="F331" t="s">
        <v>29</v>
      </c>
      <c r="G331">
        <v>45</v>
      </c>
      <c r="H331" t="s">
        <v>13</v>
      </c>
    </row>
    <row r="332" spans="1:8" x14ac:dyDescent="0.25">
      <c r="A332" t="s">
        <v>1</v>
      </c>
      <c r="B332" t="s">
        <v>34</v>
      </c>
      <c r="C332" s="2" t="s">
        <v>45</v>
      </c>
      <c r="D332">
        <v>2</v>
      </c>
      <c r="E332" t="s">
        <v>27</v>
      </c>
      <c r="F332" t="s">
        <v>29</v>
      </c>
      <c r="G332">
        <v>50</v>
      </c>
      <c r="H332" t="s">
        <v>157</v>
      </c>
    </row>
    <row r="333" spans="1:8" x14ac:dyDescent="0.25">
      <c r="A333" t="s">
        <v>1</v>
      </c>
      <c r="B333" t="s">
        <v>34</v>
      </c>
      <c r="C333" s="2" t="s">
        <v>45</v>
      </c>
      <c r="D333">
        <v>2</v>
      </c>
      <c r="E333" t="s">
        <v>27</v>
      </c>
      <c r="F333" t="s">
        <v>29</v>
      </c>
      <c r="G333">
        <v>55</v>
      </c>
      <c r="H333" t="s">
        <v>160</v>
      </c>
    </row>
    <row r="334" spans="1:8" x14ac:dyDescent="0.25">
      <c r="A334" t="s">
        <v>1</v>
      </c>
      <c r="B334" t="s">
        <v>34</v>
      </c>
      <c r="C334" s="2" t="s">
        <v>45</v>
      </c>
      <c r="D334">
        <v>2</v>
      </c>
      <c r="E334" t="s">
        <v>27</v>
      </c>
      <c r="F334" t="s">
        <v>29</v>
      </c>
      <c r="G334">
        <v>60</v>
      </c>
      <c r="H334" t="s">
        <v>138</v>
      </c>
    </row>
    <row r="335" spans="1:8" x14ac:dyDescent="0.25">
      <c r="A335" t="s">
        <v>1</v>
      </c>
      <c r="B335" t="s">
        <v>34</v>
      </c>
      <c r="C335" s="2" t="s">
        <v>45</v>
      </c>
      <c r="D335">
        <v>2</v>
      </c>
      <c r="E335" t="s">
        <v>27</v>
      </c>
      <c r="F335" t="s">
        <v>29</v>
      </c>
      <c r="G335">
        <v>65</v>
      </c>
      <c r="H335" t="s">
        <v>13</v>
      </c>
    </row>
    <row r="336" spans="1:8" x14ac:dyDescent="0.25">
      <c r="A336" t="s">
        <v>1</v>
      </c>
      <c r="B336" t="s">
        <v>34</v>
      </c>
      <c r="C336" s="2" t="s">
        <v>45</v>
      </c>
      <c r="D336">
        <v>2</v>
      </c>
      <c r="E336" t="s">
        <v>27</v>
      </c>
      <c r="F336" t="s">
        <v>29</v>
      </c>
      <c r="G336">
        <v>70</v>
      </c>
      <c r="H336" t="s">
        <v>137</v>
      </c>
    </row>
    <row r="337" spans="1:8" x14ac:dyDescent="0.25">
      <c r="A337" t="s">
        <v>1</v>
      </c>
      <c r="B337" t="s">
        <v>34</v>
      </c>
      <c r="C337" s="2" t="s">
        <v>45</v>
      </c>
      <c r="D337">
        <v>2</v>
      </c>
      <c r="E337" t="s">
        <v>27</v>
      </c>
      <c r="F337" t="s">
        <v>29</v>
      </c>
      <c r="G337">
        <v>75</v>
      </c>
      <c r="H337" t="s">
        <v>157</v>
      </c>
    </row>
    <row r="338" spans="1:8" x14ac:dyDescent="0.25">
      <c r="A338" t="s">
        <v>1</v>
      </c>
      <c r="B338" t="s">
        <v>34</v>
      </c>
      <c r="C338" s="2" t="s">
        <v>45</v>
      </c>
      <c r="D338">
        <v>2</v>
      </c>
      <c r="E338" t="s">
        <v>27</v>
      </c>
      <c r="F338" t="s">
        <v>29</v>
      </c>
      <c r="G338">
        <v>80</v>
      </c>
      <c r="H338" t="s">
        <v>137</v>
      </c>
    </row>
    <row r="339" spans="1:8" x14ac:dyDescent="0.25">
      <c r="A339" t="s">
        <v>1</v>
      </c>
      <c r="B339" t="s">
        <v>34</v>
      </c>
      <c r="C339" s="2" t="s">
        <v>45</v>
      </c>
      <c r="D339">
        <v>2</v>
      </c>
      <c r="E339" t="s">
        <v>27</v>
      </c>
      <c r="F339" t="s">
        <v>29</v>
      </c>
      <c r="G339">
        <v>85</v>
      </c>
      <c r="H339" t="s">
        <v>156</v>
      </c>
    </row>
    <row r="340" spans="1:8" x14ac:dyDescent="0.25">
      <c r="A340" t="s">
        <v>1</v>
      </c>
      <c r="B340" t="s">
        <v>34</v>
      </c>
      <c r="C340" s="2" t="s">
        <v>45</v>
      </c>
      <c r="D340">
        <v>2</v>
      </c>
      <c r="E340" t="s">
        <v>27</v>
      </c>
      <c r="F340" t="s">
        <v>29</v>
      </c>
      <c r="G340">
        <v>90</v>
      </c>
      <c r="H340" t="s">
        <v>138</v>
      </c>
    </row>
    <row r="341" spans="1:8" x14ac:dyDescent="0.25">
      <c r="A341" t="s">
        <v>1</v>
      </c>
      <c r="B341" t="s">
        <v>34</v>
      </c>
      <c r="C341" s="2" t="s">
        <v>45</v>
      </c>
      <c r="D341">
        <v>2</v>
      </c>
      <c r="E341" t="s">
        <v>27</v>
      </c>
      <c r="F341" t="s">
        <v>29</v>
      </c>
      <c r="G341">
        <v>95</v>
      </c>
      <c r="H341" t="s">
        <v>11</v>
      </c>
    </row>
    <row r="342" spans="1:8" x14ac:dyDescent="0.25">
      <c r="A342" t="s">
        <v>1</v>
      </c>
      <c r="B342" t="s">
        <v>34</v>
      </c>
      <c r="C342" s="2" t="s">
        <v>45</v>
      </c>
      <c r="D342">
        <v>2</v>
      </c>
      <c r="E342" t="s">
        <v>27</v>
      </c>
      <c r="F342" t="s">
        <v>29</v>
      </c>
      <c r="G342">
        <v>100</v>
      </c>
      <c r="H342" t="s">
        <v>138</v>
      </c>
    </row>
    <row r="343" spans="1:8" x14ac:dyDescent="0.25">
      <c r="A343" t="s">
        <v>1</v>
      </c>
      <c r="B343" t="s">
        <v>34</v>
      </c>
      <c r="C343" s="2" t="s">
        <v>45</v>
      </c>
      <c r="D343">
        <v>2</v>
      </c>
      <c r="E343" t="s">
        <v>29</v>
      </c>
      <c r="F343" t="s">
        <v>30</v>
      </c>
      <c r="G343">
        <v>5</v>
      </c>
      <c r="H343" t="s">
        <v>138</v>
      </c>
    </row>
    <row r="344" spans="1:8" x14ac:dyDescent="0.25">
      <c r="A344" t="s">
        <v>1</v>
      </c>
      <c r="B344" t="s">
        <v>34</v>
      </c>
      <c r="C344" s="2" t="s">
        <v>45</v>
      </c>
      <c r="D344">
        <v>2</v>
      </c>
      <c r="E344" t="s">
        <v>29</v>
      </c>
      <c r="F344" t="s">
        <v>30</v>
      </c>
      <c r="G344">
        <v>10</v>
      </c>
      <c r="H344" t="s">
        <v>13</v>
      </c>
    </row>
    <row r="345" spans="1:8" x14ac:dyDescent="0.25">
      <c r="A345" t="s">
        <v>1</v>
      </c>
      <c r="B345" t="s">
        <v>34</v>
      </c>
      <c r="C345" s="2" t="s">
        <v>45</v>
      </c>
      <c r="D345">
        <v>2</v>
      </c>
      <c r="E345" t="s">
        <v>29</v>
      </c>
      <c r="F345" t="s">
        <v>30</v>
      </c>
      <c r="G345">
        <v>15</v>
      </c>
      <c r="H345">
        <v>0</v>
      </c>
    </row>
    <row r="346" spans="1:8" x14ac:dyDescent="0.25">
      <c r="A346" t="s">
        <v>1</v>
      </c>
      <c r="B346" t="s">
        <v>34</v>
      </c>
      <c r="C346" s="2" t="s">
        <v>45</v>
      </c>
      <c r="D346">
        <v>2</v>
      </c>
      <c r="E346" t="s">
        <v>29</v>
      </c>
      <c r="F346" t="s">
        <v>30</v>
      </c>
      <c r="G346">
        <v>20</v>
      </c>
      <c r="H346" t="s">
        <v>156</v>
      </c>
    </row>
    <row r="347" spans="1:8" x14ac:dyDescent="0.25">
      <c r="A347" t="s">
        <v>1</v>
      </c>
      <c r="B347" t="s">
        <v>34</v>
      </c>
      <c r="C347" s="2" t="s">
        <v>45</v>
      </c>
      <c r="D347">
        <v>2</v>
      </c>
      <c r="E347" t="s">
        <v>29</v>
      </c>
      <c r="F347" t="s">
        <v>30</v>
      </c>
      <c r="G347">
        <v>25</v>
      </c>
      <c r="H347" t="s">
        <v>138</v>
      </c>
    </row>
    <row r="348" spans="1:8" x14ac:dyDescent="0.25">
      <c r="A348" t="s">
        <v>1</v>
      </c>
      <c r="B348" t="s">
        <v>34</v>
      </c>
      <c r="C348" s="2" t="s">
        <v>45</v>
      </c>
      <c r="D348">
        <v>2</v>
      </c>
      <c r="E348" t="s">
        <v>29</v>
      </c>
      <c r="F348" t="s">
        <v>30</v>
      </c>
      <c r="G348">
        <v>30</v>
      </c>
      <c r="H348" t="s">
        <v>138</v>
      </c>
    </row>
    <row r="349" spans="1:8" x14ac:dyDescent="0.25">
      <c r="A349" t="s">
        <v>1</v>
      </c>
      <c r="B349" t="s">
        <v>34</v>
      </c>
      <c r="C349" s="2" t="s">
        <v>45</v>
      </c>
      <c r="D349">
        <v>2</v>
      </c>
      <c r="E349" t="s">
        <v>29</v>
      </c>
      <c r="F349" t="s">
        <v>30</v>
      </c>
      <c r="G349">
        <v>35</v>
      </c>
      <c r="H349" t="s">
        <v>171</v>
      </c>
    </row>
    <row r="350" spans="1:8" x14ac:dyDescent="0.25">
      <c r="A350" t="s">
        <v>1</v>
      </c>
      <c r="B350" t="s">
        <v>34</v>
      </c>
      <c r="C350" s="2" t="s">
        <v>45</v>
      </c>
      <c r="D350">
        <v>2</v>
      </c>
      <c r="E350" t="s">
        <v>29</v>
      </c>
      <c r="F350" t="s">
        <v>30</v>
      </c>
      <c r="G350">
        <v>40</v>
      </c>
      <c r="H350" t="s">
        <v>143</v>
      </c>
    </row>
    <row r="351" spans="1:8" x14ac:dyDescent="0.25">
      <c r="A351" t="s">
        <v>1</v>
      </c>
      <c r="B351" t="s">
        <v>34</v>
      </c>
      <c r="C351" s="2" t="s">
        <v>45</v>
      </c>
      <c r="D351">
        <v>2</v>
      </c>
      <c r="E351" t="s">
        <v>29</v>
      </c>
      <c r="F351" t="s">
        <v>30</v>
      </c>
      <c r="G351">
        <v>45</v>
      </c>
      <c r="H351" t="s">
        <v>153</v>
      </c>
    </row>
    <row r="352" spans="1:8" x14ac:dyDescent="0.25">
      <c r="A352" t="s">
        <v>1</v>
      </c>
      <c r="B352" t="s">
        <v>34</v>
      </c>
      <c r="C352" s="2" t="s">
        <v>45</v>
      </c>
      <c r="D352">
        <v>2</v>
      </c>
      <c r="E352" t="s">
        <v>29</v>
      </c>
      <c r="F352" t="s">
        <v>30</v>
      </c>
      <c r="G352">
        <v>50</v>
      </c>
      <c r="H352" t="s">
        <v>153</v>
      </c>
    </row>
    <row r="353" spans="1:8" x14ac:dyDescent="0.25">
      <c r="A353" t="s">
        <v>1</v>
      </c>
      <c r="B353" t="s">
        <v>34</v>
      </c>
      <c r="C353" s="2" t="s">
        <v>45</v>
      </c>
      <c r="D353">
        <v>2</v>
      </c>
      <c r="E353" t="s">
        <v>29</v>
      </c>
      <c r="F353" t="s">
        <v>30</v>
      </c>
      <c r="G353">
        <v>55</v>
      </c>
      <c r="H353" t="s">
        <v>157</v>
      </c>
    </row>
    <row r="354" spans="1:8" x14ac:dyDescent="0.25">
      <c r="A354" t="s">
        <v>1</v>
      </c>
      <c r="B354" t="s">
        <v>34</v>
      </c>
      <c r="C354" s="2" t="s">
        <v>45</v>
      </c>
      <c r="D354">
        <v>2</v>
      </c>
      <c r="E354" t="s">
        <v>29</v>
      </c>
      <c r="F354" t="s">
        <v>30</v>
      </c>
      <c r="G354">
        <v>60</v>
      </c>
      <c r="H354" t="s">
        <v>137</v>
      </c>
    </row>
    <row r="355" spans="1:8" x14ac:dyDescent="0.25">
      <c r="A355" t="s">
        <v>1</v>
      </c>
      <c r="B355" t="s">
        <v>34</v>
      </c>
      <c r="C355" s="2" t="s">
        <v>45</v>
      </c>
      <c r="D355">
        <v>2</v>
      </c>
      <c r="E355" t="s">
        <v>29</v>
      </c>
      <c r="F355" t="s">
        <v>30</v>
      </c>
      <c r="G355">
        <v>65</v>
      </c>
      <c r="H355">
        <v>0</v>
      </c>
    </row>
    <row r="356" spans="1:8" x14ac:dyDescent="0.25">
      <c r="A356" t="s">
        <v>1</v>
      </c>
      <c r="B356" t="s">
        <v>34</v>
      </c>
      <c r="C356" s="2" t="s">
        <v>45</v>
      </c>
      <c r="D356">
        <v>2</v>
      </c>
      <c r="E356" t="s">
        <v>29</v>
      </c>
      <c r="F356" t="s">
        <v>30</v>
      </c>
      <c r="G356">
        <v>70</v>
      </c>
      <c r="H356" t="s">
        <v>148</v>
      </c>
    </row>
    <row r="357" spans="1:8" x14ac:dyDescent="0.25">
      <c r="A357" t="s">
        <v>1</v>
      </c>
      <c r="B357" t="s">
        <v>34</v>
      </c>
      <c r="C357" s="2" t="s">
        <v>45</v>
      </c>
      <c r="D357">
        <v>2</v>
      </c>
      <c r="E357" t="s">
        <v>29</v>
      </c>
      <c r="F357" t="s">
        <v>30</v>
      </c>
      <c r="G357">
        <v>75</v>
      </c>
      <c r="H357" t="s">
        <v>137</v>
      </c>
    </row>
    <row r="358" spans="1:8" x14ac:dyDescent="0.25">
      <c r="A358" t="s">
        <v>1</v>
      </c>
      <c r="B358" t="s">
        <v>34</v>
      </c>
      <c r="C358" s="2" t="s">
        <v>45</v>
      </c>
      <c r="D358">
        <v>2</v>
      </c>
      <c r="E358" t="s">
        <v>29</v>
      </c>
      <c r="F358" t="s">
        <v>30</v>
      </c>
      <c r="G358">
        <v>80</v>
      </c>
      <c r="H358" t="s">
        <v>11</v>
      </c>
    </row>
    <row r="359" spans="1:8" x14ac:dyDescent="0.25">
      <c r="A359" t="s">
        <v>1</v>
      </c>
      <c r="B359" t="s">
        <v>34</v>
      </c>
      <c r="C359" s="2" t="s">
        <v>45</v>
      </c>
      <c r="D359">
        <v>2</v>
      </c>
      <c r="E359" t="s">
        <v>29</v>
      </c>
      <c r="F359" t="s">
        <v>30</v>
      </c>
      <c r="G359">
        <v>85</v>
      </c>
      <c r="H359" t="s">
        <v>138</v>
      </c>
    </row>
    <row r="360" spans="1:8" x14ac:dyDescent="0.25">
      <c r="A360" t="s">
        <v>1</v>
      </c>
      <c r="B360" t="s">
        <v>34</v>
      </c>
      <c r="C360" s="2" t="s">
        <v>45</v>
      </c>
      <c r="D360">
        <v>2</v>
      </c>
      <c r="E360" t="s">
        <v>29</v>
      </c>
      <c r="F360" t="s">
        <v>30</v>
      </c>
      <c r="G360">
        <v>90</v>
      </c>
      <c r="H360" t="s">
        <v>138</v>
      </c>
    </row>
    <row r="361" spans="1:8" x14ac:dyDescent="0.25">
      <c r="A361" t="s">
        <v>1</v>
      </c>
      <c r="B361" t="s">
        <v>34</v>
      </c>
      <c r="C361" s="2" t="s">
        <v>45</v>
      </c>
      <c r="D361">
        <v>2</v>
      </c>
      <c r="E361" t="s">
        <v>29</v>
      </c>
      <c r="F361" t="s">
        <v>30</v>
      </c>
      <c r="G361">
        <v>95</v>
      </c>
      <c r="H361" t="s">
        <v>138</v>
      </c>
    </row>
    <row r="362" spans="1:8" x14ac:dyDescent="0.25">
      <c r="A362" t="s">
        <v>1</v>
      </c>
      <c r="B362" t="s">
        <v>34</v>
      </c>
      <c r="C362" s="2" t="s">
        <v>45</v>
      </c>
      <c r="D362">
        <v>2</v>
      </c>
      <c r="E362" t="s">
        <v>29</v>
      </c>
      <c r="F362" t="s">
        <v>30</v>
      </c>
      <c r="G362">
        <v>100</v>
      </c>
      <c r="H362" t="s">
        <v>138</v>
      </c>
    </row>
    <row r="363" spans="1:8" x14ac:dyDescent="0.25">
      <c r="A363" t="s">
        <v>1</v>
      </c>
      <c r="B363" t="s">
        <v>34</v>
      </c>
      <c r="C363" s="2" t="s">
        <v>45</v>
      </c>
      <c r="D363">
        <v>2</v>
      </c>
      <c r="E363" t="s">
        <v>30</v>
      </c>
      <c r="F363" t="s">
        <v>31</v>
      </c>
      <c r="G363">
        <v>5</v>
      </c>
      <c r="H363" t="s">
        <v>137</v>
      </c>
    </row>
    <row r="364" spans="1:8" x14ac:dyDescent="0.25">
      <c r="A364" t="s">
        <v>1</v>
      </c>
      <c r="B364" t="s">
        <v>34</v>
      </c>
      <c r="C364" s="2" t="s">
        <v>45</v>
      </c>
      <c r="D364">
        <v>2</v>
      </c>
      <c r="E364" t="s">
        <v>30</v>
      </c>
      <c r="F364" t="s">
        <v>31</v>
      </c>
      <c r="G364">
        <v>10</v>
      </c>
      <c r="H364" t="s">
        <v>137</v>
      </c>
    </row>
    <row r="365" spans="1:8" x14ac:dyDescent="0.25">
      <c r="A365" t="s">
        <v>1</v>
      </c>
      <c r="B365" t="s">
        <v>34</v>
      </c>
      <c r="C365" s="2" t="s">
        <v>45</v>
      </c>
      <c r="D365">
        <v>2</v>
      </c>
      <c r="E365" t="s">
        <v>30</v>
      </c>
      <c r="F365" t="s">
        <v>31</v>
      </c>
      <c r="G365">
        <v>15</v>
      </c>
      <c r="H365" t="s">
        <v>138</v>
      </c>
    </row>
    <row r="366" spans="1:8" x14ac:dyDescent="0.25">
      <c r="A366" t="s">
        <v>1</v>
      </c>
      <c r="B366" t="s">
        <v>34</v>
      </c>
      <c r="C366" s="2" t="s">
        <v>45</v>
      </c>
      <c r="D366">
        <v>2</v>
      </c>
      <c r="E366" t="s">
        <v>30</v>
      </c>
      <c r="F366" t="s">
        <v>31</v>
      </c>
      <c r="G366">
        <v>20</v>
      </c>
      <c r="H366" t="s">
        <v>138</v>
      </c>
    </row>
    <row r="367" spans="1:8" x14ac:dyDescent="0.25">
      <c r="A367" t="s">
        <v>1</v>
      </c>
      <c r="B367" t="s">
        <v>34</v>
      </c>
      <c r="C367" s="2" t="s">
        <v>45</v>
      </c>
      <c r="D367">
        <v>2</v>
      </c>
      <c r="E367" t="s">
        <v>30</v>
      </c>
      <c r="F367" t="s">
        <v>31</v>
      </c>
      <c r="G367">
        <v>25</v>
      </c>
      <c r="H367" t="s">
        <v>138</v>
      </c>
    </row>
    <row r="368" spans="1:8" x14ac:dyDescent="0.25">
      <c r="A368" t="s">
        <v>1</v>
      </c>
      <c r="B368" t="s">
        <v>34</v>
      </c>
      <c r="C368" s="2" t="s">
        <v>45</v>
      </c>
      <c r="D368">
        <v>2</v>
      </c>
      <c r="E368" t="s">
        <v>30</v>
      </c>
      <c r="F368" t="s">
        <v>31</v>
      </c>
      <c r="G368">
        <v>30</v>
      </c>
      <c r="H368">
        <v>0</v>
      </c>
    </row>
    <row r="369" spans="1:8" x14ac:dyDescent="0.25">
      <c r="A369" t="s">
        <v>1</v>
      </c>
      <c r="B369" t="s">
        <v>34</v>
      </c>
      <c r="C369" s="2" t="s">
        <v>45</v>
      </c>
      <c r="D369">
        <v>2</v>
      </c>
      <c r="E369" t="s">
        <v>30</v>
      </c>
      <c r="F369" t="s">
        <v>31</v>
      </c>
      <c r="G369">
        <v>35</v>
      </c>
      <c r="H369">
        <v>0</v>
      </c>
    </row>
    <row r="370" spans="1:8" x14ac:dyDescent="0.25">
      <c r="A370" t="s">
        <v>1</v>
      </c>
      <c r="B370" t="s">
        <v>34</v>
      </c>
      <c r="C370" s="2" t="s">
        <v>45</v>
      </c>
      <c r="D370">
        <v>2</v>
      </c>
      <c r="E370" t="s">
        <v>30</v>
      </c>
      <c r="F370" t="s">
        <v>31</v>
      </c>
      <c r="G370">
        <v>40</v>
      </c>
      <c r="H370" t="s">
        <v>13</v>
      </c>
    </row>
    <row r="371" spans="1:8" x14ac:dyDescent="0.25">
      <c r="A371" t="s">
        <v>1</v>
      </c>
      <c r="B371" t="s">
        <v>34</v>
      </c>
      <c r="C371" s="2" t="s">
        <v>45</v>
      </c>
      <c r="D371">
        <v>2</v>
      </c>
      <c r="E371" t="s">
        <v>30</v>
      </c>
      <c r="F371" t="s">
        <v>31</v>
      </c>
      <c r="G371">
        <v>45</v>
      </c>
      <c r="H371" t="s">
        <v>137</v>
      </c>
    </row>
    <row r="372" spans="1:8" x14ac:dyDescent="0.25">
      <c r="A372" t="s">
        <v>1</v>
      </c>
      <c r="B372" t="s">
        <v>34</v>
      </c>
      <c r="C372" s="2" t="s">
        <v>45</v>
      </c>
      <c r="D372">
        <v>2</v>
      </c>
      <c r="E372" t="s">
        <v>30</v>
      </c>
      <c r="F372" t="s">
        <v>31</v>
      </c>
      <c r="G372">
        <v>50</v>
      </c>
      <c r="H372" t="s">
        <v>138</v>
      </c>
    </row>
    <row r="373" spans="1:8" x14ac:dyDescent="0.25">
      <c r="A373" t="s">
        <v>1</v>
      </c>
      <c r="B373" t="s">
        <v>34</v>
      </c>
      <c r="C373" s="2" t="s">
        <v>45</v>
      </c>
      <c r="D373">
        <v>2</v>
      </c>
      <c r="E373" t="s">
        <v>30</v>
      </c>
      <c r="F373" t="s">
        <v>31</v>
      </c>
      <c r="G373">
        <v>55</v>
      </c>
      <c r="H373" t="s">
        <v>143</v>
      </c>
    </row>
    <row r="374" spans="1:8" x14ac:dyDescent="0.25">
      <c r="A374" t="s">
        <v>1</v>
      </c>
      <c r="B374" t="s">
        <v>34</v>
      </c>
      <c r="C374" s="2" t="s">
        <v>45</v>
      </c>
      <c r="D374">
        <v>2</v>
      </c>
      <c r="E374" t="s">
        <v>30</v>
      </c>
      <c r="F374" t="s">
        <v>31</v>
      </c>
      <c r="G374">
        <v>60</v>
      </c>
      <c r="H374" t="s">
        <v>137</v>
      </c>
    </row>
    <row r="375" spans="1:8" x14ac:dyDescent="0.25">
      <c r="A375" t="s">
        <v>1</v>
      </c>
      <c r="B375" t="s">
        <v>34</v>
      </c>
      <c r="C375" s="2" t="s">
        <v>45</v>
      </c>
      <c r="D375">
        <v>2</v>
      </c>
      <c r="E375" t="s">
        <v>30</v>
      </c>
      <c r="F375" t="s">
        <v>31</v>
      </c>
      <c r="G375">
        <v>65</v>
      </c>
      <c r="H375" t="s">
        <v>165</v>
      </c>
    </row>
    <row r="376" spans="1:8" x14ac:dyDescent="0.25">
      <c r="A376" t="s">
        <v>1</v>
      </c>
      <c r="B376" t="s">
        <v>34</v>
      </c>
      <c r="C376" s="2" t="s">
        <v>45</v>
      </c>
      <c r="D376">
        <v>2</v>
      </c>
      <c r="E376" t="s">
        <v>30</v>
      </c>
      <c r="F376" t="s">
        <v>31</v>
      </c>
      <c r="G376">
        <v>70</v>
      </c>
      <c r="H376" t="s">
        <v>138</v>
      </c>
    </row>
    <row r="377" spans="1:8" x14ac:dyDescent="0.25">
      <c r="A377" t="s">
        <v>1</v>
      </c>
      <c r="B377" t="s">
        <v>34</v>
      </c>
      <c r="C377" s="2" t="s">
        <v>45</v>
      </c>
      <c r="D377">
        <v>2</v>
      </c>
      <c r="E377" t="s">
        <v>30</v>
      </c>
      <c r="F377" t="s">
        <v>31</v>
      </c>
      <c r="G377">
        <v>75</v>
      </c>
      <c r="H377">
        <v>0</v>
      </c>
    </row>
    <row r="378" spans="1:8" x14ac:dyDescent="0.25">
      <c r="A378" t="s">
        <v>1</v>
      </c>
      <c r="B378" t="s">
        <v>34</v>
      </c>
      <c r="C378" s="2" t="s">
        <v>45</v>
      </c>
      <c r="D378">
        <v>2</v>
      </c>
      <c r="E378" t="s">
        <v>30</v>
      </c>
      <c r="F378" t="s">
        <v>31</v>
      </c>
      <c r="G378">
        <v>80</v>
      </c>
      <c r="H378" t="s">
        <v>137</v>
      </c>
    </row>
    <row r="379" spans="1:8" x14ac:dyDescent="0.25">
      <c r="A379" t="s">
        <v>1</v>
      </c>
      <c r="B379" t="s">
        <v>34</v>
      </c>
      <c r="C379" s="2" t="s">
        <v>45</v>
      </c>
      <c r="D379">
        <v>2</v>
      </c>
      <c r="E379" t="s">
        <v>30</v>
      </c>
      <c r="F379" t="s">
        <v>31</v>
      </c>
      <c r="G379">
        <v>85</v>
      </c>
      <c r="H379">
        <v>0</v>
      </c>
    </row>
    <row r="380" spans="1:8" x14ac:dyDescent="0.25">
      <c r="A380" t="s">
        <v>1</v>
      </c>
      <c r="B380" t="s">
        <v>34</v>
      </c>
      <c r="C380" s="2" t="s">
        <v>45</v>
      </c>
      <c r="D380">
        <v>2</v>
      </c>
      <c r="E380" t="s">
        <v>30</v>
      </c>
      <c r="F380" t="s">
        <v>31</v>
      </c>
      <c r="G380">
        <v>90</v>
      </c>
      <c r="H380" t="s">
        <v>137</v>
      </c>
    </row>
    <row r="381" spans="1:8" x14ac:dyDescent="0.25">
      <c r="A381" t="s">
        <v>1</v>
      </c>
      <c r="B381" t="s">
        <v>34</v>
      </c>
      <c r="C381" s="2" t="s">
        <v>45</v>
      </c>
      <c r="D381">
        <v>2</v>
      </c>
      <c r="E381" t="s">
        <v>30</v>
      </c>
      <c r="F381" t="s">
        <v>31</v>
      </c>
      <c r="G381">
        <v>95</v>
      </c>
      <c r="H381" t="s">
        <v>137</v>
      </c>
    </row>
    <row r="382" spans="1:8" x14ac:dyDescent="0.25">
      <c r="A382" t="s">
        <v>1</v>
      </c>
      <c r="B382" t="s">
        <v>34</v>
      </c>
      <c r="C382" s="2" t="s">
        <v>45</v>
      </c>
      <c r="D382">
        <v>2</v>
      </c>
      <c r="E382" t="s">
        <v>30</v>
      </c>
      <c r="F382" t="s">
        <v>31</v>
      </c>
      <c r="G382">
        <v>100</v>
      </c>
      <c r="H382" t="s">
        <v>137</v>
      </c>
    </row>
    <row r="383" spans="1:8" x14ac:dyDescent="0.25">
      <c r="A383" t="s">
        <v>1</v>
      </c>
      <c r="B383" t="s">
        <v>34</v>
      </c>
      <c r="C383" s="2" t="s">
        <v>45</v>
      </c>
      <c r="D383">
        <v>2</v>
      </c>
      <c r="E383" t="s">
        <v>31</v>
      </c>
      <c r="F383" t="s">
        <v>54</v>
      </c>
      <c r="G383">
        <v>5</v>
      </c>
      <c r="H383">
        <v>0</v>
      </c>
    </row>
    <row r="384" spans="1:8" x14ac:dyDescent="0.25">
      <c r="A384" t="s">
        <v>1</v>
      </c>
      <c r="B384" t="s">
        <v>34</v>
      </c>
      <c r="C384" s="2" t="s">
        <v>45</v>
      </c>
      <c r="D384">
        <v>2</v>
      </c>
      <c r="E384" t="s">
        <v>31</v>
      </c>
      <c r="F384" t="s">
        <v>54</v>
      </c>
      <c r="G384">
        <v>10</v>
      </c>
      <c r="H384" t="s">
        <v>157</v>
      </c>
    </row>
    <row r="385" spans="1:8" x14ac:dyDescent="0.25">
      <c r="A385" t="s">
        <v>1</v>
      </c>
      <c r="B385" t="s">
        <v>34</v>
      </c>
      <c r="C385" s="2" t="s">
        <v>45</v>
      </c>
      <c r="D385">
        <v>2</v>
      </c>
      <c r="E385" t="s">
        <v>31</v>
      </c>
      <c r="F385" t="s">
        <v>54</v>
      </c>
      <c r="G385">
        <v>15</v>
      </c>
      <c r="H385" t="s">
        <v>138</v>
      </c>
    </row>
    <row r="386" spans="1:8" x14ac:dyDescent="0.25">
      <c r="A386" t="s">
        <v>1</v>
      </c>
      <c r="B386" t="s">
        <v>34</v>
      </c>
      <c r="C386" s="2" t="s">
        <v>45</v>
      </c>
      <c r="D386">
        <v>2</v>
      </c>
      <c r="E386" t="s">
        <v>31</v>
      </c>
      <c r="F386" t="s">
        <v>54</v>
      </c>
      <c r="G386">
        <v>20</v>
      </c>
      <c r="H386">
        <v>0</v>
      </c>
    </row>
    <row r="387" spans="1:8" x14ac:dyDescent="0.25">
      <c r="A387" t="s">
        <v>1</v>
      </c>
      <c r="B387" t="s">
        <v>34</v>
      </c>
      <c r="C387" s="2" t="s">
        <v>45</v>
      </c>
      <c r="D387">
        <v>2</v>
      </c>
      <c r="E387" t="s">
        <v>31</v>
      </c>
      <c r="F387" t="s">
        <v>54</v>
      </c>
      <c r="G387">
        <v>25</v>
      </c>
      <c r="H387">
        <v>0</v>
      </c>
    </row>
    <row r="388" spans="1:8" x14ac:dyDescent="0.25">
      <c r="A388" t="s">
        <v>1</v>
      </c>
      <c r="B388" t="s">
        <v>34</v>
      </c>
      <c r="C388" s="2" t="s">
        <v>45</v>
      </c>
      <c r="D388">
        <v>2</v>
      </c>
      <c r="E388" t="s">
        <v>31</v>
      </c>
      <c r="F388" t="s">
        <v>54</v>
      </c>
      <c r="G388">
        <v>30</v>
      </c>
      <c r="H388">
        <v>0</v>
      </c>
    </row>
    <row r="389" spans="1:8" x14ac:dyDescent="0.25">
      <c r="A389" t="s">
        <v>1</v>
      </c>
      <c r="B389" t="s">
        <v>34</v>
      </c>
      <c r="C389" s="2" t="s">
        <v>45</v>
      </c>
      <c r="D389">
        <v>2</v>
      </c>
      <c r="E389" t="s">
        <v>31</v>
      </c>
      <c r="F389" t="s">
        <v>54</v>
      </c>
      <c r="G389">
        <v>35</v>
      </c>
      <c r="H389">
        <v>0</v>
      </c>
    </row>
    <row r="390" spans="1:8" x14ac:dyDescent="0.25">
      <c r="A390" t="s">
        <v>1</v>
      </c>
      <c r="B390" t="s">
        <v>34</v>
      </c>
      <c r="C390" s="2" t="s">
        <v>45</v>
      </c>
      <c r="D390">
        <v>2</v>
      </c>
      <c r="E390" t="s">
        <v>31</v>
      </c>
      <c r="F390" t="s">
        <v>54</v>
      </c>
      <c r="G390">
        <v>40</v>
      </c>
      <c r="H390">
        <v>0</v>
      </c>
    </row>
    <row r="391" spans="1:8" x14ac:dyDescent="0.25">
      <c r="A391" t="s">
        <v>1</v>
      </c>
      <c r="B391" t="s">
        <v>34</v>
      </c>
      <c r="C391" s="2" t="s">
        <v>45</v>
      </c>
      <c r="D391">
        <v>2</v>
      </c>
      <c r="E391" t="s">
        <v>31</v>
      </c>
      <c r="F391" t="s">
        <v>54</v>
      </c>
      <c r="G391">
        <v>45</v>
      </c>
      <c r="H391">
        <v>0</v>
      </c>
    </row>
    <row r="392" spans="1:8" x14ac:dyDescent="0.25">
      <c r="A392" t="s">
        <v>1</v>
      </c>
      <c r="B392" t="s">
        <v>34</v>
      </c>
      <c r="C392" s="2" t="s">
        <v>45</v>
      </c>
      <c r="D392">
        <v>2</v>
      </c>
      <c r="E392" t="s">
        <v>31</v>
      </c>
      <c r="F392" t="s">
        <v>54</v>
      </c>
      <c r="G392">
        <v>50</v>
      </c>
      <c r="H392">
        <v>0</v>
      </c>
    </row>
    <row r="393" spans="1:8" x14ac:dyDescent="0.25">
      <c r="A393" t="s">
        <v>1</v>
      </c>
      <c r="B393" t="s">
        <v>34</v>
      </c>
      <c r="C393" s="2" t="s">
        <v>45</v>
      </c>
      <c r="D393">
        <v>2</v>
      </c>
      <c r="E393" t="s">
        <v>31</v>
      </c>
      <c r="F393" t="s">
        <v>54</v>
      </c>
      <c r="G393">
        <v>55</v>
      </c>
      <c r="H393" t="s">
        <v>137</v>
      </c>
    </row>
    <row r="394" spans="1:8" x14ac:dyDescent="0.25">
      <c r="A394" t="s">
        <v>1</v>
      </c>
      <c r="B394" t="s">
        <v>34</v>
      </c>
      <c r="C394" s="2" t="s">
        <v>45</v>
      </c>
      <c r="D394">
        <v>2</v>
      </c>
      <c r="E394" t="s">
        <v>31</v>
      </c>
      <c r="F394" t="s">
        <v>54</v>
      </c>
      <c r="G394">
        <v>60</v>
      </c>
      <c r="H394" t="s">
        <v>198</v>
      </c>
    </row>
    <row r="395" spans="1:8" x14ac:dyDescent="0.25">
      <c r="A395" t="s">
        <v>1</v>
      </c>
      <c r="B395" t="s">
        <v>34</v>
      </c>
      <c r="C395" s="2" t="s">
        <v>45</v>
      </c>
      <c r="D395">
        <v>2</v>
      </c>
      <c r="E395" t="s">
        <v>31</v>
      </c>
      <c r="F395" t="s">
        <v>54</v>
      </c>
      <c r="G395">
        <v>65</v>
      </c>
      <c r="H395" t="s">
        <v>138</v>
      </c>
    </row>
    <row r="396" spans="1:8" x14ac:dyDescent="0.25">
      <c r="A396" t="s">
        <v>1</v>
      </c>
      <c r="B396" t="s">
        <v>34</v>
      </c>
      <c r="C396" s="2" t="s">
        <v>45</v>
      </c>
      <c r="D396">
        <v>2</v>
      </c>
      <c r="E396" t="s">
        <v>31</v>
      </c>
      <c r="F396" t="s">
        <v>54</v>
      </c>
      <c r="G396">
        <v>70</v>
      </c>
      <c r="H396" t="s">
        <v>137</v>
      </c>
    </row>
    <row r="397" spans="1:8" x14ac:dyDescent="0.25">
      <c r="A397" t="s">
        <v>1</v>
      </c>
      <c r="B397" t="s">
        <v>34</v>
      </c>
      <c r="C397" s="2" t="s">
        <v>45</v>
      </c>
      <c r="D397">
        <v>2</v>
      </c>
      <c r="E397" t="s">
        <v>31</v>
      </c>
      <c r="F397" t="s">
        <v>54</v>
      </c>
      <c r="G397">
        <v>75</v>
      </c>
      <c r="H397" t="s">
        <v>148</v>
      </c>
    </row>
    <row r="398" spans="1:8" x14ac:dyDescent="0.25">
      <c r="A398" t="s">
        <v>1</v>
      </c>
      <c r="B398" t="s">
        <v>34</v>
      </c>
      <c r="C398" s="2" t="s">
        <v>45</v>
      </c>
      <c r="D398">
        <v>2</v>
      </c>
      <c r="E398" t="s">
        <v>31</v>
      </c>
      <c r="F398" t="s">
        <v>54</v>
      </c>
      <c r="G398">
        <v>80</v>
      </c>
      <c r="H398" t="s">
        <v>168</v>
      </c>
    </row>
    <row r="399" spans="1:8" x14ac:dyDescent="0.25">
      <c r="A399" t="s">
        <v>1</v>
      </c>
      <c r="B399" t="s">
        <v>34</v>
      </c>
      <c r="C399" s="2" t="s">
        <v>45</v>
      </c>
      <c r="D399">
        <v>2</v>
      </c>
      <c r="E399" t="s">
        <v>31</v>
      </c>
      <c r="F399" t="s">
        <v>54</v>
      </c>
      <c r="G399">
        <v>85</v>
      </c>
      <c r="H399" t="s">
        <v>137</v>
      </c>
    </row>
    <row r="400" spans="1:8" x14ac:dyDescent="0.25">
      <c r="A400" t="s">
        <v>1</v>
      </c>
      <c r="B400" t="s">
        <v>34</v>
      </c>
      <c r="C400" s="2" t="s">
        <v>45</v>
      </c>
      <c r="D400">
        <v>2</v>
      </c>
      <c r="E400" t="s">
        <v>31</v>
      </c>
      <c r="F400" t="s">
        <v>54</v>
      </c>
      <c r="G400">
        <v>90</v>
      </c>
      <c r="H400" t="s">
        <v>12</v>
      </c>
    </row>
    <row r="401" spans="1:8" x14ac:dyDescent="0.25">
      <c r="A401" t="s">
        <v>1</v>
      </c>
      <c r="B401" t="s">
        <v>34</v>
      </c>
      <c r="C401" s="2" t="s">
        <v>45</v>
      </c>
      <c r="D401">
        <v>2</v>
      </c>
      <c r="E401" t="s">
        <v>31</v>
      </c>
      <c r="F401" t="s">
        <v>54</v>
      </c>
      <c r="G401">
        <v>95</v>
      </c>
      <c r="H401">
        <v>0</v>
      </c>
    </row>
    <row r="402" spans="1:8" x14ac:dyDescent="0.25">
      <c r="A402" t="s">
        <v>1</v>
      </c>
      <c r="B402" t="s">
        <v>34</v>
      </c>
      <c r="C402" s="2" t="s">
        <v>45</v>
      </c>
      <c r="D402">
        <v>2</v>
      </c>
      <c r="E402" t="s">
        <v>31</v>
      </c>
      <c r="F402" t="s">
        <v>54</v>
      </c>
      <c r="G402">
        <v>100</v>
      </c>
      <c r="H402">
        <v>0</v>
      </c>
    </row>
    <row r="403" spans="1:8" x14ac:dyDescent="0.25">
      <c r="A403" t="s">
        <v>1</v>
      </c>
      <c r="B403" t="s">
        <v>34</v>
      </c>
      <c r="C403" s="2" t="s">
        <v>45</v>
      </c>
      <c r="D403">
        <v>2</v>
      </c>
      <c r="E403" t="s">
        <v>54</v>
      </c>
      <c r="F403" t="s">
        <v>58</v>
      </c>
      <c r="G403">
        <v>5</v>
      </c>
      <c r="H403">
        <v>0</v>
      </c>
    </row>
    <row r="404" spans="1:8" x14ac:dyDescent="0.25">
      <c r="A404" t="s">
        <v>1</v>
      </c>
      <c r="B404" t="s">
        <v>34</v>
      </c>
      <c r="C404" s="2" t="s">
        <v>45</v>
      </c>
      <c r="D404">
        <v>2</v>
      </c>
      <c r="E404" t="s">
        <v>54</v>
      </c>
      <c r="F404" t="s">
        <v>58</v>
      </c>
      <c r="G404">
        <v>10</v>
      </c>
      <c r="H404" t="s">
        <v>138</v>
      </c>
    </row>
    <row r="405" spans="1:8" x14ac:dyDescent="0.25">
      <c r="A405" t="s">
        <v>1</v>
      </c>
      <c r="B405" t="s">
        <v>34</v>
      </c>
      <c r="C405" s="2" t="s">
        <v>45</v>
      </c>
      <c r="D405">
        <v>2</v>
      </c>
      <c r="E405" t="s">
        <v>54</v>
      </c>
      <c r="F405" t="s">
        <v>58</v>
      </c>
      <c r="G405">
        <v>15</v>
      </c>
      <c r="H405" t="s">
        <v>137</v>
      </c>
    </row>
    <row r="406" spans="1:8" x14ac:dyDescent="0.25">
      <c r="A406" t="s">
        <v>1</v>
      </c>
      <c r="B406" t="s">
        <v>34</v>
      </c>
      <c r="C406" s="2" t="s">
        <v>45</v>
      </c>
      <c r="D406">
        <v>2</v>
      </c>
      <c r="E406" t="s">
        <v>54</v>
      </c>
      <c r="F406" t="s">
        <v>58</v>
      </c>
      <c r="G406">
        <v>20</v>
      </c>
      <c r="H406">
        <v>0</v>
      </c>
    </row>
    <row r="407" spans="1:8" x14ac:dyDescent="0.25">
      <c r="A407" t="s">
        <v>1</v>
      </c>
      <c r="B407" t="s">
        <v>34</v>
      </c>
      <c r="C407" s="2" t="s">
        <v>45</v>
      </c>
      <c r="D407">
        <v>2</v>
      </c>
      <c r="E407" t="s">
        <v>54</v>
      </c>
      <c r="F407" t="s">
        <v>58</v>
      </c>
      <c r="G407">
        <v>25</v>
      </c>
      <c r="H407" t="s">
        <v>22</v>
      </c>
    </row>
    <row r="408" spans="1:8" x14ac:dyDescent="0.25">
      <c r="A408" t="s">
        <v>1</v>
      </c>
      <c r="B408" t="s">
        <v>34</v>
      </c>
      <c r="C408" s="2" t="s">
        <v>45</v>
      </c>
      <c r="D408">
        <v>2</v>
      </c>
      <c r="E408" t="s">
        <v>54</v>
      </c>
      <c r="F408" t="s">
        <v>58</v>
      </c>
      <c r="G408">
        <v>30</v>
      </c>
      <c r="H408" t="s">
        <v>137</v>
      </c>
    </row>
    <row r="409" spans="1:8" x14ac:dyDescent="0.25">
      <c r="A409" t="s">
        <v>1</v>
      </c>
      <c r="B409" t="s">
        <v>34</v>
      </c>
      <c r="C409" s="2" t="s">
        <v>45</v>
      </c>
      <c r="D409">
        <v>2</v>
      </c>
      <c r="E409" t="s">
        <v>54</v>
      </c>
      <c r="F409" t="s">
        <v>58</v>
      </c>
      <c r="G409">
        <v>35</v>
      </c>
      <c r="H409">
        <v>0</v>
      </c>
    </row>
    <row r="410" spans="1:8" x14ac:dyDescent="0.25">
      <c r="A410" t="s">
        <v>1</v>
      </c>
      <c r="B410" t="s">
        <v>34</v>
      </c>
      <c r="C410" s="2" t="s">
        <v>45</v>
      </c>
      <c r="D410">
        <v>2</v>
      </c>
      <c r="E410" t="s">
        <v>54</v>
      </c>
      <c r="F410" t="s">
        <v>58</v>
      </c>
      <c r="G410">
        <v>40</v>
      </c>
      <c r="H410" t="s">
        <v>138</v>
      </c>
    </row>
    <row r="411" spans="1:8" x14ac:dyDescent="0.25">
      <c r="A411" t="s">
        <v>1</v>
      </c>
      <c r="B411" t="s">
        <v>34</v>
      </c>
      <c r="C411" s="2" t="s">
        <v>45</v>
      </c>
      <c r="D411">
        <v>2</v>
      </c>
      <c r="E411" t="s">
        <v>54</v>
      </c>
      <c r="F411" t="s">
        <v>58</v>
      </c>
      <c r="G411">
        <v>45</v>
      </c>
      <c r="H411" t="s">
        <v>150</v>
      </c>
    </row>
    <row r="412" spans="1:8" x14ac:dyDescent="0.25">
      <c r="A412" t="s">
        <v>1</v>
      </c>
      <c r="B412" t="s">
        <v>34</v>
      </c>
      <c r="C412" s="2" t="s">
        <v>45</v>
      </c>
      <c r="D412">
        <v>2</v>
      </c>
      <c r="E412" t="s">
        <v>54</v>
      </c>
      <c r="F412" t="s">
        <v>58</v>
      </c>
      <c r="G412">
        <v>50</v>
      </c>
      <c r="H412" t="s">
        <v>138</v>
      </c>
    </row>
    <row r="413" spans="1:8" x14ac:dyDescent="0.25">
      <c r="A413" t="s">
        <v>1</v>
      </c>
      <c r="B413" t="s">
        <v>34</v>
      </c>
      <c r="C413" s="2" t="s">
        <v>45</v>
      </c>
      <c r="D413">
        <v>2</v>
      </c>
      <c r="E413" t="s">
        <v>54</v>
      </c>
      <c r="F413" t="s">
        <v>58</v>
      </c>
      <c r="G413">
        <v>55</v>
      </c>
      <c r="H413" t="s">
        <v>151</v>
      </c>
    </row>
    <row r="414" spans="1:8" x14ac:dyDescent="0.25">
      <c r="A414" t="s">
        <v>1</v>
      </c>
      <c r="B414" t="s">
        <v>34</v>
      </c>
      <c r="C414" s="2" t="s">
        <v>45</v>
      </c>
      <c r="D414">
        <v>2</v>
      </c>
      <c r="E414" t="s">
        <v>54</v>
      </c>
      <c r="F414" t="s">
        <v>58</v>
      </c>
      <c r="G414">
        <v>60</v>
      </c>
      <c r="H414" t="s">
        <v>12</v>
      </c>
    </row>
    <row r="415" spans="1:8" x14ac:dyDescent="0.25">
      <c r="A415" t="s">
        <v>1</v>
      </c>
      <c r="B415" t="s">
        <v>34</v>
      </c>
      <c r="C415" s="2" t="s">
        <v>45</v>
      </c>
      <c r="D415">
        <v>2</v>
      </c>
      <c r="E415" t="s">
        <v>54</v>
      </c>
      <c r="F415" t="s">
        <v>58</v>
      </c>
      <c r="G415">
        <v>65</v>
      </c>
      <c r="H415" t="s">
        <v>137</v>
      </c>
    </row>
    <row r="416" spans="1:8" x14ac:dyDescent="0.25">
      <c r="A416" t="s">
        <v>1</v>
      </c>
      <c r="B416" t="s">
        <v>34</v>
      </c>
      <c r="C416" s="2" t="s">
        <v>45</v>
      </c>
      <c r="D416">
        <v>2</v>
      </c>
      <c r="E416" t="s">
        <v>54</v>
      </c>
      <c r="F416" t="s">
        <v>58</v>
      </c>
      <c r="G416">
        <v>70</v>
      </c>
      <c r="H416" t="s">
        <v>143</v>
      </c>
    </row>
    <row r="417" spans="1:8" x14ac:dyDescent="0.25">
      <c r="A417" t="s">
        <v>1</v>
      </c>
      <c r="B417" t="s">
        <v>34</v>
      </c>
      <c r="C417" s="2" t="s">
        <v>45</v>
      </c>
      <c r="D417">
        <v>2</v>
      </c>
      <c r="E417" t="s">
        <v>54</v>
      </c>
      <c r="F417" t="s">
        <v>58</v>
      </c>
      <c r="G417">
        <v>75</v>
      </c>
      <c r="H417" t="s">
        <v>143</v>
      </c>
    </row>
    <row r="418" spans="1:8" x14ac:dyDescent="0.25">
      <c r="A418" t="s">
        <v>1</v>
      </c>
      <c r="B418" t="s">
        <v>34</v>
      </c>
      <c r="C418" s="2" t="s">
        <v>45</v>
      </c>
      <c r="D418">
        <v>2</v>
      </c>
      <c r="E418" t="s">
        <v>54</v>
      </c>
      <c r="F418" t="s">
        <v>58</v>
      </c>
      <c r="G418">
        <v>80</v>
      </c>
      <c r="H418" t="s">
        <v>137</v>
      </c>
    </row>
    <row r="419" spans="1:8" x14ac:dyDescent="0.25">
      <c r="A419" t="s">
        <v>1</v>
      </c>
      <c r="B419" t="s">
        <v>34</v>
      </c>
      <c r="C419" s="2" t="s">
        <v>45</v>
      </c>
      <c r="D419">
        <v>2</v>
      </c>
      <c r="E419" t="s">
        <v>54</v>
      </c>
      <c r="F419" t="s">
        <v>58</v>
      </c>
      <c r="G419">
        <v>85</v>
      </c>
      <c r="H419" t="s">
        <v>148</v>
      </c>
    </row>
    <row r="420" spans="1:8" x14ac:dyDescent="0.25">
      <c r="A420" t="s">
        <v>1</v>
      </c>
      <c r="B420" t="s">
        <v>34</v>
      </c>
      <c r="C420" s="2" t="s">
        <v>45</v>
      </c>
      <c r="D420">
        <v>2</v>
      </c>
      <c r="E420" t="s">
        <v>54</v>
      </c>
      <c r="F420" t="s">
        <v>58</v>
      </c>
      <c r="G420">
        <v>90</v>
      </c>
      <c r="H420" t="s">
        <v>138</v>
      </c>
    </row>
    <row r="421" spans="1:8" x14ac:dyDescent="0.25">
      <c r="A421" t="s">
        <v>1</v>
      </c>
      <c r="B421" t="s">
        <v>34</v>
      </c>
      <c r="C421" s="2" t="s">
        <v>45</v>
      </c>
      <c r="D421">
        <v>2</v>
      </c>
      <c r="E421" t="s">
        <v>54</v>
      </c>
      <c r="F421" t="s">
        <v>58</v>
      </c>
      <c r="G421">
        <v>95</v>
      </c>
      <c r="H421">
        <v>0</v>
      </c>
    </row>
    <row r="422" spans="1:8" x14ac:dyDescent="0.25">
      <c r="A422" t="s">
        <v>1</v>
      </c>
      <c r="B422" t="s">
        <v>34</v>
      </c>
      <c r="C422" s="2" t="s">
        <v>45</v>
      </c>
      <c r="D422">
        <v>2</v>
      </c>
      <c r="E422" t="s">
        <v>54</v>
      </c>
      <c r="F422" t="s">
        <v>58</v>
      </c>
      <c r="G422">
        <v>100</v>
      </c>
      <c r="H422" t="s">
        <v>152</v>
      </c>
    </row>
    <row r="423" spans="1:8" x14ac:dyDescent="0.25">
      <c r="A423" t="s">
        <v>1</v>
      </c>
      <c r="B423" t="s">
        <v>34</v>
      </c>
      <c r="C423" s="2" t="s">
        <v>45</v>
      </c>
      <c r="D423">
        <v>2</v>
      </c>
      <c r="E423" t="s">
        <v>58</v>
      </c>
      <c r="F423" t="s">
        <v>59</v>
      </c>
      <c r="G423">
        <v>5</v>
      </c>
      <c r="H423" t="s">
        <v>137</v>
      </c>
    </row>
    <row r="424" spans="1:8" x14ac:dyDescent="0.25">
      <c r="A424" t="s">
        <v>1</v>
      </c>
      <c r="B424" t="s">
        <v>34</v>
      </c>
      <c r="C424" s="2" t="s">
        <v>45</v>
      </c>
      <c r="D424">
        <v>2</v>
      </c>
      <c r="E424" t="s">
        <v>58</v>
      </c>
      <c r="F424" t="s">
        <v>59</v>
      </c>
      <c r="G424">
        <v>10</v>
      </c>
      <c r="H424">
        <v>0</v>
      </c>
    </row>
    <row r="425" spans="1:8" x14ac:dyDescent="0.25">
      <c r="A425" t="s">
        <v>1</v>
      </c>
      <c r="B425" t="s">
        <v>34</v>
      </c>
      <c r="C425" s="2" t="s">
        <v>45</v>
      </c>
      <c r="D425">
        <v>2</v>
      </c>
      <c r="E425" t="s">
        <v>58</v>
      </c>
      <c r="F425" t="s">
        <v>59</v>
      </c>
      <c r="G425">
        <v>15</v>
      </c>
      <c r="H425" t="s">
        <v>138</v>
      </c>
    </row>
    <row r="426" spans="1:8" x14ac:dyDescent="0.25">
      <c r="A426" t="s">
        <v>1</v>
      </c>
      <c r="B426" t="s">
        <v>34</v>
      </c>
      <c r="C426" s="2" t="s">
        <v>45</v>
      </c>
      <c r="D426">
        <v>2</v>
      </c>
      <c r="E426" t="s">
        <v>58</v>
      </c>
      <c r="F426" t="s">
        <v>59</v>
      </c>
      <c r="G426">
        <v>20</v>
      </c>
      <c r="H426" t="s">
        <v>12</v>
      </c>
    </row>
    <row r="427" spans="1:8" x14ac:dyDescent="0.25">
      <c r="A427" t="s">
        <v>1</v>
      </c>
      <c r="B427" t="s">
        <v>34</v>
      </c>
      <c r="C427" s="2" t="s">
        <v>45</v>
      </c>
      <c r="D427">
        <v>2</v>
      </c>
      <c r="E427" t="s">
        <v>58</v>
      </c>
      <c r="F427" t="s">
        <v>59</v>
      </c>
      <c r="G427">
        <v>25</v>
      </c>
      <c r="H427" t="s">
        <v>12</v>
      </c>
    </row>
    <row r="428" spans="1:8" x14ac:dyDescent="0.25">
      <c r="A428" t="s">
        <v>1</v>
      </c>
      <c r="B428" t="s">
        <v>34</v>
      </c>
      <c r="C428" s="2" t="s">
        <v>45</v>
      </c>
      <c r="D428">
        <v>2</v>
      </c>
      <c r="E428" t="s">
        <v>58</v>
      </c>
      <c r="F428" t="s">
        <v>59</v>
      </c>
      <c r="G428">
        <v>30</v>
      </c>
      <c r="H428">
        <v>0</v>
      </c>
    </row>
    <row r="429" spans="1:8" x14ac:dyDescent="0.25">
      <c r="A429" t="s">
        <v>1</v>
      </c>
      <c r="B429" t="s">
        <v>34</v>
      </c>
      <c r="C429" s="2" t="s">
        <v>45</v>
      </c>
      <c r="D429">
        <v>2</v>
      </c>
      <c r="E429" t="s">
        <v>58</v>
      </c>
      <c r="F429" t="s">
        <v>59</v>
      </c>
      <c r="G429">
        <v>35</v>
      </c>
      <c r="H429" t="s">
        <v>148</v>
      </c>
    </row>
    <row r="430" spans="1:8" x14ac:dyDescent="0.25">
      <c r="A430" t="s">
        <v>1</v>
      </c>
      <c r="B430" t="s">
        <v>34</v>
      </c>
      <c r="C430" s="2" t="s">
        <v>45</v>
      </c>
      <c r="D430">
        <v>2</v>
      </c>
      <c r="E430" t="s">
        <v>58</v>
      </c>
      <c r="F430" t="s">
        <v>59</v>
      </c>
      <c r="G430">
        <v>40</v>
      </c>
      <c r="H430">
        <v>0</v>
      </c>
    </row>
    <row r="431" spans="1:8" x14ac:dyDescent="0.25">
      <c r="A431" t="s">
        <v>1</v>
      </c>
      <c r="B431" t="s">
        <v>34</v>
      </c>
      <c r="C431" s="2" t="s">
        <v>45</v>
      </c>
      <c r="D431">
        <v>2</v>
      </c>
      <c r="E431" t="s">
        <v>58</v>
      </c>
      <c r="F431" t="s">
        <v>59</v>
      </c>
      <c r="G431">
        <v>45</v>
      </c>
      <c r="H431">
        <v>0</v>
      </c>
    </row>
    <row r="432" spans="1:8" x14ac:dyDescent="0.25">
      <c r="A432" t="s">
        <v>1</v>
      </c>
      <c r="B432" t="s">
        <v>34</v>
      </c>
      <c r="C432" s="2" t="s">
        <v>45</v>
      </c>
      <c r="D432">
        <v>2</v>
      </c>
      <c r="E432" t="s">
        <v>58</v>
      </c>
      <c r="F432" t="s">
        <v>59</v>
      </c>
      <c r="G432">
        <v>50</v>
      </c>
      <c r="H432">
        <v>0</v>
      </c>
    </row>
    <row r="433" spans="1:8" x14ac:dyDescent="0.25">
      <c r="A433" t="s">
        <v>1</v>
      </c>
      <c r="B433" t="s">
        <v>34</v>
      </c>
      <c r="C433" s="2" t="s">
        <v>45</v>
      </c>
      <c r="D433">
        <v>2</v>
      </c>
      <c r="E433" t="s">
        <v>58</v>
      </c>
      <c r="F433" t="s">
        <v>59</v>
      </c>
      <c r="G433">
        <v>55</v>
      </c>
      <c r="H433" t="s">
        <v>138</v>
      </c>
    </row>
    <row r="434" spans="1:8" x14ac:dyDescent="0.25">
      <c r="A434" t="s">
        <v>1</v>
      </c>
      <c r="B434" t="s">
        <v>34</v>
      </c>
      <c r="C434" s="2" t="s">
        <v>45</v>
      </c>
      <c r="D434">
        <v>2</v>
      </c>
      <c r="E434" t="s">
        <v>58</v>
      </c>
      <c r="F434" t="s">
        <v>59</v>
      </c>
      <c r="G434">
        <v>60</v>
      </c>
      <c r="H434" t="s">
        <v>148</v>
      </c>
    </row>
    <row r="435" spans="1:8" x14ac:dyDescent="0.25">
      <c r="A435" t="s">
        <v>1</v>
      </c>
      <c r="B435" t="s">
        <v>34</v>
      </c>
      <c r="C435" s="2" t="s">
        <v>45</v>
      </c>
      <c r="D435">
        <v>2</v>
      </c>
      <c r="E435" t="s">
        <v>58</v>
      </c>
      <c r="F435" t="s">
        <v>59</v>
      </c>
      <c r="G435">
        <v>65</v>
      </c>
      <c r="H435" t="s">
        <v>137</v>
      </c>
    </row>
    <row r="436" spans="1:8" x14ac:dyDescent="0.25">
      <c r="A436" t="s">
        <v>1</v>
      </c>
      <c r="B436" t="s">
        <v>34</v>
      </c>
      <c r="C436" s="2" t="s">
        <v>45</v>
      </c>
      <c r="D436">
        <v>2</v>
      </c>
      <c r="E436" t="s">
        <v>58</v>
      </c>
      <c r="F436" t="s">
        <v>59</v>
      </c>
      <c r="G436">
        <v>70</v>
      </c>
      <c r="H436">
        <v>0</v>
      </c>
    </row>
    <row r="437" spans="1:8" x14ac:dyDescent="0.25">
      <c r="A437" t="s">
        <v>1</v>
      </c>
      <c r="B437" t="s">
        <v>34</v>
      </c>
      <c r="C437" s="2" t="s">
        <v>45</v>
      </c>
      <c r="D437">
        <v>2</v>
      </c>
      <c r="E437" t="s">
        <v>58</v>
      </c>
      <c r="F437" t="s">
        <v>59</v>
      </c>
      <c r="G437">
        <v>75</v>
      </c>
      <c r="H437">
        <v>0</v>
      </c>
    </row>
    <row r="438" spans="1:8" x14ac:dyDescent="0.25">
      <c r="A438" t="s">
        <v>1</v>
      </c>
      <c r="B438" t="s">
        <v>34</v>
      </c>
      <c r="C438" s="2" t="s">
        <v>45</v>
      </c>
      <c r="D438">
        <v>2</v>
      </c>
      <c r="E438" t="s">
        <v>58</v>
      </c>
      <c r="F438" t="s">
        <v>59</v>
      </c>
      <c r="G438">
        <v>80</v>
      </c>
      <c r="H438" t="s">
        <v>138</v>
      </c>
    </row>
    <row r="439" spans="1:8" x14ac:dyDescent="0.25">
      <c r="A439" t="s">
        <v>1</v>
      </c>
      <c r="B439" t="s">
        <v>34</v>
      </c>
      <c r="C439" s="2" t="s">
        <v>45</v>
      </c>
      <c r="D439">
        <v>2</v>
      </c>
      <c r="E439" t="s">
        <v>58</v>
      </c>
      <c r="F439" t="s">
        <v>59</v>
      </c>
      <c r="G439">
        <v>85</v>
      </c>
      <c r="H439" t="s">
        <v>13</v>
      </c>
    </row>
    <row r="440" spans="1:8" x14ac:dyDescent="0.25">
      <c r="A440" t="s">
        <v>1</v>
      </c>
      <c r="B440" t="s">
        <v>34</v>
      </c>
      <c r="C440" s="2" t="s">
        <v>45</v>
      </c>
      <c r="D440">
        <v>2</v>
      </c>
      <c r="E440" t="s">
        <v>58</v>
      </c>
      <c r="F440" t="s">
        <v>59</v>
      </c>
      <c r="G440">
        <v>90</v>
      </c>
      <c r="H440" t="s">
        <v>13</v>
      </c>
    </row>
    <row r="441" spans="1:8" x14ac:dyDescent="0.25">
      <c r="A441" t="s">
        <v>1</v>
      </c>
      <c r="B441" t="s">
        <v>34</v>
      </c>
      <c r="C441" s="2" t="s">
        <v>45</v>
      </c>
      <c r="D441">
        <v>2</v>
      </c>
      <c r="E441" t="s">
        <v>58</v>
      </c>
      <c r="F441" t="s">
        <v>59</v>
      </c>
      <c r="G441">
        <v>95</v>
      </c>
      <c r="H441" t="s">
        <v>13</v>
      </c>
    </row>
    <row r="442" spans="1:8" x14ac:dyDescent="0.25">
      <c r="A442" t="s">
        <v>1</v>
      </c>
      <c r="B442" t="s">
        <v>34</v>
      </c>
      <c r="C442" s="2" t="s">
        <v>45</v>
      </c>
      <c r="D442">
        <v>2</v>
      </c>
      <c r="E442" t="s">
        <v>58</v>
      </c>
      <c r="F442" t="s">
        <v>59</v>
      </c>
      <c r="G442">
        <v>100</v>
      </c>
      <c r="H442" t="s">
        <v>138</v>
      </c>
    </row>
    <row r="443" spans="1:8" x14ac:dyDescent="0.25">
      <c r="A443" t="s">
        <v>1</v>
      </c>
      <c r="B443" t="s">
        <v>34</v>
      </c>
      <c r="C443" s="2" t="s">
        <v>45</v>
      </c>
      <c r="D443">
        <v>2</v>
      </c>
      <c r="E443" t="s">
        <v>59</v>
      </c>
      <c r="F443" t="s">
        <v>60</v>
      </c>
      <c r="G443">
        <v>5</v>
      </c>
      <c r="H443" t="s">
        <v>138</v>
      </c>
    </row>
    <row r="444" spans="1:8" x14ac:dyDescent="0.25">
      <c r="A444" t="s">
        <v>1</v>
      </c>
      <c r="B444" t="s">
        <v>34</v>
      </c>
      <c r="C444" s="2" t="s">
        <v>45</v>
      </c>
      <c r="D444">
        <v>2</v>
      </c>
      <c r="E444" t="s">
        <v>59</v>
      </c>
      <c r="F444" t="s">
        <v>60</v>
      </c>
      <c r="G444">
        <v>10</v>
      </c>
      <c r="H444" t="s">
        <v>137</v>
      </c>
    </row>
    <row r="445" spans="1:8" x14ac:dyDescent="0.25">
      <c r="A445" t="s">
        <v>1</v>
      </c>
      <c r="B445" t="s">
        <v>34</v>
      </c>
      <c r="C445" s="2" t="s">
        <v>45</v>
      </c>
      <c r="D445">
        <v>2</v>
      </c>
      <c r="E445" t="s">
        <v>59</v>
      </c>
      <c r="F445" t="s">
        <v>60</v>
      </c>
      <c r="G445">
        <v>15</v>
      </c>
      <c r="H445" t="s">
        <v>138</v>
      </c>
    </row>
    <row r="446" spans="1:8" x14ac:dyDescent="0.25">
      <c r="A446" t="s">
        <v>1</v>
      </c>
      <c r="B446" t="s">
        <v>34</v>
      </c>
      <c r="C446" s="2" t="s">
        <v>45</v>
      </c>
      <c r="D446">
        <v>2</v>
      </c>
      <c r="E446" t="s">
        <v>59</v>
      </c>
      <c r="F446" t="s">
        <v>60</v>
      </c>
      <c r="G446">
        <v>20</v>
      </c>
      <c r="H446">
        <v>0</v>
      </c>
    </row>
    <row r="447" spans="1:8" x14ac:dyDescent="0.25">
      <c r="A447" t="s">
        <v>1</v>
      </c>
      <c r="B447" t="s">
        <v>34</v>
      </c>
      <c r="C447" s="2" t="s">
        <v>45</v>
      </c>
      <c r="D447">
        <v>2</v>
      </c>
      <c r="E447" t="s">
        <v>59</v>
      </c>
      <c r="F447" t="s">
        <v>60</v>
      </c>
      <c r="G447">
        <v>25</v>
      </c>
      <c r="H447" t="s">
        <v>138</v>
      </c>
    </row>
    <row r="448" spans="1:8" x14ac:dyDescent="0.25">
      <c r="A448" t="s">
        <v>1</v>
      </c>
      <c r="B448" t="s">
        <v>34</v>
      </c>
      <c r="C448" s="2" t="s">
        <v>45</v>
      </c>
      <c r="D448">
        <v>2</v>
      </c>
      <c r="E448" t="s">
        <v>59</v>
      </c>
      <c r="F448" t="s">
        <v>60</v>
      </c>
      <c r="G448">
        <v>30</v>
      </c>
      <c r="H448" t="s">
        <v>138</v>
      </c>
    </row>
    <row r="449" spans="1:8" x14ac:dyDescent="0.25">
      <c r="A449" t="s">
        <v>1</v>
      </c>
      <c r="B449" t="s">
        <v>34</v>
      </c>
      <c r="C449" s="2" t="s">
        <v>45</v>
      </c>
      <c r="D449">
        <v>2</v>
      </c>
      <c r="E449" t="s">
        <v>59</v>
      </c>
      <c r="F449" t="s">
        <v>60</v>
      </c>
      <c r="G449">
        <v>35</v>
      </c>
      <c r="H449" t="s">
        <v>137</v>
      </c>
    </row>
    <row r="450" spans="1:8" x14ac:dyDescent="0.25">
      <c r="A450" t="s">
        <v>1</v>
      </c>
      <c r="B450" t="s">
        <v>34</v>
      </c>
      <c r="C450" s="2" t="s">
        <v>45</v>
      </c>
      <c r="D450">
        <v>2</v>
      </c>
      <c r="E450" t="s">
        <v>59</v>
      </c>
      <c r="F450" t="s">
        <v>60</v>
      </c>
      <c r="G450">
        <v>40</v>
      </c>
      <c r="H450" t="s">
        <v>137</v>
      </c>
    </row>
    <row r="451" spans="1:8" x14ac:dyDescent="0.25">
      <c r="A451" t="s">
        <v>1</v>
      </c>
      <c r="B451" t="s">
        <v>34</v>
      </c>
      <c r="C451" s="2" t="s">
        <v>45</v>
      </c>
      <c r="D451">
        <v>2</v>
      </c>
      <c r="E451" t="s">
        <v>59</v>
      </c>
      <c r="F451" t="s">
        <v>60</v>
      </c>
      <c r="G451">
        <v>45</v>
      </c>
      <c r="H451" t="s">
        <v>144</v>
      </c>
    </row>
    <row r="452" spans="1:8" x14ac:dyDescent="0.25">
      <c r="A452" t="s">
        <v>1</v>
      </c>
      <c r="B452" t="s">
        <v>34</v>
      </c>
      <c r="C452" s="2" t="s">
        <v>45</v>
      </c>
      <c r="D452">
        <v>2</v>
      </c>
      <c r="E452" t="s">
        <v>59</v>
      </c>
      <c r="F452" t="s">
        <v>60</v>
      </c>
      <c r="G452">
        <v>50</v>
      </c>
      <c r="H452" t="s">
        <v>138</v>
      </c>
    </row>
    <row r="453" spans="1:8" x14ac:dyDescent="0.25">
      <c r="A453" t="s">
        <v>1</v>
      </c>
      <c r="B453" t="s">
        <v>34</v>
      </c>
      <c r="C453" s="2" t="s">
        <v>45</v>
      </c>
      <c r="D453">
        <v>2</v>
      </c>
      <c r="E453" t="s">
        <v>59</v>
      </c>
      <c r="F453" t="s">
        <v>60</v>
      </c>
      <c r="G453">
        <v>55</v>
      </c>
      <c r="H453" t="s">
        <v>13</v>
      </c>
    </row>
    <row r="454" spans="1:8" x14ac:dyDescent="0.25">
      <c r="A454" t="s">
        <v>1</v>
      </c>
      <c r="B454" t="s">
        <v>34</v>
      </c>
      <c r="C454" s="2" t="s">
        <v>45</v>
      </c>
      <c r="D454">
        <v>2</v>
      </c>
      <c r="E454" t="s">
        <v>59</v>
      </c>
      <c r="F454" t="s">
        <v>60</v>
      </c>
      <c r="G454">
        <v>60</v>
      </c>
      <c r="H454" t="s">
        <v>15</v>
      </c>
    </row>
    <row r="455" spans="1:8" x14ac:dyDescent="0.25">
      <c r="A455" t="s">
        <v>1</v>
      </c>
      <c r="B455" t="s">
        <v>34</v>
      </c>
      <c r="C455" s="2" t="s">
        <v>45</v>
      </c>
      <c r="D455">
        <v>2</v>
      </c>
      <c r="E455" t="s">
        <v>59</v>
      </c>
      <c r="F455" t="s">
        <v>60</v>
      </c>
      <c r="G455">
        <v>65</v>
      </c>
      <c r="H455">
        <v>0</v>
      </c>
    </row>
    <row r="456" spans="1:8" x14ac:dyDescent="0.25">
      <c r="A456" t="s">
        <v>1</v>
      </c>
      <c r="B456" t="s">
        <v>34</v>
      </c>
      <c r="C456" s="2" t="s">
        <v>45</v>
      </c>
      <c r="D456">
        <v>2</v>
      </c>
      <c r="E456" t="s">
        <v>59</v>
      </c>
      <c r="F456" t="s">
        <v>60</v>
      </c>
      <c r="G456">
        <v>70</v>
      </c>
      <c r="H456" t="s">
        <v>137</v>
      </c>
    </row>
    <row r="457" spans="1:8" x14ac:dyDescent="0.25">
      <c r="A457" t="s">
        <v>1</v>
      </c>
      <c r="B457" t="s">
        <v>34</v>
      </c>
      <c r="C457" s="2" t="s">
        <v>45</v>
      </c>
      <c r="D457">
        <v>2</v>
      </c>
      <c r="E457" t="s">
        <v>59</v>
      </c>
      <c r="F457" t="s">
        <v>60</v>
      </c>
      <c r="G457">
        <v>75</v>
      </c>
      <c r="H457" t="s">
        <v>137</v>
      </c>
    </row>
    <row r="458" spans="1:8" x14ac:dyDescent="0.25">
      <c r="A458" t="s">
        <v>1</v>
      </c>
      <c r="B458" t="s">
        <v>34</v>
      </c>
      <c r="C458" s="2" t="s">
        <v>45</v>
      </c>
      <c r="D458">
        <v>2</v>
      </c>
      <c r="E458" t="s">
        <v>59</v>
      </c>
      <c r="F458" t="s">
        <v>60</v>
      </c>
      <c r="G458">
        <v>80</v>
      </c>
      <c r="H458" t="s">
        <v>137</v>
      </c>
    </row>
    <row r="459" spans="1:8" x14ac:dyDescent="0.25">
      <c r="A459" t="s">
        <v>1</v>
      </c>
      <c r="B459" t="s">
        <v>34</v>
      </c>
      <c r="C459" s="2" t="s">
        <v>45</v>
      </c>
      <c r="D459">
        <v>2</v>
      </c>
      <c r="E459" t="s">
        <v>59</v>
      </c>
      <c r="F459" t="s">
        <v>60</v>
      </c>
      <c r="G459">
        <v>85</v>
      </c>
      <c r="H459" t="s">
        <v>138</v>
      </c>
    </row>
    <row r="460" spans="1:8" x14ac:dyDescent="0.25">
      <c r="A460" t="s">
        <v>1</v>
      </c>
      <c r="B460" t="s">
        <v>34</v>
      </c>
      <c r="C460" s="2" t="s">
        <v>45</v>
      </c>
      <c r="D460">
        <v>2</v>
      </c>
      <c r="E460" t="s">
        <v>59</v>
      </c>
      <c r="F460" t="s">
        <v>60</v>
      </c>
      <c r="G460">
        <v>90</v>
      </c>
      <c r="H460" t="s">
        <v>169</v>
      </c>
    </row>
    <row r="461" spans="1:8" x14ac:dyDescent="0.25">
      <c r="A461" t="s">
        <v>1</v>
      </c>
      <c r="B461" t="s">
        <v>34</v>
      </c>
      <c r="C461" s="2" t="s">
        <v>45</v>
      </c>
      <c r="D461">
        <v>2</v>
      </c>
      <c r="E461" t="s">
        <v>59</v>
      </c>
      <c r="F461" t="s">
        <v>60</v>
      </c>
      <c r="G461">
        <v>95</v>
      </c>
      <c r="H461" t="s">
        <v>15</v>
      </c>
    </row>
    <row r="462" spans="1:8" x14ac:dyDescent="0.25">
      <c r="A462" t="s">
        <v>1</v>
      </c>
      <c r="B462" t="s">
        <v>34</v>
      </c>
      <c r="C462" s="2" t="s">
        <v>45</v>
      </c>
      <c r="D462">
        <v>2</v>
      </c>
      <c r="E462" t="s">
        <v>59</v>
      </c>
      <c r="F462" t="s">
        <v>60</v>
      </c>
      <c r="G462">
        <v>100</v>
      </c>
      <c r="H462" t="s">
        <v>137</v>
      </c>
    </row>
    <row r="463" spans="1:8" x14ac:dyDescent="0.25">
      <c r="A463" t="s">
        <v>1</v>
      </c>
      <c r="B463" t="s">
        <v>37</v>
      </c>
      <c r="C463" s="2" t="s">
        <v>45</v>
      </c>
      <c r="D463">
        <v>3</v>
      </c>
      <c r="E463" t="s">
        <v>5</v>
      </c>
      <c r="F463" t="s">
        <v>6</v>
      </c>
      <c r="G463">
        <v>5</v>
      </c>
      <c r="H463" t="s">
        <v>137</v>
      </c>
    </row>
    <row r="464" spans="1:8" x14ac:dyDescent="0.25">
      <c r="A464" t="s">
        <v>1</v>
      </c>
      <c r="B464" t="s">
        <v>37</v>
      </c>
      <c r="C464" s="2" t="s">
        <v>45</v>
      </c>
      <c r="D464">
        <v>3</v>
      </c>
      <c r="E464" t="s">
        <v>5</v>
      </c>
      <c r="F464" t="s">
        <v>6</v>
      </c>
      <c r="G464">
        <v>10</v>
      </c>
      <c r="H464" t="s">
        <v>172</v>
      </c>
    </row>
    <row r="465" spans="1:8" x14ac:dyDescent="0.25">
      <c r="A465" t="s">
        <v>1</v>
      </c>
      <c r="B465" t="s">
        <v>37</v>
      </c>
      <c r="C465" s="2" t="s">
        <v>45</v>
      </c>
      <c r="D465">
        <v>3</v>
      </c>
      <c r="E465" t="s">
        <v>5</v>
      </c>
      <c r="F465" t="s">
        <v>6</v>
      </c>
      <c r="G465">
        <v>15</v>
      </c>
      <c r="H465" t="s">
        <v>137</v>
      </c>
    </row>
    <row r="466" spans="1:8" x14ac:dyDescent="0.25">
      <c r="A466" t="s">
        <v>1</v>
      </c>
      <c r="B466" t="s">
        <v>37</v>
      </c>
      <c r="C466" s="2" t="s">
        <v>45</v>
      </c>
      <c r="D466">
        <v>3</v>
      </c>
      <c r="E466" t="s">
        <v>5</v>
      </c>
      <c r="F466" t="s">
        <v>6</v>
      </c>
      <c r="G466">
        <v>20</v>
      </c>
      <c r="H466" t="s">
        <v>155</v>
      </c>
    </row>
    <row r="467" spans="1:8" x14ac:dyDescent="0.25">
      <c r="A467" t="s">
        <v>1</v>
      </c>
      <c r="B467" t="s">
        <v>37</v>
      </c>
      <c r="C467" s="2" t="s">
        <v>45</v>
      </c>
      <c r="D467">
        <v>3</v>
      </c>
      <c r="E467" t="s">
        <v>5</v>
      </c>
      <c r="F467" t="s">
        <v>6</v>
      </c>
      <c r="G467">
        <v>25</v>
      </c>
      <c r="H467" t="s">
        <v>168</v>
      </c>
    </row>
    <row r="468" spans="1:8" x14ac:dyDescent="0.25">
      <c r="A468" t="s">
        <v>1</v>
      </c>
      <c r="B468" t="s">
        <v>37</v>
      </c>
      <c r="C468" s="2" t="s">
        <v>45</v>
      </c>
      <c r="D468">
        <v>3</v>
      </c>
      <c r="E468" t="s">
        <v>5</v>
      </c>
      <c r="F468" t="s">
        <v>6</v>
      </c>
      <c r="G468">
        <v>30</v>
      </c>
      <c r="H468" t="s">
        <v>12</v>
      </c>
    </row>
    <row r="469" spans="1:8" x14ac:dyDescent="0.25">
      <c r="A469" t="s">
        <v>1</v>
      </c>
      <c r="B469" t="s">
        <v>37</v>
      </c>
      <c r="C469" s="2" t="s">
        <v>45</v>
      </c>
      <c r="D469">
        <v>3</v>
      </c>
      <c r="E469" t="s">
        <v>5</v>
      </c>
      <c r="F469" t="s">
        <v>6</v>
      </c>
      <c r="G469">
        <v>35</v>
      </c>
      <c r="H469" t="s">
        <v>13</v>
      </c>
    </row>
    <row r="470" spans="1:8" x14ac:dyDescent="0.25">
      <c r="A470" t="s">
        <v>1</v>
      </c>
      <c r="B470" t="s">
        <v>37</v>
      </c>
      <c r="C470" s="2" t="s">
        <v>45</v>
      </c>
      <c r="D470">
        <v>3</v>
      </c>
      <c r="E470" t="s">
        <v>5</v>
      </c>
      <c r="F470" t="s">
        <v>6</v>
      </c>
      <c r="G470">
        <v>40</v>
      </c>
      <c r="H470" t="s">
        <v>173</v>
      </c>
    </row>
    <row r="471" spans="1:8" x14ac:dyDescent="0.25">
      <c r="A471" t="s">
        <v>1</v>
      </c>
      <c r="B471" t="s">
        <v>37</v>
      </c>
      <c r="C471" s="2" t="s">
        <v>45</v>
      </c>
      <c r="D471">
        <v>3</v>
      </c>
      <c r="E471" t="s">
        <v>5</v>
      </c>
      <c r="F471" t="s">
        <v>6</v>
      </c>
      <c r="G471">
        <v>45</v>
      </c>
      <c r="H471" t="s">
        <v>138</v>
      </c>
    </row>
    <row r="472" spans="1:8" x14ac:dyDescent="0.25">
      <c r="A472" t="s">
        <v>1</v>
      </c>
      <c r="B472" t="s">
        <v>37</v>
      </c>
      <c r="C472" s="2" t="s">
        <v>45</v>
      </c>
      <c r="D472">
        <v>3</v>
      </c>
      <c r="E472" t="s">
        <v>5</v>
      </c>
      <c r="F472" t="s">
        <v>6</v>
      </c>
      <c r="G472">
        <v>50</v>
      </c>
      <c r="H472" t="s">
        <v>137</v>
      </c>
    </row>
    <row r="473" spans="1:8" x14ac:dyDescent="0.25">
      <c r="A473" t="s">
        <v>1</v>
      </c>
      <c r="B473" t="s">
        <v>37</v>
      </c>
      <c r="C473" s="2" t="s">
        <v>45</v>
      </c>
      <c r="D473">
        <v>3</v>
      </c>
      <c r="E473" t="s">
        <v>5</v>
      </c>
      <c r="F473" t="s">
        <v>6</v>
      </c>
      <c r="G473">
        <v>55</v>
      </c>
      <c r="H473" t="s">
        <v>174</v>
      </c>
    </row>
    <row r="474" spans="1:8" x14ac:dyDescent="0.25">
      <c r="A474" t="s">
        <v>1</v>
      </c>
      <c r="B474" t="s">
        <v>37</v>
      </c>
      <c r="C474" s="2" t="s">
        <v>45</v>
      </c>
      <c r="D474">
        <v>3</v>
      </c>
      <c r="E474" t="s">
        <v>5</v>
      </c>
      <c r="F474" t="s">
        <v>6</v>
      </c>
      <c r="G474">
        <v>60</v>
      </c>
      <c r="H474" t="s">
        <v>22</v>
      </c>
    </row>
    <row r="475" spans="1:8" x14ac:dyDescent="0.25">
      <c r="A475" t="s">
        <v>1</v>
      </c>
      <c r="B475" t="s">
        <v>37</v>
      </c>
      <c r="C475" s="2" t="s">
        <v>45</v>
      </c>
      <c r="D475">
        <v>3</v>
      </c>
      <c r="E475" t="s">
        <v>5</v>
      </c>
      <c r="F475" t="s">
        <v>6</v>
      </c>
      <c r="G475">
        <v>65</v>
      </c>
      <c r="H475" t="s">
        <v>138</v>
      </c>
    </row>
    <row r="476" spans="1:8" x14ac:dyDescent="0.25">
      <c r="A476" t="s">
        <v>1</v>
      </c>
      <c r="B476" t="s">
        <v>37</v>
      </c>
      <c r="C476" s="2" t="s">
        <v>45</v>
      </c>
      <c r="D476">
        <v>3</v>
      </c>
      <c r="E476" t="s">
        <v>5</v>
      </c>
      <c r="F476" t="s">
        <v>6</v>
      </c>
      <c r="G476">
        <v>70</v>
      </c>
      <c r="H476" t="s">
        <v>14</v>
      </c>
    </row>
    <row r="477" spans="1:8" x14ac:dyDescent="0.25">
      <c r="A477" t="s">
        <v>1</v>
      </c>
      <c r="B477" t="s">
        <v>37</v>
      </c>
      <c r="C477" s="2" t="s">
        <v>45</v>
      </c>
      <c r="D477">
        <v>3</v>
      </c>
      <c r="E477" t="s">
        <v>5</v>
      </c>
      <c r="F477" t="s">
        <v>6</v>
      </c>
      <c r="G477">
        <v>75</v>
      </c>
      <c r="H477">
        <v>0</v>
      </c>
    </row>
    <row r="478" spans="1:8" x14ac:dyDescent="0.25">
      <c r="A478" t="s">
        <v>1</v>
      </c>
      <c r="B478" t="s">
        <v>37</v>
      </c>
      <c r="C478" s="2" t="s">
        <v>45</v>
      </c>
      <c r="D478">
        <v>3</v>
      </c>
      <c r="E478" t="s">
        <v>5</v>
      </c>
      <c r="F478" t="s">
        <v>6</v>
      </c>
      <c r="G478">
        <v>80</v>
      </c>
      <c r="H478">
        <v>0</v>
      </c>
    </row>
    <row r="479" spans="1:8" x14ac:dyDescent="0.25">
      <c r="A479" t="s">
        <v>1</v>
      </c>
      <c r="B479" t="s">
        <v>37</v>
      </c>
      <c r="C479" s="2" t="s">
        <v>45</v>
      </c>
      <c r="D479">
        <v>3</v>
      </c>
      <c r="E479" t="s">
        <v>5</v>
      </c>
      <c r="F479" t="s">
        <v>6</v>
      </c>
      <c r="G479">
        <v>85</v>
      </c>
      <c r="H479" t="s">
        <v>13</v>
      </c>
    </row>
    <row r="480" spans="1:8" x14ac:dyDescent="0.25">
      <c r="A480" t="s">
        <v>1</v>
      </c>
      <c r="B480" t="s">
        <v>37</v>
      </c>
      <c r="C480" s="2" t="s">
        <v>45</v>
      </c>
      <c r="D480">
        <v>3</v>
      </c>
      <c r="E480" t="s">
        <v>5</v>
      </c>
      <c r="F480" t="s">
        <v>6</v>
      </c>
      <c r="G480">
        <v>90</v>
      </c>
      <c r="H480" t="s">
        <v>13</v>
      </c>
    </row>
    <row r="481" spans="1:8" x14ac:dyDescent="0.25">
      <c r="A481" t="s">
        <v>1</v>
      </c>
      <c r="B481" t="s">
        <v>37</v>
      </c>
      <c r="C481" s="2" t="s">
        <v>45</v>
      </c>
      <c r="D481">
        <v>3</v>
      </c>
      <c r="E481" t="s">
        <v>5</v>
      </c>
      <c r="F481" t="s">
        <v>6</v>
      </c>
      <c r="G481">
        <v>95</v>
      </c>
      <c r="H481" t="s">
        <v>13</v>
      </c>
    </row>
    <row r="482" spans="1:8" x14ac:dyDescent="0.25">
      <c r="A482" t="s">
        <v>1</v>
      </c>
      <c r="B482" t="s">
        <v>37</v>
      </c>
      <c r="C482" s="2" t="s">
        <v>45</v>
      </c>
      <c r="D482">
        <v>3</v>
      </c>
      <c r="E482" t="s">
        <v>5</v>
      </c>
      <c r="F482" t="s">
        <v>6</v>
      </c>
      <c r="G482">
        <v>100</v>
      </c>
      <c r="H482" t="s">
        <v>138</v>
      </c>
    </row>
    <row r="483" spans="1:8" x14ac:dyDescent="0.25">
      <c r="A483" t="s">
        <v>1</v>
      </c>
      <c r="B483" t="s">
        <v>37</v>
      </c>
      <c r="C483" s="2" t="s">
        <v>45</v>
      </c>
      <c r="D483">
        <v>3</v>
      </c>
      <c r="E483" t="s">
        <v>5</v>
      </c>
      <c r="F483" t="s">
        <v>17</v>
      </c>
      <c r="G483">
        <v>5</v>
      </c>
      <c r="H483" t="s">
        <v>12</v>
      </c>
    </row>
    <row r="484" spans="1:8" x14ac:dyDescent="0.25">
      <c r="A484" t="s">
        <v>1</v>
      </c>
      <c r="B484" t="s">
        <v>37</v>
      </c>
      <c r="C484" s="2" t="s">
        <v>45</v>
      </c>
      <c r="D484">
        <v>3</v>
      </c>
      <c r="E484" t="s">
        <v>5</v>
      </c>
      <c r="F484" t="s">
        <v>17</v>
      </c>
      <c r="G484">
        <v>10</v>
      </c>
      <c r="H484" t="s">
        <v>148</v>
      </c>
    </row>
    <row r="485" spans="1:8" x14ac:dyDescent="0.25">
      <c r="A485" t="s">
        <v>1</v>
      </c>
      <c r="B485" t="s">
        <v>37</v>
      </c>
      <c r="C485" s="2" t="s">
        <v>45</v>
      </c>
      <c r="D485">
        <v>3</v>
      </c>
      <c r="E485" t="s">
        <v>5</v>
      </c>
      <c r="F485" t="s">
        <v>17</v>
      </c>
      <c r="G485">
        <v>15</v>
      </c>
      <c r="H485" t="s">
        <v>137</v>
      </c>
    </row>
    <row r="486" spans="1:8" x14ac:dyDescent="0.25">
      <c r="A486" t="s">
        <v>1</v>
      </c>
      <c r="B486" t="s">
        <v>37</v>
      </c>
      <c r="C486" s="2" t="s">
        <v>45</v>
      </c>
      <c r="D486">
        <v>3</v>
      </c>
      <c r="E486" t="s">
        <v>5</v>
      </c>
      <c r="F486" t="s">
        <v>17</v>
      </c>
      <c r="G486">
        <v>20</v>
      </c>
      <c r="H486" t="s">
        <v>175</v>
      </c>
    </row>
    <row r="487" spans="1:8" x14ac:dyDescent="0.25">
      <c r="A487" t="s">
        <v>1</v>
      </c>
      <c r="B487" t="s">
        <v>37</v>
      </c>
      <c r="C487" s="2" t="s">
        <v>45</v>
      </c>
      <c r="D487">
        <v>3</v>
      </c>
      <c r="E487" t="s">
        <v>5</v>
      </c>
      <c r="F487" t="s">
        <v>17</v>
      </c>
      <c r="G487">
        <v>25</v>
      </c>
      <c r="H487" t="s">
        <v>13</v>
      </c>
    </row>
    <row r="488" spans="1:8" x14ac:dyDescent="0.25">
      <c r="A488" t="s">
        <v>1</v>
      </c>
      <c r="B488" t="s">
        <v>37</v>
      </c>
      <c r="C488" s="2" t="s">
        <v>45</v>
      </c>
      <c r="D488">
        <v>3</v>
      </c>
      <c r="E488" t="s">
        <v>5</v>
      </c>
      <c r="F488" t="s">
        <v>17</v>
      </c>
      <c r="G488">
        <v>30</v>
      </c>
      <c r="H488" t="s">
        <v>168</v>
      </c>
    </row>
    <row r="489" spans="1:8" x14ac:dyDescent="0.25">
      <c r="A489" t="s">
        <v>1</v>
      </c>
      <c r="B489" t="s">
        <v>37</v>
      </c>
      <c r="C489" s="2" t="s">
        <v>45</v>
      </c>
      <c r="D489">
        <v>3</v>
      </c>
      <c r="E489" t="s">
        <v>5</v>
      </c>
      <c r="F489" t="s">
        <v>17</v>
      </c>
      <c r="G489">
        <v>35</v>
      </c>
      <c r="H489" t="s">
        <v>137</v>
      </c>
    </row>
    <row r="490" spans="1:8" x14ac:dyDescent="0.25">
      <c r="A490" t="s">
        <v>1</v>
      </c>
      <c r="B490" t="s">
        <v>37</v>
      </c>
      <c r="C490" s="2" t="s">
        <v>45</v>
      </c>
      <c r="D490">
        <v>3</v>
      </c>
      <c r="E490" t="s">
        <v>5</v>
      </c>
      <c r="F490" t="s">
        <v>17</v>
      </c>
      <c r="G490">
        <v>40</v>
      </c>
      <c r="H490" t="s">
        <v>137</v>
      </c>
    </row>
    <row r="491" spans="1:8" x14ac:dyDescent="0.25">
      <c r="A491" t="s">
        <v>1</v>
      </c>
      <c r="B491" t="s">
        <v>37</v>
      </c>
      <c r="C491" s="2" t="s">
        <v>45</v>
      </c>
      <c r="D491">
        <v>3</v>
      </c>
      <c r="E491" t="s">
        <v>5</v>
      </c>
      <c r="F491" t="s">
        <v>17</v>
      </c>
      <c r="G491">
        <v>45</v>
      </c>
      <c r="H491" t="s">
        <v>137</v>
      </c>
    </row>
    <row r="492" spans="1:8" x14ac:dyDescent="0.25">
      <c r="A492" t="s">
        <v>1</v>
      </c>
      <c r="B492" t="s">
        <v>37</v>
      </c>
      <c r="C492" s="2" t="s">
        <v>45</v>
      </c>
      <c r="D492">
        <v>3</v>
      </c>
      <c r="E492" t="s">
        <v>5</v>
      </c>
      <c r="F492" t="s">
        <v>17</v>
      </c>
      <c r="G492">
        <v>50</v>
      </c>
      <c r="H492" t="s">
        <v>137</v>
      </c>
    </row>
    <row r="493" spans="1:8" x14ac:dyDescent="0.25">
      <c r="A493" t="s">
        <v>1</v>
      </c>
      <c r="B493" t="s">
        <v>37</v>
      </c>
      <c r="C493" s="2" t="s">
        <v>45</v>
      </c>
      <c r="D493">
        <v>3</v>
      </c>
      <c r="E493" t="s">
        <v>5</v>
      </c>
      <c r="F493" t="s">
        <v>17</v>
      </c>
      <c r="G493">
        <v>55</v>
      </c>
      <c r="H493" t="s">
        <v>145</v>
      </c>
    </row>
    <row r="494" spans="1:8" x14ac:dyDescent="0.25">
      <c r="A494" t="s">
        <v>1</v>
      </c>
      <c r="B494" t="s">
        <v>37</v>
      </c>
      <c r="C494" s="2" t="s">
        <v>45</v>
      </c>
      <c r="D494">
        <v>3</v>
      </c>
      <c r="E494" t="s">
        <v>5</v>
      </c>
      <c r="F494" t="s">
        <v>17</v>
      </c>
      <c r="G494">
        <v>60</v>
      </c>
      <c r="H494">
        <v>0</v>
      </c>
    </row>
    <row r="495" spans="1:8" x14ac:dyDescent="0.25">
      <c r="A495" t="s">
        <v>1</v>
      </c>
      <c r="B495" t="s">
        <v>37</v>
      </c>
      <c r="C495" s="2" t="s">
        <v>45</v>
      </c>
      <c r="D495">
        <v>3</v>
      </c>
      <c r="E495" t="s">
        <v>5</v>
      </c>
      <c r="F495" t="s">
        <v>17</v>
      </c>
      <c r="G495">
        <v>65</v>
      </c>
      <c r="H495" t="s">
        <v>138</v>
      </c>
    </row>
    <row r="496" spans="1:8" x14ac:dyDescent="0.25">
      <c r="A496" t="s">
        <v>1</v>
      </c>
      <c r="B496" t="s">
        <v>37</v>
      </c>
      <c r="C496" s="2" t="s">
        <v>45</v>
      </c>
      <c r="D496">
        <v>3</v>
      </c>
      <c r="E496" t="s">
        <v>5</v>
      </c>
      <c r="F496" t="s">
        <v>17</v>
      </c>
      <c r="G496">
        <v>70</v>
      </c>
      <c r="H496" t="s">
        <v>137</v>
      </c>
    </row>
    <row r="497" spans="1:8" x14ac:dyDescent="0.25">
      <c r="A497" t="s">
        <v>1</v>
      </c>
      <c r="B497" t="s">
        <v>37</v>
      </c>
      <c r="C497" s="2" t="s">
        <v>45</v>
      </c>
      <c r="D497">
        <v>3</v>
      </c>
      <c r="E497" t="s">
        <v>5</v>
      </c>
      <c r="F497" t="s">
        <v>17</v>
      </c>
      <c r="G497">
        <v>75</v>
      </c>
      <c r="H497">
        <v>0</v>
      </c>
    </row>
    <row r="498" spans="1:8" x14ac:dyDescent="0.25">
      <c r="A498" t="s">
        <v>1</v>
      </c>
      <c r="B498" t="s">
        <v>37</v>
      </c>
      <c r="C498" s="2" t="s">
        <v>45</v>
      </c>
      <c r="D498">
        <v>3</v>
      </c>
      <c r="E498" t="s">
        <v>5</v>
      </c>
      <c r="F498" t="s">
        <v>17</v>
      </c>
      <c r="G498">
        <v>80</v>
      </c>
      <c r="H498">
        <v>0</v>
      </c>
    </row>
    <row r="499" spans="1:8" x14ac:dyDescent="0.25">
      <c r="A499" t="s">
        <v>1</v>
      </c>
      <c r="B499" t="s">
        <v>37</v>
      </c>
      <c r="C499" s="2" t="s">
        <v>45</v>
      </c>
      <c r="D499">
        <v>3</v>
      </c>
      <c r="E499" t="s">
        <v>5</v>
      </c>
      <c r="F499" t="s">
        <v>17</v>
      </c>
      <c r="G499">
        <v>85</v>
      </c>
      <c r="H499" t="s">
        <v>168</v>
      </c>
    </row>
    <row r="500" spans="1:8" x14ac:dyDescent="0.25">
      <c r="A500" t="s">
        <v>1</v>
      </c>
      <c r="B500" t="s">
        <v>37</v>
      </c>
      <c r="C500" s="2" t="s">
        <v>45</v>
      </c>
      <c r="D500">
        <v>3</v>
      </c>
      <c r="E500" t="s">
        <v>5</v>
      </c>
      <c r="F500" t="s">
        <v>17</v>
      </c>
      <c r="G500">
        <v>90</v>
      </c>
      <c r="H500">
        <v>0</v>
      </c>
    </row>
    <row r="501" spans="1:8" x14ac:dyDescent="0.25">
      <c r="A501" t="s">
        <v>1</v>
      </c>
      <c r="B501" t="s">
        <v>37</v>
      </c>
      <c r="C501" s="2" t="s">
        <v>45</v>
      </c>
      <c r="D501">
        <v>3</v>
      </c>
      <c r="E501" t="s">
        <v>5</v>
      </c>
      <c r="F501" t="s">
        <v>17</v>
      </c>
      <c r="G501">
        <v>95</v>
      </c>
      <c r="H501">
        <v>0</v>
      </c>
    </row>
    <row r="502" spans="1:8" x14ac:dyDescent="0.25">
      <c r="A502" t="s">
        <v>1</v>
      </c>
      <c r="B502" t="s">
        <v>37</v>
      </c>
      <c r="C502" s="2" t="s">
        <v>45</v>
      </c>
      <c r="D502">
        <v>3</v>
      </c>
      <c r="E502" t="s">
        <v>5</v>
      </c>
      <c r="F502" t="s">
        <v>17</v>
      </c>
      <c r="G502">
        <v>100</v>
      </c>
      <c r="H502" t="s">
        <v>168</v>
      </c>
    </row>
    <row r="503" spans="1:8" x14ac:dyDescent="0.25">
      <c r="A503" t="s">
        <v>1</v>
      </c>
      <c r="B503" t="s">
        <v>37</v>
      </c>
      <c r="C503" s="2" t="s">
        <v>45</v>
      </c>
      <c r="D503">
        <v>3</v>
      </c>
      <c r="E503" t="s">
        <v>17</v>
      </c>
      <c r="F503" t="s">
        <v>18</v>
      </c>
      <c r="G503">
        <v>5</v>
      </c>
      <c r="H503" t="s">
        <v>138</v>
      </c>
    </row>
    <row r="504" spans="1:8" x14ac:dyDescent="0.25">
      <c r="A504" t="s">
        <v>1</v>
      </c>
      <c r="B504" t="s">
        <v>37</v>
      </c>
      <c r="C504" s="2" t="s">
        <v>45</v>
      </c>
      <c r="D504">
        <v>3</v>
      </c>
      <c r="E504" t="s">
        <v>17</v>
      </c>
      <c r="F504" t="s">
        <v>18</v>
      </c>
      <c r="G504">
        <v>10</v>
      </c>
      <c r="H504" t="s">
        <v>168</v>
      </c>
    </row>
    <row r="505" spans="1:8" x14ac:dyDescent="0.25">
      <c r="A505" t="s">
        <v>1</v>
      </c>
      <c r="B505" t="s">
        <v>37</v>
      </c>
      <c r="C505" s="2" t="s">
        <v>45</v>
      </c>
      <c r="D505">
        <v>3</v>
      </c>
      <c r="E505" t="s">
        <v>17</v>
      </c>
      <c r="F505" t="s">
        <v>18</v>
      </c>
      <c r="G505">
        <v>15</v>
      </c>
      <c r="H505">
        <v>0</v>
      </c>
    </row>
    <row r="506" spans="1:8" x14ac:dyDescent="0.25">
      <c r="A506" t="s">
        <v>1</v>
      </c>
      <c r="B506" t="s">
        <v>37</v>
      </c>
      <c r="C506" s="2" t="s">
        <v>45</v>
      </c>
      <c r="D506">
        <v>3</v>
      </c>
      <c r="E506" t="s">
        <v>17</v>
      </c>
      <c r="F506" t="s">
        <v>18</v>
      </c>
      <c r="G506">
        <v>20</v>
      </c>
      <c r="H506" t="s">
        <v>137</v>
      </c>
    </row>
    <row r="507" spans="1:8" x14ac:dyDescent="0.25">
      <c r="A507" t="s">
        <v>1</v>
      </c>
      <c r="B507" t="s">
        <v>37</v>
      </c>
      <c r="C507" s="2" t="s">
        <v>45</v>
      </c>
      <c r="D507">
        <v>3</v>
      </c>
      <c r="E507" t="s">
        <v>17</v>
      </c>
      <c r="F507" t="s">
        <v>18</v>
      </c>
      <c r="G507">
        <v>25</v>
      </c>
      <c r="H507" t="s">
        <v>137</v>
      </c>
    </row>
    <row r="508" spans="1:8" x14ac:dyDescent="0.25">
      <c r="A508" t="s">
        <v>1</v>
      </c>
      <c r="B508" t="s">
        <v>37</v>
      </c>
      <c r="C508" s="2" t="s">
        <v>45</v>
      </c>
      <c r="D508">
        <v>3</v>
      </c>
      <c r="E508" t="s">
        <v>17</v>
      </c>
      <c r="F508" t="s">
        <v>18</v>
      </c>
      <c r="G508">
        <v>30</v>
      </c>
      <c r="H508" t="s">
        <v>157</v>
      </c>
    </row>
    <row r="509" spans="1:8" x14ac:dyDescent="0.25">
      <c r="A509" t="s">
        <v>1</v>
      </c>
      <c r="B509" t="s">
        <v>37</v>
      </c>
      <c r="C509" s="2" t="s">
        <v>45</v>
      </c>
      <c r="D509">
        <v>3</v>
      </c>
      <c r="E509" t="s">
        <v>17</v>
      </c>
      <c r="F509" t="s">
        <v>18</v>
      </c>
      <c r="G509">
        <v>35</v>
      </c>
      <c r="H509">
        <v>0</v>
      </c>
    </row>
    <row r="510" spans="1:8" x14ac:dyDescent="0.25">
      <c r="A510" t="s">
        <v>1</v>
      </c>
      <c r="B510" t="s">
        <v>37</v>
      </c>
      <c r="C510" s="2" t="s">
        <v>45</v>
      </c>
      <c r="D510">
        <v>3</v>
      </c>
      <c r="E510" t="s">
        <v>17</v>
      </c>
      <c r="F510" t="s">
        <v>18</v>
      </c>
      <c r="G510">
        <v>40</v>
      </c>
      <c r="H510" t="s">
        <v>137</v>
      </c>
    </row>
    <row r="511" spans="1:8" x14ac:dyDescent="0.25">
      <c r="A511" t="s">
        <v>1</v>
      </c>
      <c r="B511" t="s">
        <v>37</v>
      </c>
      <c r="C511" s="2" t="s">
        <v>45</v>
      </c>
      <c r="D511">
        <v>3</v>
      </c>
      <c r="E511" t="s">
        <v>17</v>
      </c>
      <c r="F511" t="s">
        <v>18</v>
      </c>
      <c r="G511">
        <v>45</v>
      </c>
      <c r="H511" t="s">
        <v>137</v>
      </c>
    </row>
    <row r="512" spans="1:8" x14ac:dyDescent="0.25">
      <c r="A512" t="s">
        <v>1</v>
      </c>
      <c r="B512" t="s">
        <v>37</v>
      </c>
      <c r="C512" s="2" t="s">
        <v>45</v>
      </c>
      <c r="D512">
        <v>3</v>
      </c>
      <c r="E512" t="s">
        <v>17</v>
      </c>
      <c r="F512" t="s">
        <v>18</v>
      </c>
      <c r="G512">
        <v>50</v>
      </c>
      <c r="H512">
        <v>0</v>
      </c>
    </row>
    <row r="513" spans="1:8" x14ac:dyDescent="0.25">
      <c r="A513" t="s">
        <v>1</v>
      </c>
      <c r="B513" t="s">
        <v>37</v>
      </c>
      <c r="C513" s="2" t="s">
        <v>45</v>
      </c>
      <c r="D513">
        <v>3</v>
      </c>
      <c r="E513" t="s">
        <v>17</v>
      </c>
      <c r="F513" t="s">
        <v>18</v>
      </c>
      <c r="G513">
        <v>55</v>
      </c>
      <c r="H513">
        <v>0</v>
      </c>
    </row>
    <row r="514" spans="1:8" x14ac:dyDescent="0.25">
      <c r="A514" t="s">
        <v>1</v>
      </c>
      <c r="B514" t="s">
        <v>37</v>
      </c>
      <c r="C514" s="2" t="s">
        <v>45</v>
      </c>
      <c r="D514">
        <v>3</v>
      </c>
      <c r="E514" t="s">
        <v>17</v>
      </c>
      <c r="F514" t="s">
        <v>18</v>
      </c>
      <c r="G514">
        <v>60</v>
      </c>
      <c r="H514" t="s">
        <v>137</v>
      </c>
    </row>
    <row r="515" spans="1:8" x14ac:dyDescent="0.25">
      <c r="A515" t="s">
        <v>1</v>
      </c>
      <c r="B515" t="s">
        <v>37</v>
      </c>
      <c r="C515" s="2" t="s">
        <v>45</v>
      </c>
      <c r="D515">
        <v>3</v>
      </c>
      <c r="E515" t="s">
        <v>17</v>
      </c>
      <c r="F515" t="s">
        <v>18</v>
      </c>
      <c r="G515">
        <v>65</v>
      </c>
      <c r="H515">
        <v>0</v>
      </c>
    </row>
    <row r="516" spans="1:8" x14ac:dyDescent="0.25">
      <c r="A516" t="s">
        <v>1</v>
      </c>
      <c r="B516" t="s">
        <v>37</v>
      </c>
      <c r="C516" s="2" t="s">
        <v>45</v>
      </c>
      <c r="D516">
        <v>3</v>
      </c>
      <c r="E516" t="s">
        <v>17</v>
      </c>
      <c r="F516" t="s">
        <v>18</v>
      </c>
      <c r="G516">
        <v>70</v>
      </c>
      <c r="H516" t="s">
        <v>137</v>
      </c>
    </row>
    <row r="517" spans="1:8" x14ac:dyDescent="0.25">
      <c r="A517" t="s">
        <v>1</v>
      </c>
      <c r="B517" t="s">
        <v>37</v>
      </c>
      <c r="C517" s="2" t="s">
        <v>45</v>
      </c>
      <c r="D517">
        <v>3</v>
      </c>
      <c r="E517" t="s">
        <v>17</v>
      </c>
      <c r="F517" t="s">
        <v>18</v>
      </c>
      <c r="G517">
        <v>75</v>
      </c>
      <c r="H517" t="s">
        <v>160</v>
      </c>
    </row>
    <row r="518" spans="1:8" x14ac:dyDescent="0.25">
      <c r="A518" t="s">
        <v>1</v>
      </c>
      <c r="B518" t="s">
        <v>37</v>
      </c>
      <c r="C518" s="2" t="s">
        <v>45</v>
      </c>
      <c r="D518">
        <v>3</v>
      </c>
      <c r="E518" t="s">
        <v>17</v>
      </c>
      <c r="F518" t="s">
        <v>18</v>
      </c>
      <c r="G518">
        <v>80</v>
      </c>
      <c r="H518" t="s">
        <v>137</v>
      </c>
    </row>
    <row r="519" spans="1:8" x14ac:dyDescent="0.25">
      <c r="A519" t="s">
        <v>1</v>
      </c>
      <c r="B519" t="s">
        <v>37</v>
      </c>
      <c r="C519" s="2" t="s">
        <v>45</v>
      </c>
      <c r="D519">
        <v>3</v>
      </c>
      <c r="E519" t="s">
        <v>17</v>
      </c>
      <c r="F519" t="s">
        <v>18</v>
      </c>
      <c r="G519">
        <v>85</v>
      </c>
      <c r="H519" t="s">
        <v>157</v>
      </c>
    </row>
    <row r="520" spans="1:8" x14ac:dyDescent="0.25">
      <c r="A520" t="s">
        <v>1</v>
      </c>
      <c r="B520" t="s">
        <v>37</v>
      </c>
      <c r="C520" s="2" t="s">
        <v>45</v>
      </c>
      <c r="D520">
        <v>3</v>
      </c>
      <c r="E520" t="s">
        <v>17</v>
      </c>
      <c r="F520" t="s">
        <v>18</v>
      </c>
      <c r="G520">
        <v>90</v>
      </c>
      <c r="H520" t="s">
        <v>137</v>
      </c>
    </row>
    <row r="521" spans="1:8" x14ac:dyDescent="0.25">
      <c r="A521" t="s">
        <v>1</v>
      </c>
      <c r="B521" t="s">
        <v>37</v>
      </c>
      <c r="C521" s="2" t="s">
        <v>45</v>
      </c>
      <c r="D521">
        <v>3</v>
      </c>
      <c r="E521" t="s">
        <v>17</v>
      </c>
      <c r="F521" t="s">
        <v>18</v>
      </c>
      <c r="G521">
        <v>95</v>
      </c>
      <c r="H521" t="s">
        <v>137</v>
      </c>
    </row>
    <row r="522" spans="1:8" x14ac:dyDescent="0.25">
      <c r="A522" t="s">
        <v>1</v>
      </c>
      <c r="B522" t="s">
        <v>37</v>
      </c>
      <c r="C522" s="2" t="s">
        <v>45</v>
      </c>
      <c r="D522">
        <v>3</v>
      </c>
      <c r="E522" t="s">
        <v>17</v>
      </c>
      <c r="F522" t="s">
        <v>18</v>
      </c>
      <c r="G522">
        <v>100</v>
      </c>
      <c r="H522">
        <v>0</v>
      </c>
    </row>
    <row r="523" spans="1:8" x14ac:dyDescent="0.25">
      <c r="A523" t="s">
        <v>1</v>
      </c>
      <c r="B523" t="s">
        <v>37</v>
      </c>
      <c r="C523" s="2" t="s">
        <v>45</v>
      </c>
      <c r="D523">
        <v>3</v>
      </c>
      <c r="E523" t="s">
        <v>18</v>
      </c>
      <c r="F523" t="s">
        <v>21</v>
      </c>
      <c r="G523">
        <v>5</v>
      </c>
      <c r="H523" t="s">
        <v>137</v>
      </c>
    </row>
    <row r="524" spans="1:8" x14ac:dyDescent="0.25">
      <c r="A524" t="s">
        <v>1</v>
      </c>
      <c r="B524" t="s">
        <v>37</v>
      </c>
      <c r="C524" s="2" t="s">
        <v>45</v>
      </c>
      <c r="D524">
        <v>3</v>
      </c>
      <c r="E524" t="s">
        <v>18</v>
      </c>
      <c r="F524" t="s">
        <v>21</v>
      </c>
      <c r="G524">
        <v>10</v>
      </c>
      <c r="H524" t="s">
        <v>143</v>
      </c>
    </row>
    <row r="525" spans="1:8" x14ac:dyDescent="0.25">
      <c r="A525" t="s">
        <v>1</v>
      </c>
      <c r="B525" t="s">
        <v>37</v>
      </c>
      <c r="C525" s="2" t="s">
        <v>45</v>
      </c>
      <c r="D525">
        <v>3</v>
      </c>
      <c r="E525" t="s">
        <v>18</v>
      </c>
      <c r="F525" t="s">
        <v>21</v>
      </c>
      <c r="G525">
        <v>15</v>
      </c>
      <c r="H525" t="s">
        <v>145</v>
      </c>
    </row>
    <row r="526" spans="1:8" x14ac:dyDescent="0.25">
      <c r="A526" t="s">
        <v>1</v>
      </c>
      <c r="B526" t="s">
        <v>37</v>
      </c>
      <c r="C526" s="2" t="s">
        <v>45</v>
      </c>
      <c r="D526">
        <v>3</v>
      </c>
      <c r="E526" t="s">
        <v>18</v>
      </c>
      <c r="F526" t="s">
        <v>21</v>
      </c>
      <c r="G526">
        <v>20</v>
      </c>
      <c r="H526" t="s">
        <v>138</v>
      </c>
    </row>
    <row r="527" spans="1:8" x14ac:dyDescent="0.25">
      <c r="A527" t="s">
        <v>1</v>
      </c>
      <c r="B527" t="s">
        <v>37</v>
      </c>
      <c r="C527" s="2" t="s">
        <v>45</v>
      </c>
      <c r="D527">
        <v>3</v>
      </c>
      <c r="E527" t="s">
        <v>18</v>
      </c>
      <c r="F527" t="s">
        <v>21</v>
      </c>
      <c r="G527">
        <v>25</v>
      </c>
      <c r="H527">
        <v>0</v>
      </c>
    </row>
    <row r="528" spans="1:8" x14ac:dyDescent="0.25">
      <c r="A528" t="s">
        <v>1</v>
      </c>
      <c r="B528" t="s">
        <v>37</v>
      </c>
      <c r="C528" s="2" t="s">
        <v>45</v>
      </c>
      <c r="D528">
        <v>3</v>
      </c>
      <c r="E528" t="s">
        <v>18</v>
      </c>
      <c r="F528" t="s">
        <v>21</v>
      </c>
      <c r="G528">
        <v>30</v>
      </c>
      <c r="H528" t="s">
        <v>13</v>
      </c>
    </row>
    <row r="529" spans="1:8" x14ac:dyDescent="0.25">
      <c r="A529" t="s">
        <v>1</v>
      </c>
      <c r="B529" t="s">
        <v>37</v>
      </c>
      <c r="C529" s="2" t="s">
        <v>45</v>
      </c>
      <c r="D529">
        <v>3</v>
      </c>
      <c r="E529" t="s">
        <v>18</v>
      </c>
      <c r="F529" t="s">
        <v>21</v>
      </c>
      <c r="G529">
        <v>35</v>
      </c>
      <c r="H529" t="s">
        <v>176</v>
      </c>
    </row>
    <row r="530" spans="1:8" x14ac:dyDescent="0.25">
      <c r="A530" t="s">
        <v>1</v>
      </c>
      <c r="B530" t="s">
        <v>37</v>
      </c>
      <c r="C530" s="2" t="s">
        <v>45</v>
      </c>
      <c r="D530">
        <v>3</v>
      </c>
      <c r="E530" t="s">
        <v>18</v>
      </c>
      <c r="F530" t="s">
        <v>21</v>
      </c>
      <c r="G530">
        <v>40</v>
      </c>
      <c r="H530" t="s">
        <v>177</v>
      </c>
    </row>
    <row r="531" spans="1:8" x14ac:dyDescent="0.25">
      <c r="A531" t="s">
        <v>1</v>
      </c>
      <c r="B531" t="s">
        <v>37</v>
      </c>
      <c r="C531" s="2" t="s">
        <v>45</v>
      </c>
      <c r="D531">
        <v>3</v>
      </c>
      <c r="E531" t="s">
        <v>18</v>
      </c>
      <c r="F531" t="s">
        <v>21</v>
      </c>
      <c r="G531">
        <v>45</v>
      </c>
      <c r="H531" t="s">
        <v>168</v>
      </c>
    </row>
    <row r="532" spans="1:8" x14ac:dyDescent="0.25">
      <c r="A532" t="s">
        <v>1</v>
      </c>
      <c r="B532" t="s">
        <v>37</v>
      </c>
      <c r="C532" s="2" t="s">
        <v>45</v>
      </c>
      <c r="D532">
        <v>3</v>
      </c>
      <c r="E532" t="s">
        <v>18</v>
      </c>
      <c r="F532" t="s">
        <v>21</v>
      </c>
      <c r="G532">
        <v>50</v>
      </c>
      <c r="H532">
        <v>0</v>
      </c>
    </row>
    <row r="533" spans="1:8" x14ac:dyDescent="0.25">
      <c r="A533" t="s">
        <v>1</v>
      </c>
      <c r="B533" t="s">
        <v>37</v>
      </c>
      <c r="C533" s="2" t="s">
        <v>45</v>
      </c>
      <c r="D533">
        <v>3</v>
      </c>
      <c r="E533" t="s">
        <v>18</v>
      </c>
      <c r="F533" t="s">
        <v>21</v>
      </c>
      <c r="G533">
        <v>55</v>
      </c>
      <c r="H533" t="s">
        <v>138</v>
      </c>
    </row>
    <row r="534" spans="1:8" x14ac:dyDescent="0.25">
      <c r="A534" t="s">
        <v>1</v>
      </c>
      <c r="B534" t="s">
        <v>37</v>
      </c>
      <c r="C534" s="2" t="s">
        <v>45</v>
      </c>
      <c r="D534">
        <v>3</v>
      </c>
      <c r="E534" t="s">
        <v>18</v>
      </c>
      <c r="F534" t="s">
        <v>21</v>
      </c>
      <c r="G534">
        <v>60</v>
      </c>
      <c r="H534" t="s">
        <v>22</v>
      </c>
    </row>
    <row r="535" spans="1:8" x14ac:dyDescent="0.25">
      <c r="A535" t="s">
        <v>1</v>
      </c>
      <c r="B535" t="s">
        <v>37</v>
      </c>
      <c r="C535" s="2" t="s">
        <v>45</v>
      </c>
      <c r="D535">
        <v>3</v>
      </c>
      <c r="E535" t="s">
        <v>18</v>
      </c>
      <c r="F535" t="s">
        <v>21</v>
      </c>
      <c r="G535">
        <v>65</v>
      </c>
      <c r="H535">
        <v>0</v>
      </c>
    </row>
    <row r="536" spans="1:8" x14ac:dyDescent="0.25">
      <c r="A536" t="s">
        <v>1</v>
      </c>
      <c r="B536" t="s">
        <v>37</v>
      </c>
      <c r="C536" s="2" t="s">
        <v>45</v>
      </c>
      <c r="D536">
        <v>3</v>
      </c>
      <c r="E536" t="s">
        <v>18</v>
      </c>
      <c r="F536" t="s">
        <v>21</v>
      </c>
      <c r="G536">
        <v>70</v>
      </c>
      <c r="H536">
        <v>0</v>
      </c>
    </row>
    <row r="537" spans="1:8" x14ac:dyDescent="0.25">
      <c r="A537" t="s">
        <v>1</v>
      </c>
      <c r="B537" t="s">
        <v>37</v>
      </c>
      <c r="C537" s="2" t="s">
        <v>45</v>
      </c>
      <c r="D537">
        <v>3</v>
      </c>
      <c r="E537" t="s">
        <v>18</v>
      </c>
      <c r="F537" t="s">
        <v>21</v>
      </c>
      <c r="G537">
        <v>75</v>
      </c>
      <c r="H537" t="s">
        <v>12</v>
      </c>
    </row>
    <row r="538" spans="1:8" x14ac:dyDescent="0.25">
      <c r="A538" t="s">
        <v>1</v>
      </c>
      <c r="B538" t="s">
        <v>37</v>
      </c>
      <c r="C538" s="2" t="s">
        <v>45</v>
      </c>
      <c r="D538">
        <v>3</v>
      </c>
      <c r="E538" t="s">
        <v>18</v>
      </c>
      <c r="F538" t="s">
        <v>21</v>
      </c>
      <c r="G538">
        <v>80</v>
      </c>
      <c r="H538">
        <v>0</v>
      </c>
    </row>
    <row r="539" spans="1:8" x14ac:dyDescent="0.25">
      <c r="A539" t="s">
        <v>1</v>
      </c>
      <c r="B539" t="s">
        <v>37</v>
      </c>
      <c r="C539" s="2" t="s">
        <v>45</v>
      </c>
      <c r="D539">
        <v>3</v>
      </c>
      <c r="E539" t="s">
        <v>18</v>
      </c>
      <c r="F539" t="s">
        <v>21</v>
      </c>
      <c r="G539">
        <v>85</v>
      </c>
      <c r="H539">
        <v>0</v>
      </c>
    </row>
    <row r="540" spans="1:8" x14ac:dyDescent="0.25">
      <c r="A540" t="s">
        <v>1</v>
      </c>
      <c r="B540" t="s">
        <v>37</v>
      </c>
      <c r="C540" s="2" t="s">
        <v>45</v>
      </c>
      <c r="D540">
        <v>3</v>
      </c>
      <c r="E540" t="s">
        <v>18</v>
      </c>
      <c r="F540" t="s">
        <v>21</v>
      </c>
      <c r="G540">
        <v>90</v>
      </c>
      <c r="H540">
        <v>0</v>
      </c>
    </row>
    <row r="541" spans="1:8" x14ac:dyDescent="0.25">
      <c r="A541" t="s">
        <v>1</v>
      </c>
      <c r="B541" t="s">
        <v>37</v>
      </c>
      <c r="C541" s="2" t="s">
        <v>45</v>
      </c>
      <c r="D541">
        <v>3</v>
      </c>
      <c r="E541" t="s">
        <v>18</v>
      </c>
      <c r="F541" t="s">
        <v>21</v>
      </c>
      <c r="G541">
        <v>95</v>
      </c>
      <c r="H541">
        <v>0</v>
      </c>
    </row>
    <row r="542" spans="1:8" x14ac:dyDescent="0.25">
      <c r="A542" t="s">
        <v>1</v>
      </c>
      <c r="B542" t="s">
        <v>37</v>
      </c>
      <c r="C542" s="2" t="s">
        <v>45</v>
      </c>
      <c r="D542">
        <v>3</v>
      </c>
      <c r="E542" t="s">
        <v>18</v>
      </c>
      <c r="F542" t="s">
        <v>21</v>
      </c>
      <c r="G542">
        <v>100</v>
      </c>
      <c r="H542">
        <v>0</v>
      </c>
    </row>
    <row r="543" spans="1:8" x14ac:dyDescent="0.25">
      <c r="A543" t="s">
        <v>1</v>
      </c>
      <c r="B543" t="s">
        <v>37</v>
      </c>
      <c r="C543" s="2" t="s">
        <v>45</v>
      </c>
      <c r="D543">
        <v>3</v>
      </c>
      <c r="E543" t="s">
        <v>21</v>
      </c>
      <c r="F543" t="s">
        <v>24</v>
      </c>
      <c r="G543">
        <v>5</v>
      </c>
      <c r="H543" t="s">
        <v>138</v>
      </c>
    </row>
    <row r="544" spans="1:8" x14ac:dyDescent="0.25">
      <c r="A544" t="s">
        <v>1</v>
      </c>
      <c r="B544" t="s">
        <v>37</v>
      </c>
      <c r="C544" s="2" t="s">
        <v>45</v>
      </c>
      <c r="D544">
        <v>3</v>
      </c>
      <c r="E544" t="s">
        <v>21</v>
      </c>
      <c r="F544" t="s">
        <v>24</v>
      </c>
      <c r="G544">
        <v>10</v>
      </c>
      <c r="H544" t="s">
        <v>12</v>
      </c>
    </row>
    <row r="545" spans="1:8" x14ac:dyDescent="0.25">
      <c r="A545" t="s">
        <v>1</v>
      </c>
      <c r="B545" t="s">
        <v>37</v>
      </c>
      <c r="C545" s="2" t="s">
        <v>45</v>
      </c>
      <c r="D545">
        <v>3</v>
      </c>
      <c r="E545" t="s">
        <v>21</v>
      </c>
      <c r="F545" t="s">
        <v>24</v>
      </c>
      <c r="G545">
        <v>15</v>
      </c>
      <c r="H545">
        <v>0</v>
      </c>
    </row>
    <row r="546" spans="1:8" x14ac:dyDescent="0.25">
      <c r="A546" t="s">
        <v>1</v>
      </c>
      <c r="B546" t="s">
        <v>37</v>
      </c>
      <c r="C546" s="2" t="s">
        <v>45</v>
      </c>
      <c r="D546">
        <v>3</v>
      </c>
      <c r="E546" t="s">
        <v>21</v>
      </c>
      <c r="F546" t="s">
        <v>24</v>
      </c>
      <c r="G546">
        <v>20</v>
      </c>
      <c r="H546">
        <v>0</v>
      </c>
    </row>
    <row r="547" spans="1:8" x14ac:dyDescent="0.25">
      <c r="A547" t="s">
        <v>1</v>
      </c>
      <c r="B547" t="s">
        <v>37</v>
      </c>
      <c r="C547" s="2" t="s">
        <v>45</v>
      </c>
      <c r="D547">
        <v>3</v>
      </c>
      <c r="E547" t="s">
        <v>21</v>
      </c>
      <c r="F547" t="s">
        <v>24</v>
      </c>
      <c r="G547">
        <v>25</v>
      </c>
      <c r="H547">
        <v>0</v>
      </c>
    </row>
    <row r="548" spans="1:8" x14ac:dyDescent="0.25">
      <c r="A548" t="s">
        <v>1</v>
      </c>
      <c r="B548" t="s">
        <v>37</v>
      </c>
      <c r="C548" s="2" t="s">
        <v>45</v>
      </c>
      <c r="D548">
        <v>3</v>
      </c>
      <c r="E548" t="s">
        <v>21</v>
      </c>
      <c r="F548" t="s">
        <v>24</v>
      </c>
      <c r="G548">
        <v>30</v>
      </c>
      <c r="H548" t="s">
        <v>178</v>
      </c>
    </row>
    <row r="549" spans="1:8" x14ac:dyDescent="0.25">
      <c r="A549" t="s">
        <v>1</v>
      </c>
      <c r="B549" t="s">
        <v>37</v>
      </c>
      <c r="C549" s="2" t="s">
        <v>45</v>
      </c>
      <c r="D549">
        <v>3</v>
      </c>
      <c r="E549" t="s">
        <v>21</v>
      </c>
      <c r="F549" t="s">
        <v>24</v>
      </c>
      <c r="G549">
        <v>35</v>
      </c>
      <c r="H549" t="s">
        <v>179</v>
      </c>
    </row>
    <row r="550" spans="1:8" x14ac:dyDescent="0.25">
      <c r="A550" t="s">
        <v>1</v>
      </c>
      <c r="B550" t="s">
        <v>37</v>
      </c>
      <c r="C550" s="2" t="s">
        <v>45</v>
      </c>
      <c r="D550">
        <v>3</v>
      </c>
      <c r="E550" t="s">
        <v>21</v>
      </c>
      <c r="F550" t="s">
        <v>24</v>
      </c>
      <c r="G550">
        <v>40</v>
      </c>
      <c r="H550" t="s">
        <v>137</v>
      </c>
    </row>
    <row r="551" spans="1:8" x14ac:dyDescent="0.25">
      <c r="A551" t="s">
        <v>1</v>
      </c>
      <c r="B551" t="s">
        <v>37</v>
      </c>
      <c r="C551" s="2" t="s">
        <v>45</v>
      </c>
      <c r="D551">
        <v>3</v>
      </c>
      <c r="E551" t="s">
        <v>21</v>
      </c>
      <c r="F551" t="s">
        <v>24</v>
      </c>
      <c r="G551">
        <v>45</v>
      </c>
      <c r="H551">
        <v>0</v>
      </c>
    </row>
    <row r="552" spans="1:8" x14ac:dyDescent="0.25">
      <c r="A552" t="s">
        <v>1</v>
      </c>
      <c r="B552" t="s">
        <v>37</v>
      </c>
      <c r="C552" s="2" t="s">
        <v>45</v>
      </c>
      <c r="D552">
        <v>3</v>
      </c>
      <c r="E552" t="s">
        <v>21</v>
      </c>
      <c r="F552" t="s">
        <v>24</v>
      </c>
      <c r="G552">
        <v>50</v>
      </c>
      <c r="H552">
        <v>0</v>
      </c>
    </row>
    <row r="553" spans="1:8" x14ac:dyDescent="0.25">
      <c r="A553" t="s">
        <v>1</v>
      </c>
      <c r="B553" t="s">
        <v>37</v>
      </c>
      <c r="C553" s="2" t="s">
        <v>45</v>
      </c>
      <c r="D553">
        <v>3</v>
      </c>
      <c r="E553" t="s">
        <v>21</v>
      </c>
      <c r="F553" t="s">
        <v>24</v>
      </c>
      <c r="G553">
        <v>55</v>
      </c>
      <c r="H553">
        <v>0</v>
      </c>
    </row>
    <row r="554" spans="1:8" x14ac:dyDescent="0.25">
      <c r="A554" t="s">
        <v>1</v>
      </c>
      <c r="B554" t="s">
        <v>37</v>
      </c>
      <c r="C554" s="2" t="s">
        <v>45</v>
      </c>
      <c r="D554">
        <v>3</v>
      </c>
      <c r="E554" t="s">
        <v>21</v>
      </c>
      <c r="F554" t="s">
        <v>24</v>
      </c>
      <c r="G554">
        <v>60</v>
      </c>
      <c r="H554" t="s">
        <v>12</v>
      </c>
    </row>
    <row r="555" spans="1:8" x14ac:dyDescent="0.25">
      <c r="A555" t="s">
        <v>1</v>
      </c>
      <c r="B555" t="s">
        <v>37</v>
      </c>
      <c r="C555" s="2" t="s">
        <v>45</v>
      </c>
      <c r="D555">
        <v>3</v>
      </c>
      <c r="E555" t="s">
        <v>21</v>
      </c>
      <c r="F555" t="s">
        <v>24</v>
      </c>
      <c r="G555">
        <v>65</v>
      </c>
      <c r="H555" t="s">
        <v>11</v>
      </c>
    </row>
    <row r="556" spans="1:8" x14ac:dyDescent="0.25">
      <c r="A556" t="s">
        <v>1</v>
      </c>
      <c r="B556" t="s">
        <v>37</v>
      </c>
      <c r="C556" s="2" t="s">
        <v>45</v>
      </c>
      <c r="D556">
        <v>3</v>
      </c>
      <c r="E556" t="s">
        <v>21</v>
      </c>
      <c r="F556" t="s">
        <v>24</v>
      </c>
      <c r="G556">
        <v>70</v>
      </c>
      <c r="H556">
        <v>0</v>
      </c>
    </row>
    <row r="557" spans="1:8" x14ac:dyDescent="0.25">
      <c r="A557" t="s">
        <v>1</v>
      </c>
      <c r="B557" t="s">
        <v>37</v>
      </c>
      <c r="C557" s="2" t="s">
        <v>45</v>
      </c>
      <c r="D557">
        <v>3</v>
      </c>
      <c r="E557" t="s">
        <v>21</v>
      </c>
      <c r="F557" t="s">
        <v>24</v>
      </c>
      <c r="G557">
        <v>75</v>
      </c>
      <c r="H557" t="s">
        <v>138</v>
      </c>
    </row>
    <row r="558" spans="1:8" x14ac:dyDescent="0.25">
      <c r="A558" t="s">
        <v>1</v>
      </c>
      <c r="B558" t="s">
        <v>37</v>
      </c>
      <c r="C558" s="2" t="s">
        <v>45</v>
      </c>
      <c r="D558">
        <v>3</v>
      </c>
      <c r="E558" t="s">
        <v>21</v>
      </c>
      <c r="F558" t="s">
        <v>24</v>
      </c>
      <c r="G558">
        <v>80</v>
      </c>
      <c r="H558" s="47" t="s">
        <v>180</v>
      </c>
    </row>
    <row r="559" spans="1:8" x14ac:dyDescent="0.25">
      <c r="A559" t="s">
        <v>1</v>
      </c>
      <c r="B559" t="s">
        <v>37</v>
      </c>
      <c r="C559" s="2" t="s">
        <v>45</v>
      </c>
      <c r="D559">
        <v>3</v>
      </c>
      <c r="E559" t="s">
        <v>21</v>
      </c>
      <c r="F559" t="s">
        <v>24</v>
      </c>
      <c r="G559">
        <v>85</v>
      </c>
      <c r="H559" t="s">
        <v>181</v>
      </c>
    </row>
    <row r="560" spans="1:8" x14ac:dyDescent="0.25">
      <c r="A560" t="s">
        <v>1</v>
      </c>
      <c r="B560" t="s">
        <v>37</v>
      </c>
      <c r="C560" s="2" t="s">
        <v>45</v>
      </c>
      <c r="D560">
        <v>3</v>
      </c>
      <c r="E560" t="s">
        <v>21</v>
      </c>
      <c r="F560" t="s">
        <v>24</v>
      </c>
      <c r="G560">
        <v>90</v>
      </c>
      <c r="H560" t="s">
        <v>12</v>
      </c>
    </row>
    <row r="561" spans="1:8" x14ac:dyDescent="0.25">
      <c r="A561" t="s">
        <v>1</v>
      </c>
      <c r="B561" t="s">
        <v>37</v>
      </c>
      <c r="C561" s="2" t="s">
        <v>45</v>
      </c>
      <c r="D561">
        <v>3</v>
      </c>
      <c r="E561" t="s">
        <v>21</v>
      </c>
      <c r="F561" t="s">
        <v>24</v>
      </c>
      <c r="G561">
        <v>95</v>
      </c>
      <c r="H561" t="s">
        <v>181</v>
      </c>
    </row>
    <row r="562" spans="1:8" x14ac:dyDescent="0.25">
      <c r="A562" t="s">
        <v>1</v>
      </c>
      <c r="B562" t="s">
        <v>37</v>
      </c>
      <c r="C562" s="2" t="s">
        <v>45</v>
      </c>
      <c r="D562">
        <v>3</v>
      </c>
      <c r="E562" t="s">
        <v>21</v>
      </c>
      <c r="F562" t="s">
        <v>24</v>
      </c>
      <c r="G562">
        <v>100</v>
      </c>
      <c r="H562" t="s">
        <v>137</v>
      </c>
    </row>
    <row r="563" spans="1:8" x14ac:dyDescent="0.25">
      <c r="A563" t="s">
        <v>1</v>
      </c>
      <c r="B563" t="s">
        <v>37</v>
      </c>
      <c r="C563" s="2" t="s">
        <v>45</v>
      </c>
      <c r="D563">
        <v>3</v>
      </c>
      <c r="E563" t="s">
        <v>24</v>
      </c>
      <c r="F563" t="s">
        <v>25</v>
      </c>
      <c r="G563">
        <v>5</v>
      </c>
      <c r="H563">
        <v>0</v>
      </c>
    </row>
    <row r="564" spans="1:8" x14ac:dyDescent="0.25">
      <c r="A564" t="s">
        <v>1</v>
      </c>
      <c r="B564" t="s">
        <v>37</v>
      </c>
      <c r="C564" s="2" t="s">
        <v>45</v>
      </c>
      <c r="D564">
        <v>3</v>
      </c>
      <c r="E564" t="s">
        <v>24</v>
      </c>
      <c r="F564" t="s">
        <v>25</v>
      </c>
      <c r="G564">
        <v>10</v>
      </c>
      <c r="H564">
        <v>0</v>
      </c>
    </row>
    <row r="565" spans="1:8" x14ac:dyDescent="0.25">
      <c r="A565" t="s">
        <v>1</v>
      </c>
      <c r="B565" t="s">
        <v>37</v>
      </c>
      <c r="C565" s="2" t="s">
        <v>45</v>
      </c>
      <c r="D565">
        <v>3</v>
      </c>
      <c r="E565" t="s">
        <v>24</v>
      </c>
      <c r="F565" t="s">
        <v>25</v>
      </c>
      <c r="G565">
        <v>15</v>
      </c>
      <c r="H565" t="s">
        <v>137</v>
      </c>
    </row>
    <row r="566" spans="1:8" x14ac:dyDescent="0.25">
      <c r="A566" t="s">
        <v>1</v>
      </c>
      <c r="B566" t="s">
        <v>37</v>
      </c>
      <c r="C566" s="2" t="s">
        <v>45</v>
      </c>
      <c r="D566">
        <v>3</v>
      </c>
      <c r="E566" t="s">
        <v>24</v>
      </c>
      <c r="F566" t="s">
        <v>25</v>
      </c>
      <c r="G566">
        <v>20</v>
      </c>
      <c r="H566">
        <v>0</v>
      </c>
    </row>
    <row r="567" spans="1:8" x14ac:dyDescent="0.25">
      <c r="A567" t="s">
        <v>1</v>
      </c>
      <c r="B567" t="s">
        <v>37</v>
      </c>
      <c r="C567" s="2" t="s">
        <v>45</v>
      </c>
      <c r="D567">
        <v>3</v>
      </c>
      <c r="E567" t="s">
        <v>24</v>
      </c>
      <c r="F567" t="s">
        <v>25</v>
      </c>
      <c r="G567">
        <v>25</v>
      </c>
      <c r="H567">
        <v>0</v>
      </c>
    </row>
    <row r="568" spans="1:8" x14ac:dyDescent="0.25">
      <c r="A568" t="s">
        <v>1</v>
      </c>
      <c r="B568" t="s">
        <v>37</v>
      </c>
      <c r="C568" s="2" t="s">
        <v>45</v>
      </c>
      <c r="D568">
        <v>3</v>
      </c>
      <c r="E568" t="s">
        <v>24</v>
      </c>
      <c r="F568" t="s">
        <v>25</v>
      </c>
      <c r="G568">
        <v>30</v>
      </c>
      <c r="H568" t="s">
        <v>157</v>
      </c>
    </row>
    <row r="569" spans="1:8" x14ac:dyDescent="0.25">
      <c r="A569" t="s">
        <v>1</v>
      </c>
      <c r="B569" t="s">
        <v>37</v>
      </c>
      <c r="C569" s="2" t="s">
        <v>45</v>
      </c>
      <c r="D569">
        <v>3</v>
      </c>
      <c r="E569" t="s">
        <v>24</v>
      </c>
      <c r="F569" t="s">
        <v>25</v>
      </c>
      <c r="G569">
        <v>35</v>
      </c>
      <c r="H569">
        <v>0</v>
      </c>
    </row>
    <row r="570" spans="1:8" x14ac:dyDescent="0.25">
      <c r="A570" t="s">
        <v>1</v>
      </c>
      <c r="B570" t="s">
        <v>37</v>
      </c>
      <c r="C570" s="2" t="s">
        <v>45</v>
      </c>
      <c r="D570">
        <v>3</v>
      </c>
      <c r="E570" t="s">
        <v>24</v>
      </c>
      <c r="F570" t="s">
        <v>25</v>
      </c>
      <c r="G570">
        <v>40</v>
      </c>
      <c r="H570">
        <v>0</v>
      </c>
    </row>
    <row r="571" spans="1:8" x14ac:dyDescent="0.25">
      <c r="A571" t="s">
        <v>1</v>
      </c>
      <c r="B571" t="s">
        <v>37</v>
      </c>
      <c r="C571" s="2" t="s">
        <v>45</v>
      </c>
      <c r="D571">
        <v>3</v>
      </c>
      <c r="E571" t="s">
        <v>24</v>
      </c>
      <c r="F571" t="s">
        <v>25</v>
      </c>
      <c r="G571">
        <v>45</v>
      </c>
      <c r="H571">
        <v>0</v>
      </c>
    </row>
    <row r="572" spans="1:8" x14ac:dyDescent="0.25">
      <c r="A572" t="s">
        <v>1</v>
      </c>
      <c r="B572" t="s">
        <v>37</v>
      </c>
      <c r="C572" s="2" t="s">
        <v>45</v>
      </c>
      <c r="D572">
        <v>3</v>
      </c>
      <c r="E572" t="s">
        <v>24</v>
      </c>
      <c r="F572" t="s">
        <v>25</v>
      </c>
      <c r="G572">
        <v>50</v>
      </c>
      <c r="H572">
        <v>0</v>
      </c>
    </row>
    <row r="573" spans="1:8" x14ac:dyDescent="0.25">
      <c r="A573" t="s">
        <v>1</v>
      </c>
      <c r="B573" t="s">
        <v>37</v>
      </c>
      <c r="C573" s="2" t="s">
        <v>45</v>
      </c>
      <c r="D573">
        <v>3</v>
      </c>
      <c r="E573" t="s">
        <v>24</v>
      </c>
      <c r="F573" t="s">
        <v>25</v>
      </c>
      <c r="G573">
        <v>55</v>
      </c>
      <c r="H573" t="s">
        <v>137</v>
      </c>
    </row>
    <row r="574" spans="1:8" x14ac:dyDescent="0.25">
      <c r="A574" t="s">
        <v>1</v>
      </c>
      <c r="B574" t="s">
        <v>37</v>
      </c>
      <c r="C574" s="2" t="s">
        <v>45</v>
      </c>
      <c r="D574">
        <v>3</v>
      </c>
      <c r="E574" t="s">
        <v>24</v>
      </c>
      <c r="F574" t="s">
        <v>25</v>
      </c>
      <c r="G574">
        <v>60</v>
      </c>
      <c r="H574" t="s">
        <v>11</v>
      </c>
    </row>
    <row r="575" spans="1:8" x14ac:dyDescent="0.25">
      <c r="A575" t="s">
        <v>1</v>
      </c>
      <c r="B575" t="s">
        <v>37</v>
      </c>
      <c r="C575" s="2" t="s">
        <v>45</v>
      </c>
      <c r="D575">
        <v>3</v>
      </c>
      <c r="E575" t="s">
        <v>24</v>
      </c>
      <c r="F575" t="s">
        <v>25</v>
      </c>
      <c r="G575">
        <v>65</v>
      </c>
      <c r="H575">
        <v>0</v>
      </c>
    </row>
    <row r="576" spans="1:8" x14ac:dyDescent="0.25">
      <c r="A576" t="s">
        <v>1</v>
      </c>
      <c r="B576" t="s">
        <v>37</v>
      </c>
      <c r="C576" s="2" t="s">
        <v>45</v>
      </c>
      <c r="D576">
        <v>3</v>
      </c>
      <c r="E576" t="s">
        <v>24</v>
      </c>
      <c r="F576" t="s">
        <v>25</v>
      </c>
      <c r="G576">
        <v>70</v>
      </c>
      <c r="H576">
        <v>0</v>
      </c>
    </row>
    <row r="577" spans="1:8" x14ac:dyDescent="0.25">
      <c r="A577" t="s">
        <v>1</v>
      </c>
      <c r="B577" t="s">
        <v>37</v>
      </c>
      <c r="C577" s="2" t="s">
        <v>45</v>
      </c>
      <c r="D577">
        <v>3</v>
      </c>
      <c r="E577" t="s">
        <v>24</v>
      </c>
      <c r="F577" t="s">
        <v>25</v>
      </c>
      <c r="G577">
        <v>75</v>
      </c>
      <c r="H577" t="s">
        <v>145</v>
      </c>
    </row>
    <row r="578" spans="1:8" x14ac:dyDescent="0.25">
      <c r="A578" t="s">
        <v>1</v>
      </c>
      <c r="B578" t="s">
        <v>37</v>
      </c>
      <c r="C578" s="2" t="s">
        <v>45</v>
      </c>
      <c r="D578">
        <v>3</v>
      </c>
      <c r="E578" t="s">
        <v>24</v>
      </c>
      <c r="F578" t="s">
        <v>25</v>
      </c>
      <c r="G578">
        <v>80</v>
      </c>
      <c r="H578">
        <v>0</v>
      </c>
    </row>
    <row r="579" spans="1:8" x14ac:dyDescent="0.25">
      <c r="A579" t="s">
        <v>1</v>
      </c>
      <c r="B579" t="s">
        <v>37</v>
      </c>
      <c r="C579" s="2" t="s">
        <v>45</v>
      </c>
      <c r="D579">
        <v>3</v>
      </c>
      <c r="E579" t="s">
        <v>24</v>
      </c>
      <c r="F579" t="s">
        <v>25</v>
      </c>
      <c r="G579">
        <v>85</v>
      </c>
      <c r="H579" t="s">
        <v>11</v>
      </c>
    </row>
    <row r="580" spans="1:8" x14ac:dyDescent="0.25">
      <c r="A580" t="s">
        <v>1</v>
      </c>
      <c r="B580" t="s">
        <v>37</v>
      </c>
      <c r="C580" s="2" t="s">
        <v>45</v>
      </c>
      <c r="D580">
        <v>3</v>
      </c>
      <c r="E580" t="s">
        <v>24</v>
      </c>
      <c r="F580" t="s">
        <v>25</v>
      </c>
      <c r="G580">
        <v>90</v>
      </c>
      <c r="H580">
        <v>0</v>
      </c>
    </row>
    <row r="581" spans="1:8" x14ac:dyDescent="0.25">
      <c r="A581" t="s">
        <v>1</v>
      </c>
      <c r="B581" t="s">
        <v>37</v>
      </c>
      <c r="C581" s="2" t="s">
        <v>45</v>
      </c>
      <c r="D581">
        <v>3</v>
      </c>
      <c r="E581" t="s">
        <v>24</v>
      </c>
      <c r="F581" t="s">
        <v>25</v>
      </c>
      <c r="G581">
        <v>95</v>
      </c>
      <c r="H581" t="s">
        <v>156</v>
      </c>
    </row>
    <row r="582" spans="1:8" x14ac:dyDescent="0.25">
      <c r="A582" t="s">
        <v>1</v>
      </c>
      <c r="B582" t="s">
        <v>37</v>
      </c>
      <c r="C582" s="2" t="s">
        <v>45</v>
      </c>
      <c r="D582">
        <v>3</v>
      </c>
      <c r="E582" t="s">
        <v>24</v>
      </c>
      <c r="F582" t="s">
        <v>25</v>
      </c>
      <c r="G582">
        <v>100</v>
      </c>
      <c r="H582" t="s">
        <v>137</v>
      </c>
    </row>
    <row r="583" spans="1:8" x14ac:dyDescent="0.25">
      <c r="A583" t="s">
        <v>1</v>
      </c>
      <c r="B583" t="s">
        <v>37</v>
      </c>
      <c r="C583" s="2" t="s">
        <v>45</v>
      </c>
      <c r="D583">
        <v>3</v>
      </c>
      <c r="E583" t="s">
        <v>25</v>
      </c>
      <c r="F583" t="s">
        <v>27</v>
      </c>
      <c r="G583">
        <v>5</v>
      </c>
      <c r="H583" t="s">
        <v>137</v>
      </c>
    </row>
    <row r="584" spans="1:8" x14ac:dyDescent="0.25">
      <c r="A584" t="s">
        <v>1</v>
      </c>
      <c r="B584" t="s">
        <v>37</v>
      </c>
      <c r="C584" s="2" t="s">
        <v>45</v>
      </c>
      <c r="D584">
        <v>3</v>
      </c>
      <c r="E584" t="s">
        <v>25</v>
      </c>
      <c r="F584" t="s">
        <v>27</v>
      </c>
      <c r="G584">
        <v>10</v>
      </c>
      <c r="H584" t="s">
        <v>152</v>
      </c>
    </row>
    <row r="585" spans="1:8" x14ac:dyDescent="0.25">
      <c r="A585" t="s">
        <v>1</v>
      </c>
      <c r="B585" t="s">
        <v>37</v>
      </c>
      <c r="C585" s="2" t="s">
        <v>45</v>
      </c>
      <c r="D585">
        <v>3</v>
      </c>
      <c r="E585" t="s">
        <v>25</v>
      </c>
      <c r="F585" t="s">
        <v>27</v>
      </c>
      <c r="G585">
        <v>15</v>
      </c>
      <c r="H585" t="s">
        <v>138</v>
      </c>
    </row>
    <row r="586" spans="1:8" x14ac:dyDescent="0.25">
      <c r="A586" t="s">
        <v>1</v>
      </c>
      <c r="B586" t="s">
        <v>37</v>
      </c>
      <c r="C586" s="2" t="s">
        <v>45</v>
      </c>
      <c r="D586">
        <v>3</v>
      </c>
      <c r="E586" t="s">
        <v>25</v>
      </c>
      <c r="F586" t="s">
        <v>27</v>
      </c>
      <c r="G586">
        <v>20</v>
      </c>
      <c r="H586" t="s">
        <v>12</v>
      </c>
    </row>
    <row r="587" spans="1:8" x14ac:dyDescent="0.25">
      <c r="A587" t="s">
        <v>1</v>
      </c>
      <c r="B587" t="s">
        <v>37</v>
      </c>
      <c r="C587" s="2" t="s">
        <v>45</v>
      </c>
      <c r="D587">
        <v>3</v>
      </c>
      <c r="E587" t="s">
        <v>25</v>
      </c>
      <c r="F587" t="s">
        <v>27</v>
      </c>
      <c r="G587">
        <v>25</v>
      </c>
      <c r="H587">
        <v>0</v>
      </c>
    </row>
    <row r="588" spans="1:8" x14ac:dyDescent="0.25">
      <c r="A588" t="s">
        <v>1</v>
      </c>
      <c r="B588" t="s">
        <v>37</v>
      </c>
      <c r="C588" s="2" t="s">
        <v>45</v>
      </c>
      <c r="D588">
        <v>3</v>
      </c>
      <c r="E588" t="s">
        <v>25</v>
      </c>
      <c r="F588" t="s">
        <v>27</v>
      </c>
      <c r="G588">
        <v>30</v>
      </c>
      <c r="H588">
        <v>0</v>
      </c>
    </row>
    <row r="589" spans="1:8" x14ac:dyDescent="0.25">
      <c r="A589" t="s">
        <v>1</v>
      </c>
      <c r="B589" t="s">
        <v>37</v>
      </c>
      <c r="C589" s="2" t="s">
        <v>45</v>
      </c>
      <c r="D589">
        <v>3</v>
      </c>
      <c r="E589" t="s">
        <v>25</v>
      </c>
      <c r="F589" t="s">
        <v>27</v>
      </c>
      <c r="G589">
        <v>35</v>
      </c>
      <c r="H589" t="s">
        <v>176</v>
      </c>
    </row>
    <row r="590" spans="1:8" x14ac:dyDescent="0.25">
      <c r="A590" t="s">
        <v>1</v>
      </c>
      <c r="B590" t="s">
        <v>37</v>
      </c>
      <c r="C590" s="2" t="s">
        <v>45</v>
      </c>
      <c r="D590">
        <v>3</v>
      </c>
      <c r="E590" t="s">
        <v>25</v>
      </c>
      <c r="F590" t="s">
        <v>27</v>
      </c>
      <c r="G590">
        <v>40</v>
      </c>
      <c r="H590" t="s">
        <v>22</v>
      </c>
    </row>
    <row r="591" spans="1:8" x14ac:dyDescent="0.25">
      <c r="A591" t="s">
        <v>1</v>
      </c>
      <c r="B591" t="s">
        <v>37</v>
      </c>
      <c r="C591" s="2" t="s">
        <v>45</v>
      </c>
      <c r="D591">
        <v>3</v>
      </c>
      <c r="E591" t="s">
        <v>25</v>
      </c>
      <c r="F591" t="s">
        <v>27</v>
      </c>
      <c r="G591">
        <v>45</v>
      </c>
      <c r="H591" t="s">
        <v>137</v>
      </c>
    </row>
    <row r="592" spans="1:8" x14ac:dyDescent="0.25">
      <c r="A592" t="s">
        <v>1</v>
      </c>
      <c r="B592" t="s">
        <v>37</v>
      </c>
      <c r="C592" s="2" t="s">
        <v>45</v>
      </c>
      <c r="D592">
        <v>3</v>
      </c>
      <c r="E592" t="s">
        <v>25</v>
      </c>
      <c r="F592" t="s">
        <v>27</v>
      </c>
      <c r="G592">
        <v>50</v>
      </c>
      <c r="H592" t="s">
        <v>137</v>
      </c>
    </row>
    <row r="593" spans="1:8" x14ac:dyDescent="0.25">
      <c r="A593" t="s">
        <v>1</v>
      </c>
      <c r="B593" t="s">
        <v>37</v>
      </c>
      <c r="C593" s="2" t="s">
        <v>45</v>
      </c>
      <c r="D593">
        <v>3</v>
      </c>
      <c r="E593" t="s">
        <v>25</v>
      </c>
      <c r="F593" t="s">
        <v>27</v>
      </c>
      <c r="G593">
        <v>55</v>
      </c>
      <c r="H593" t="s">
        <v>137</v>
      </c>
    </row>
    <row r="594" spans="1:8" x14ac:dyDescent="0.25">
      <c r="A594" t="s">
        <v>1</v>
      </c>
      <c r="B594" t="s">
        <v>37</v>
      </c>
      <c r="C594" s="2" t="s">
        <v>45</v>
      </c>
      <c r="D594">
        <v>3</v>
      </c>
      <c r="E594" t="s">
        <v>25</v>
      </c>
      <c r="F594" t="s">
        <v>27</v>
      </c>
      <c r="G594">
        <v>60</v>
      </c>
      <c r="H594" t="s">
        <v>137</v>
      </c>
    </row>
    <row r="595" spans="1:8" x14ac:dyDescent="0.25">
      <c r="A595" t="s">
        <v>1</v>
      </c>
      <c r="B595" t="s">
        <v>37</v>
      </c>
      <c r="C595" s="2" t="s">
        <v>45</v>
      </c>
      <c r="D595">
        <v>3</v>
      </c>
      <c r="E595" t="s">
        <v>25</v>
      </c>
      <c r="F595" t="s">
        <v>27</v>
      </c>
      <c r="G595">
        <v>65</v>
      </c>
      <c r="H595" t="s">
        <v>11</v>
      </c>
    </row>
    <row r="596" spans="1:8" x14ac:dyDescent="0.25">
      <c r="A596" t="s">
        <v>1</v>
      </c>
      <c r="B596" t="s">
        <v>37</v>
      </c>
      <c r="C596" s="2" t="s">
        <v>45</v>
      </c>
      <c r="D596">
        <v>3</v>
      </c>
      <c r="E596" t="s">
        <v>25</v>
      </c>
      <c r="F596" t="s">
        <v>27</v>
      </c>
      <c r="G596">
        <v>70</v>
      </c>
      <c r="H596">
        <v>0</v>
      </c>
    </row>
    <row r="597" spans="1:8" x14ac:dyDescent="0.25">
      <c r="A597" t="s">
        <v>1</v>
      </c>
      <c r="B597" t="s">
        <v>37</v>
      </c>
      <c r="C597" s="2" t="s">
        <v>45</v>
      </c>
      <c r="D597">
        <v>3</v>
      </c>
      <c r="E597" t="s">
        <v>25</v>
      </c>
      <c r="F597" t="s">
        <v>27</v>
      </c>
      <c r="G597">
        <v>75</v>
      </c>
      <c r="H597" t="s">
        <v>137</v>
      </c>
    </row>
    <row r="598" spans="1:8" x14ac:dyDescent="0.25">
      <c r="A598" t="s">
        <v>1</v>
      </c>
      <c r="B598" t="s">
        <v>34</v>
      </c>
      <c r="C598" s="2" t="s">
        <v>56</v>
      </c>
      <c r="D598">
        <v>4</v>
      </c>
      <c r="E598" t="s">
        <v>5</v>
      </c>
      <c r="F598" t="s">
        <v>6</v>
      </c>
      <c r="G598">
        <v>5</v>
      </c>
      <c r="H598" t="s">
        <v>168</v>
      </c>
    </row>
    <row r="599" spans="1:8" x14ac:dyDescent="0.25">
      <c r="A599" t="s">
        <v>1</v>
      </c>
      <c r="B599" t="s">
        <v>34</v>
      </c>
      <c r="C599" s="2" t="s">
        <v>56</v>
      </c>
      <c r="D599">
        <v>4</v>
      </c>
      <c r="E599" t="s">
        <v>5</v>
      </c>
      <c r="F599" t="s">
        <v>6</v>
      </c>
      <c r="G599">
        <v>10</v>
      </c>
      <c r="H599" t="s">
        <v>168</v>
      </c>
    </row>
    <row r="600" spans="1:8" x14ac:dyDescent="0.25">
      <c r="A600" t="s">
        <v>1</v>
      </c>
      <c r="B600" t="s">
        <v>34</v>
      </c>
      <c r="C600" s="2" t="s">
        <v>56</v>
      </c>
      <c r="D600">
        <v>4</v>
      </c>
      <c r="E600" t="s">
        <v>5</v>
      </c>
      <c r="F600" t="s">
        <v>6</v>
      </c>
      <c r="G600">
        <v>15</v>
      </c>
      <c r="H600">
        <v>0</v>
      </c>
    </row>
    <row r="601" spans="1:8" x14ac:dyDescent="0.25">
      <c r="A601" t="s">
        <v>1</v>
      </c>
      <c r="B601" t="s">
        <v>34</v>
      </c>
      <c r="C601" s="2" t="s">
        <v>56</v>
      </c>
      <c r="D601">
        <v>4</v>
      </c>
      <c r="E601" t="s">
        <v>5</v>
      </c>
      <c r="F601" t="s">
        <v>6</v>
      </c>
      <c r="G601">
        <v>20</v>
      </c>
      <c r="H601">
        <v>0</v>
      </c>
    </row>
    <row r="602" spans="1:8" x14ac:dyDescent="0.25">
      <c r="A602" t="s">
        <v>1</v>
      </c>
      <c r="B602" t="s">
        <v>34</v>
      </c>
      <c r="C602" s="2" t="s">
        <v>56</v>
      </c>
      <c r="D602">
        <v>4</v>
      </c>
      <c r="E602" t="s">
        <v>5</v>
      </c>
      <c r="F602" t="s">
        <v>6</v>
      </c>
      <c r="G602">
        <v>25</v>
      </c>
      <c r="H602">
        <v>0</v>
      </c>
    </row>
    <row r="603" spans="1:8" x14ac:dyDescent="0.25">
      <c r="A603" t="s">
        <v>1</v>
      </c>
      <c r="B603" t="s">
        <v>34</v>
      </c>
      <c r="C603" s="2" t="s">
        <v>56</v>
      </c>
      <c r="D603">
        <v>4</v>
      </c>
      <c r="E603" t="s">
        <v>5</v>
      </c>
      <c r="F603" t="s">
        <v>6</v>
      </c>
      <c r="G603">
        <v>30</v>
      </c>
      <c r="H603">
        <v>0</v>
      </c>
    </row>
    <row r="604" spans="1:8" x14ac:dyDescent="0.25">
      <c r="A604" t="s">
        <v>1</v>
      </c>
      <c r="B604" t="s">
        <v>34</v>
      </c>
      <c r="C604" s="2" t="s">
        <v>56</v>
      </c>
      <c r="D604">
        <v>4</v>
      </c>
      <c r="E604" t="s">
        <v>5</v>
      </c>
      <c r="F604" t="s">
        <v>6</v>
      </c>
      <c r="G604">
        <v>35</v>
      </c>
      <c r="H604">
        <v>0</v>
      </c>
    </row>
    <row r="605" spans="1:8" x14ac:dyDescent="0.25">
      <c r="A605" t="s">
        <v>1</v>
      </c>
      <c r="B605" t="s">
        <v>34</v>
      </c>
      <c r="C605" s="2" t="s">
        <v>56</v>
      </c>
      <c r="D605">
        <v>4</v>
      </c>
      <c r="E605" t="s">
        <v>5</v>
      </c>
      <c r="F605" t="s">
        <v>6</v>
      </c>
      <c r="G605">
        <v>40</v>
      </c>
      <c r="H605" t="s">
        <v>168</v>
      </c>
    </row>
    <row r="606" spans="1:8" x14ac:dyDescent="0.25">
      <c r="A606" t="s">
        <v>1</v>
      </c>
      <c r="B606" t="s">
        <v>34</v>
      </c>
      <c r="C606" s="2" t="s">
        <v>56</v>
      </c>
      <c r="D606">
        <v>4</v>
      </c>
      <c r="E606" t="s">
        <v>5</v>
      </c>
      <c r="F606" t="s">
        <v>6</v>
      </c>
      <c r="G606">
        <v>45</v>
      </c>
      <c r="H606">
        <v>0</v>
      </c>
    </row>
    <row r="607" spans="1:8" x14ac:dyDescent="0.25">
      <c r="A607" t="s">
        <v>1</v>
      </c>
      <c r="B607" t="s">
        <v>34</v>
      </c>
      <c r="C607" s="2" t="s">
        <v>56</v>
      </c>
      <c r="D607">
        <v>4</v>
      </c>
      <c r="E607" t="s">
        <v>5</v>
      </c>
      <c r="F607" t="s">
        <v>6</v>
      </c>
      <c r="G607">
        <v>50</v>
      </c>
      <c r="H607" t="s">
        <v>182</v>
      </c>
    </row>
    <row r="608" spans="1:8" x14ac:dyDescent="0.25">
      <c r="A608" t="s">
        <v>1</v>
      </c>
      <c r="B608" t="s">
        <v>34</v>
      </c>
      <c r="C608" s="2" t="s">
        <v>56</v>
      </c>
      <c r="D608">
        <v>4</v>
      </c>
      <c r="E608" t="s">
        <v>5</v>
      </c>
      <c r="F608" t="s">
        <v>6</v>
      </c>
      <c r="G608">
        <v>55</v>
      </c>
      <c r="H608" t="s">
        <v>12</v>
      </c>
    </row>
    <row r="609" spans="1:8" x14ac:dyDescent="0.25">
      <c r="A609" t="s">
        <v>1</v>
      </c>
      <c r="B609" t="s">
        <v>34</v>
      </c>
      <c r="C609" s="2" t="s">
        <v>56</v>
      </c>
      <c r="D609">
        <v>4</v>
      </c>
      <c r="E609" t="s">
        <v>5</v>
      </c>
      <c r="F609" t="s">
        <v>6</v>
      </c>
      <c r="G609">
        <v>60</v>
      </c>
      <c r="H609" t="s">
        <v>12</v>
      </c>
    </row>
    <row r="610" spans="1:8" x14ac:dyDescent="0.25">
      <c r="A610" t="s">
        <v>1</v>
      </c>
      <c r="B610" t="s">
        <v>34</v>
      </c>
      <c r="C610" s="2" t="s">
        <v>56</v>
      </c>
      <c r="D610">
        <v>4</v>
      </c>
      <c r="E610" t="s">
        <v>5</v>
      </c>
      <c r="F610" t="s">
        <v>6</v>
      </c>
      <c r="G610">
        <v>65</v>
      </c>
      <c r="H610" t="s">
        <v>183</v>
      </c>
    </row>
    <row r="611" spans="1:8" x14ac:dyDescent="0.25">
      <c r="A611" t="s">
        <v>1</v>
      </c>
      <c r="B611" t="s">
        <v>34</v>
      </c>
      <c r="C611" s="2" t="s">
        <v>56</v>
      </c>
      <c r="D611">
        <v>4</v>
      </c>
      <c r="E611" t="s">
        <v>5</v>
      </c>
      <c r="F611" t="s">
        <v>6</v>
      </c>
      <c r="G611">
        <v>70</v>
      </c>
      <c r="H611" t="s">
        <v>184</v>
      </c>
    </row>
    <row r="612" spans="1:8" x14ac:dyDescent="0.25">
      <c r="A612" t="s">
        <v>1</v>
      </c>
      <c r="B612" t="s">
        <v>34</v>
      </c>
      <c r="C612" s="2" t="s">
        <v>56</v>
      </c>
      <c r="D612">
        <v>4</v>
      </c>
      <c r="E612" t="s">
        <v>5</v>
      </c>
      <c r="F612" t="s">
        <v>6</v>
      </c>
      <c r="G612">
        <v>75</v>
      </c>
      <c r="H612" t="s">
        <v>11</v>
      </c>
    </row>
    <row r="613" spans="1:8" x14ac:dyDescent="0.25">
      <c r="A613" t="s">
        <v>1</v>
      </c>
      <c r="B613" t="s">
        <v>34</v>
      </c>
      <c r="C613" s="2" t="s">
        <v>56</v>
      </c>
      <c r="D613">
        <v>4</v>
      </c>
      <c r="E613" t="s">
        <v>5</v>
      </c>
      <c r="F613" t="s">
        <v>6</v>
      </c>
      <c r="G613">
        <v>80</v>
      </c>
      <c r="H613" t="s">
        <v>185</v>
      </c>
    </row>
    <row r="614" spans="1:8" x14ac:dyDescent="0.25">
      <c r="A614" t="s">
        <v>1</v>
      </c>
      <c r="B614" t="s">
        <v>34</v>
      </c>
      <c r="C614" s="2" t="s">
        <v>56</v>
      </c>
      <c r="D614">
        <v>4</v>
      </c>
      <c r="E614" t="s">
        <v>5</v>
      </c>
      <c r="F614" t="s">
        <v>6</v>
      </c>
      <c r="G614">
        <v>85</v>
      </c>
      <c r="H614" t="s">
        <v>186</v>
      </c>
    </row>
    <row r="615" spans="1:8" x14ac:dyDescent="0.25">
      <c r="A615" t="s">
        <v>1</v>
      </c>
      <c r="B615" t="s">
        <v>34</v>
      </c>
      <c r="C615" s="2" t="s">
        <v>56</v>
      </c>
      <c r="D615">
        <v>4</v>
      </c>
      <c r="E615" t="s">
        <v>5</v>
      </c>
      <c r="F615" t="s">
        <v>6</v>
      </c>
      <c r="G615">
        <v>90</v>
      </c>
      <c r="H615">
        <v>0</v>
      </c>
    </row>
    <row r="616" spans="1:8" x14ac:dyDescent="0.25">
      <c r="A616" t="s">
        <v>1</v>
      </c>
      <c r="B616" t="s">
        <v>34</v>
      </c>
      <c r="C616" s="2" t="s">
        <v>56</v>
      </c>
      <c r="D616">
        <v>4</v>
      </c>
      <c r="E616" t="s">
        <v>5</v>
      </c>
      <c r="F616" t="s">
        <v>6</v>
      </c>
      <c r="G616">
        <v>95</v>
      </c>
      <c r="H616" t="s">
        <v>137</v>
      </c>
    </row>
    <row r="617" spans="1:8" x14ac:dyDescent="0.25">
      <c r="A617" t="s">
        <v>1</v>
      </c>
      <c r="B617" t="s">
        <v>34</v>
      </c>
      <c r="C617" s="2" t="s">
        <v>56</v>
      </c>
      <c r="D617">
        <v>4</v>
      </c>
      <c r="E617" t="s">
        <v>5</v>
      </c>
      <c r="F617" t="s">
        <v>6</v>
      </c>
      <c r="G617">
        <v>100</v>
      </c>
      <c r="H617" t="s">
        <v>137</v>
      </c>
    </row>
    <row r="618" spans="1:8" x14ac:dyDescent="0.25">
      <c r="A618" t="s">
        <v>1</v>
      </c>
      <c r="B618" t="s">
        <v>34</v>
      </c>
      <c r="C618" s="2" t="s">
        <v>56</v>
      </c>
      <c r="D618">
        <v>4</v>
      </c>
      <c r="E618" t="s">
        <v>6</v>
      </c>
      <c r="F618" t="s">
        <v>17</v>
      </c>
      <c r="G618">
        <v>5</v>
      </c>
      <c r="H618">
        <v>0</v>
      </c>
    </row>
    <row r="619" spans="1:8" x14ac:dyDescent="0.25">
      <c r="A619" t="s">
        <v>1</v>
      </c>
      <c r="B619" t="s">
        <v>34</v>
      </c>
      <c r="C619" s="2" t="s">
        <v>56</v>
      </c>
      <c r="D619">
        <v>4</v>
      </c>
      <c r="E619" t="s">
        <v>6</v>
      </c>
      <c r="F619" t="s">
        <v>17</v>
      </c>
      <c r="G619">
        <v>10</v>
      </c>
      <c r="H619" t="s">
        <v>138</v>
      </c>
    </row>
    <row r="620" spans="1:8" x14ac:dyDescent="0.25">
      <c r="A620" t="s">
        <v>1</v>
      </c>
      <c r="B620" t="s">
        <v>34</v>
      </c>
      <c r="C620" s="2" t="s">
        <v>56</v>
      </c>
      <c r="D620">
        <v>4</v>
      </c>
      <c r="E620" t="s">
        <v>6</v>
      </c>
      <c r="F620" t="s">
        <v>17</v>
      </c>
      <c r="G620">
        <v>15</v>
      </c>
      <c r="H620" t="s">
        <v>138</v>
      </c>
    </row>
    <row r="621" spans="1:8" x14ac:dyDescent="0.25">
      <c r="A621" t="s">
        <v>1</v>
      </c>
      <c r="B621" t="s">
        <v>34</v>
      </c>
      <c r="C621" s="2" t="s">
        <v>56</v>
      </c>
      <c r="D621">
        <v>4</v>
      </c>
      <c r="E621" t="s">
        <v>6</v>
      </c>
      <c r="F621" t="s">
        <v>17</v>
      </c>
      <c r="G621">
        <v>20</v>
      </c>
      <c r="H621">
        <v>0</v>
      </c>
    </row>
    <row r="622" spans="1:8" x14ac:dyDescent="0.25">
      <c r="A622" t="s">
        <v>1</v>
      </c>
      <c r="B622" t="s">
        <v>34</v>
      </c>
      <c r="C622" s="2" t="s">
        <v>56</v>
      </c>
      <c r="D622">
        <v>4</v>
      </c>
      <c r="E622" t="s">
        <v>6</v>
      </c>
      <c r="F622" t="s">
        <v>17</v>
      </c>
      <c r="G622">
        <v>25</v>
      </c>
      <c r="H622" t="s">
        <v>169</v>
      </c>
    </row>
    <row r="623" spans="1:8" x14ac:dyDescent="0.25">
      <c r="A623" t="s">
        <v>1</v>
      </c>
      <c r="B623" t="s">
        <v>34</v>
      </c>
      <c r="C623" s="2" t="s">
        <v>56</v>
      </c>
      <c r="D623">
        <v>4</v>
      </c>
      <c r="E623" t="s">
        <v>6</v>
      </c>
      <c r="F623" t="s">
        <v>17</v>
      </c>
      <c r="G623">
        <v>30</v>
      </c>
      <c r="H623" t="s">
        <v>11</v>
      </c>
    </row>
    <row r="624" spans="1:8" x14ac:dyDescent="0.25">
      <c r="A624" t="s">
        <v>1</v>
      </c>
      <c r="B624" t="s">
        <v>34</v>
      </c>
      <c r="C624" s="2" t="s">
        <v>56</v>
      </c>
      <c r="D624">
        <v>4</v>
      </c>
      <c r="E624" t="s">
        <v>6</v>
      </c>
      <c r="F624" t="s">
        <v>17</v>
      </c>
      <c r="G624">
        <v>35</v>
      </c>
      <c r="H624" t="s">
        <v>186</v>
      </c>
    </row>
    <row r="625" spans="1:8" x14ac:dyDescent="0.25">
      <c r="A625" t="s">
        <v>1</v>
      </c>
      <c r="B625" t="s">
        <v>34</v>
      </c>
      <c r="C625" s="2" t="s">
        <v>56</v>
      </c>
      <c r="D625">
        <v>4</v>
      </c>
      <c r="E625" t="s">
        <v>6</v>
      </c>
      <c r="F625" t="s">
        <v>17</v>
      </c>
      <c r="G625">
        <v>40</v>
      </c>
      <c r="H625" t="s">
        <v>12</v>
      </c>
    </row>
    <row r="626" spans="1:8" x14ac:dyDescent="0.25">
      <c r="A626" t="s">
        <v>1</v>
      </c>
      <c r="B626" t="s">
        <v>34</v>
      </c>
      <c r="C626" s="2" t="s">
        <v>56</v>
      </c>
      <c r="D626">
        <v>4</v>
      </c>
      <c r="E626" t="s">
        <v>6</v>
      </c>
      <c r="F626" t="s">
        <v>17</v>
      </c>
      <c r="G626">
        <v>45</v>
      </c>
      <c r="H626" t="s">
        <v>185</v>
      </c>
    </row>
    <row r="627" spans="1:8" x14ac:dyDescent="0.25">
      <c r="A627" t="s">
        <v>1</v>
      </c>
      <c r="B627" t="s">
        <v>34</v>
      </c>
      <c r="C627" s="2" t="s">
        <v>56</v>
      </c>
      <c r="D627">
        <v>4</v>
      </c>
      <c r="E627" t="s">
        <v>6</v>
      </c>
      <c r="F627" t="s">
        <v>17</v>
      </c>
      <c r="G627">
        <v>50</v>
      </c>
      <c r="H627" t="s">
        <v>137</v>
      </c>
    </row>
    <row r="628" spans="1:8" x14ac:dyDescent="0.25">
      <c r="A628" t="s">
        <v>1</v>
      </c>
      <c r="B628" t="s">
        <v>34</v>
      </c>
      <c r="C628" s="2" t="s">
        <v>56</v>
      </c>
      <c r="D628">
        <v>4</v>
      </c>
      <c r="E628" t="s">
        <v>6</v>
      </c>
      <c r="F628" t="s">
        <v>17</v>
      </c>
      <c r="G628">
        <v>55</v>
      </c>
      <c r="H628" t="s">
        <v>138</v>
      </c>
    </row>
    <row r="629" spans="1:8" x14ac:dyDescent="0.25">
      <c r="A629" t="s">
        <v>1</v>
      </c>
      <c r="B629" t="s">
        <v>34</v>
      </c>
      <c r="C629" s="2" t="s">
        <v>56</v>
      </c>
      <c r="D629">
        <v>4</v>
      </c>
      <c r="E629" t="s">
        <v>6</v>
      </c>
      <c r="F629" t="s">
        <v>17</v>
      </c>
      <c r="G629">
        <v>60</v>
      </c>
      <c r="H629" t="s">
        <v>138</v>
      </c>
    </row>
    <row r="630" spans="1:8" x14ac:dyDescent="0.25">
      <c r="A630" t="s">
        <v>1</v>
      </c>
      <c r="B630" t="s">
        <v>34</v>
      </c>
      <c r="C630" s="2" t="s">
        <v>56</v>
      </c>
      <c r="D630">
        <v>4</v>
      </c>
      <c r="E630" t="s">
        <v>6</v>
      </c>
      <c r="F630" t="s">
        <v>17</v>
      </c>
      <c r="G630">
        <v>65</v>
      </c>
      <c r="H630" t="s">
        <v>137</v>
      </c>
    </row>
    <row r="631" spans="1:8" x14ac:dyDescent="0.25">
      <c r="A631" t="s">
        <v>1</v>
      </c>
      <c r="B631" t="s">
        <v>34</v>
      </c>
      <c r="C631" s="2" t="s">
        <v>56</v>
      </c>
      <c r="D631">
        <v>4</v>
      </c>
      <c r="E631" t="s">
        <v>6</v>
      </c>
      <c r="F631" t="s">
        <v>17</v>
      </c>
      <c r="G631">
        <v>70</v>
      </c>
      <c r="H631" t="s">
        <v>187</v>
      </c>
    </row>
    <row r="632" spans="1:8" x14ac:dyDescent="0.25">
      <c r="A632" t="s">
        <v>1</v>
      </c>
      <c r="B632" t="s">
        <v>34</v>
      </c>
      <c r="C632" s="2" t="s">
        <v>56</v>
      </c>
      <c r="D632">
        <v>4</v>
      </c>
      <c r="E632" t="s">
        <v>6</v>
      </c>
      <c r="F632" t="s">
        <v>17</v>
      </c>
      <c r="G632">
        <v>75</v>
      </c>
      <c r="H632" t="s">
        <v>137</v>
      </c>
    </row>
    <row r="633" spans="1:8" x14ac:dyDescent="0.25">
      <c r="A633" t="s">
        <v>1</v>
      </c>
      <c r="B633" t="s">
        <v>34</v>
      </c>
      <c r="C633" s="2" t="s">
        <v>56</v>
      </c>
      <c r="D633">
        <v>4</v>
      </c>
      <c r="E633" t="s">
        <v>6</v>
      </c>
      <c r="F633" t="s">
        <v>17</v>
      </c>
      <c r="G633">
        <v>80</v>
      </c>
      <c r="H633" t="s">
        <v>169</v>
      </c>
    </row>
    <row r="634" spans="1:8" x14ac:dyDescent="0.25">
      <c r="A634" t="s">
        <v>1</v>
      </c>
      <c r="B634" t="s">
        <v>34</v>
      </c>
      <c r="C634" s="2" t="s">
        <v>56</v>
      </c>
      <c r="D634">
        <v>4</v>
      </c>
      <c r="E634" t="s">
        <v>6</v>
      </c>
      <c r="F634" t="s">
        <v>17</v>
      </c>
      <c r="G634">
        <v>85</v>
      </c>
      <c r="H634" t="s">
        <v>137</v>
      </c>
    </row>
    <row r="635" spans="1:8" x14ac:dyDescent="0.25">
      <c r="A635" t="s">
        <v>1</v>
      </c>
      <c r="B635" t="s">
        <v>34</v>
      </c>
      <c r="C635" s="2" t="s">
        <v>56</v>
      </c>
      <c r="D635">
        <v>4</v>
      </c>
      <c r="E635" t="s">
        <v>6</v>
      </c>
      <c r="F635" t="s">
        <v>17</v>
      </c>
      <c r="G635">
        <v>90</v>
      </c>
      <c r="H635">
        <v>0</v>
      </c>
    </row>
    <row r="636" spans="1:8" x14ac:dyDescent="0.25">
      <c r="A636" t="s">
        <v>1</v>
      </c>
      <c r="B636" t="s">
        <v>34</v>
      </c>
      <c r="C636" s="2" t="s">
        <v>56</v>
      </c>
      <c r="D636">
        <v>4</v>
      </c>
      <c r="E636" t="s">
        <v>6</v>
      </c>
      <c r="F636" t="s">
        <v>17</v>
      </c>
      <c r="G636">
        <v>95</v>
      </c>
      <c r="H636" t="s">
        <v>188</v>
      </c>
    </row>
    <row r="637" spans="1:8" x14ac:dyDescent="0.25">
      <c r="A637" t="s">
        <v>1</v>
      </c>
      <c r="B637" t="s">
        <v>34</v>
      </c>
      <c r="C637" s="2" t="s">
        <v>56</v>
      </c>
      <c r="D637">
        <v>4</v>
      </c>
      <c r="E637" t="s">
        <v>6</v>
      </c>
      <c r="F637" t="s">
        <v>17</v>
      </c>
      <c r="G637">
        <v>100</v>
      </c>
      <c r="H637" t="s">
        <v>145</v>
      </c>
    </row>
    <row r="638" spans="1:8" x14ac:dyDescent="0.25">
      <c r="A638" t="s">
        <v>1</v>
      </c>
      <c r="B638" t="s">
        <v>34</v>
      </c>
      <c r="C638" s="2" t="s">
        <v>56</v>
      </c>
      <c r="D638">
        <v>4</v>
      </c>
      <c r="E638" t="s">
        <v>17</v>
      </c>
      <c r="F638" t="s">
        <v>18</v>
      </c>
      <c r="G638">
        <v>5</v>
      </c>
      <c r="H638" t="s">
        <v>13</v>
      </c>
    </row>
    <row r="639" spans="1:8" x14ac:dyDescent="0.25">
      <c r="A639" t="s">
        <v>1</v>
      </c>
      <c r="B639" t="s">
        <v>34</v>
      </c>
      <c r="C639" s="2" t="s">
        <v>56</v>
      </c>
      <c r="D639">
        <v>4</v>
      </c>
      <c r="E639" t="s">
        <v>17</v>
      </c>
      <c r="F639" t="s">
        <v>18</v>
      </c>
      <c r="G639">
        <v>10</v>
      </c>
      <c r="H639" t="s">
        <v>168</v>
      </c>
    </row>
    <row r="640" spans="1:8" x14ac:dyDescent="0.25">
      <c r="A640" t="s">
        <v>1</v>
      </c>
      <c r="B640" t="s">
        <v>34</v>
      </c>
      <c r="C640" s="2" t="s">
        <v>56</v>
      </c>
      <c r="D640">
        <v>4</v>
      </c>
      <c r="E640" t="s">
        <v>17</v>
      </c>
      <c r="F640" t="s">
        <v>18</v>
      </c>
      <c r="G640">
        <v>15</v>
      </c>
      <c r="H640" t="s">
        <v>186</v>
      </c>
    </row>
    <row r="641" spans="1:8" x14ac:dyDescent="0.25">
      <c r="A641" t="s">
        <v>1</v>
      </c>
      <c r="B641" t="s">
        <v>34</v>
      </c>
      <c r="C641" s="2" t="s">
        <v>56</v>
      </c>
      <c r="D641">
        <v>4</v>
      </c>
      <c r="E641" t="s">
        <v>17</v>
      </c>
      <c r="F641" t="s">
        <v>18</v>
      </c>
      <c r="G641">
        <v>20</v>
      </c>
      <c r="H641" t="s">
        <v>152</v>
      </c>
    </row>
    <row r="642" spans="1:8" x14ac:dyDescent="0.25">
      <c r="A642" t="s">
        <v>1</v>
      </c>
      <c r="B642" t="s">
        <v>34</v>
      </c>
      <c r="C642" s="2" t="s">
        <v>56</v>
      </c>
      <c r="D642">
        <v>4</v>
      </c>
      <c r="E642" t="s">
        <v>17</v>
      </c>
      <c r="F642" t="s">
        <v>18</v>
      </c>
      <c r="G642">
        <v>25</v>
      </c>
      <c r="H642" t="s">
        <v>168</v>
      </c>
    </row>
    <row r="643" spans="1:8" x14ac:dyDescent="0.25">
      <c r="A643" t="s">
        <v>1</v>
      </c>
      <c r="B643" t="s">
        <v>34</v>
      </c>
      <c r="C643" s="2" t="s">
        <v>56</v>
      </c>
      <c r="D643">
        <v>4</v>
      </c>
      <c r="E643" t="s">
        <v>17</v>
      </c>
      <c r="F643" t="s">
        <v>18</v>
      </c>
      <c r="G643">
        <v>30</v>
      </c>
      <c r="H643" t="s">
        <v>168</v>
      </c>
    </row>
    <row r="644" spans="1:8" x14ac:dyDescent="0.25">
      <c r="A644" t="s">
        <v>1</v>
      </c>
      <c r="B644" t="s">
        <v>34</v>
      </c>
      <c r="C644" s="2" t="s">
        <v>56</v>
      </c>
      <c r="D644">
        <v>4</v>
      </c>
      <c r="E644" t="s">
        <v>17</v>
      </c>
      <c r="F644" t="s">
        <v>18</v>
      </c>
      <c r="G644">
        <v>35</v>
      </c>
      <c r="H644" t="s">
        <v>12</v>
      </c>
    </row>
    <row r="645" spans="1:8" x14ac:dyDescent="0.25">
      <c r="A645" t="s">
        <v>1</v>
      </c>
      <c r="B645" t="s">
        <v>34</v>
      </c>
      <c r="C645" s="2" t="s">
        <v>56</v>
      </c>
      <c r="D645">
        <v>4</v>
      </c>
      <c r="E645" t="s">
        <v>17</v>
      </c>
      <c r="F645" t="s">
        <v>18</v>
      </c>
      <c r="G645">
        <v>40</v>
      </c>
      <c r="H645" t="s">
        <v>168</v>
      </c>
    </row>
    <row r="646" spans="1:8" x14ac:dyDescent="0.25">
      <c r="A646" t="s">
        <v>1</v>
      </c>
      <c r="B646" t="s">
        <v>34</v>
      </c>
      <c r="C646" s="2" t="s">
        <v>56</v>
      </c>
      <c r="D646">
        <v>4</v>
      </c>
      <c r="E646" t="s">
        <v>17</v>
      </c>
      <c r="F646" t="s">
        <v>18</v>
      </c>
      <c r="G646">
        <v>45</v>
      </c>
      <c r="H646" t="s">
        <v>13</v>
      </c>
    </row>
    <row r="647" spans="1:8" x14ac:dyDescent="0.25">
      <c r="A647" t="s">
        <v>1</v>
      </c>
      <c r="B647" t="s">
        <v>34</v>
      </c>
      <c r="C647" s="2" t="s">
        <v>56</v>
      </c>
      <c r="D647">
        <v>4</v>
      </c>
      <c r="E647" t="s">
        <v>17</v>
      </c>
      <c r="F647" t="s">
        <v>18</v>
      </c>
      <c r="G647">
        <v>50</v>
      </c>
      <c r="H647" t="s">
        <v>137</v>
      </c>
    </row>
    <row r="648" spans="1:8" x14ac:dyDescent="0.25">
      <c r="A648" t="s">
        <v>1</v>
      </c>
      <c r="B648" t="s">
        <v>34</v>
      </c>
      <c r="C648" s="2" t="s">
        <v>56</v>
      </c>
      <c r="D648">
        <v>4</v>
      </c>
      <c r="E648" t="s">
        <v>17</v>
      </c>
      <c r="F648" t="s">
        <v>18</v>
      </c>
      <c r="G648">
        <v>55</v>
      </c>
      <c r="H648" t="s">
        <v>168</v>
      </c>
    </row>
    <row r="649" spans="1:8" x14ac:dyDescent="0.25">
      <c r="A649" t="s">
        <v>1</v>
      </c>
      <c r="B649" t="s">
        <v>34</v>
      </c>
      <c r="C649" s="2" t="s">
        <v>56</v>
      </c>
      <c r="D649">
        <v>4</v>
      </c>
      <c r="E649" t="s">
        <v>17</v>
      </c>
      <c r="F649" t="s">
        <v>18</v>
      </c>
      <c r="G649">
        <v>60</v>
      </c>
      <c r="H649">
        <v>0</v>
      </c>
    </row>
    <row r="650" spans="1:8" x14ac:dyDescent="0.25">
      <c r="A650" t="s">
        <v>1</v>
      </c>
      <c r="B650" t="s">
        <v>34</v>
      </c>
      <c r="C650" s="2" t="s">
        <v>56</v>
      </c>
      <c r="D650">
        <v>4</v>
      </c>
      <c r="E650" t="s">
        <v>17</v>
      </c>
      <c r="F650" t="s">
        <v>18</v>
      </c>
      <c r="G650">
        <v>65</v>
      </c>
      <c r="H650" t="s">
        <v>145</v>
      </c>
    </row>
    <row r="651" spans="1:8" x14ac:dyDescent="0.25">
      <c r="A651" t="s">
        <v>1</v>
      </c>
      <c r="B651" t="s">
        <v>34</v>
      </c>
      <c r="C651" s="2" t="s">
        <v>56</v>
      </c>
      <c r="D651">
        <v>4</v>
      </c>
      <c r="E651" t="s">
        <v>17</v>
      </c>
      <c r="F651" t="s">
        <v>18</v>
      </c>
      <c r="G651">
        <v>70</v>
      </c>
      <c r="H651" t="s">
        <v>168</v>
      </c>
    </row>
    <row r="652" spans="1:8" x14ac:dyDescent="0.25">
      <c r="A652" t="s">
        <v>1</v>
      </c>
      <c r="B652" t="s">
        <v>34</v>
      </c>
      <c r="C652" s="2" t="s">
        <v>56</v>
      </c>
      <c r="D652">
        <v>4</v>
      </c>
      <c r="E652" t="s">
        <v>17</v>
      </c>
      <c r="F652" t="s">
        <v>18</v>
      </c>
      <c r="G652">
        <v>75</v>
      </c>
      <c r="H652" t="s">
        <v>169</v>
      </c>
    </row>
    <row r="653" spans="1:8" x14ac:dyDescent="0.25">
      <c r="A653" t="s">
        <v>1</v>
      </c>
      <c r="B653" t="s">
        <v>34</v>
      </c>
      <c r="C653" s="2" t="s">
        <v>56</v>
      </c>
      <c r="D653">
        <v>4</v>
      </c>
      <c r="E653" t="s">
        <v>17</v>
      </c>
      <c r="F653" t="s">
        <v>18</v>
      </c>
      <c r="G653">
        <v>80</v>
      </c>
      <c r="H653" t="s">
        <v>203</v>
      </c>
    </row>
    <row r="654" spans="1:8" x14ac:dyDescent="0.25">
      <c r="A654" t="s">
        <v>1</v>
      </c>
      <c r="B654" t="s">
        <v>34</v>
      </c>
      <c r="C654" s="2" t="s">
        <v>56</v>
      </c>
      <c r="D654">
        <v>4</v>
      </c>
      <c r="E654" t="s">
        <v>17</v>
      </c>
      <c r="F654" t="s">
        <v>18</v>
      </c>
      <c r="G654">
        <v>85</v>
      </c>
      <c r="H654" t="s">
        <v>168</v>
      </c>
    </row>
    <row r="655" spans="1:8" x14ac:dyDescent="0.25">
      <c r="A655" t="s">
        <v>1</v>
      </c>
      <c r="B655" t="s">
        <v>34</v>
      </c>
      <c r="C655" s="2" t="s">
        <v>56</v>
      </c>
      <c r="D655">
        <v>4</v>
      </c>
      <c r="E655" t="s">
        <v>17</v>
      </c>
      <c r="F655" t="s">
        <v>18</v>
      </c>
      <c r="G655">
        <v>90</v>
      </c>
      <c r="H655" t="s">
        <v>168</v>
      </c>
    </row>
    <row r="656" spans="1:8" x14ac:dyDescent="0.25">
      <c r="A656" t="s">
        <v>1</v>
      </c>
      <c r="B656" t="s">
        <v>34</v>
      </c>
      <c r="C656" s="2" t="s">
        <v>56</v>
      </c>
      <c r="D656">
        <v>4</v>
      </c>
      <c r="E656" t="s">
        <v>17</v>
      </c>
      <c r="F656" t="s">
        <v>18</v>
      </c>
      <c r="G656">
        <v>95</v>
      </c>
      <c r="H656" t="s">
        <v>12</v>
      </c>
    </row>
    <row r="657" spans="1:8" x14ac:dyDescent="0.25">
      <c r="A657" t="s">
        <v>1</v>
      </c>
      <c r="B657" t="s">
        <v>34</v>
      </c>
      <c r="C657" s="2" t="s">
        <v>56</v>
      </c>
      <c r="D657">
        <v>4</v>
      </c>
      <c r="E657" t="s">
        <v>17</v>
      </c>
      <c r="F657" t="s">
        <v>18</v>
      </c>
      <c r="G657">
        <v>100</v>
      </c>
      <c r="H657" t="s">
        <v>152</v>
      </c>
    </row>
    <row r="658" spans="1:8" x14ac:dyDescent="0.25">
      <c r="A658" t="s">
        <v>1</v>
      </c>
      <c r="B658" t="s">
        <v>34</v>
      </c>
      <c r="C658" s="2" t="s">
        <v>56</v>
      </c>
      <c r="D658">
        <v>4</v>
      </c>
      <c r="E658" t="s">
        <v>18</v>
      </c>
      <c r="F658" t="s">
        <v>21</v>
      </c>
      <c r="G658">
        <v>5</v>
      </c>
      <c r="H658" t="s">
        <v>168</v>
      </c>
    </row>
    <row r="659" spans="1:8" x14ac:dyDescent="0.25">
      <c r="A659" t="s">
        <v>1</v>
      </c>
      <c r="B659" t="s">
        <v>34</v>
      </c>
      <c r="C659" s="2" t="s">
        <v>56</v>
      </c>
      <c r="D659">
        <v>4</v>
      </c>
      <c r="E659" t="s">
        <v>18</v>
      </c>
      <c r="F659" t="s">
        <v>21</v>
      </c>
      <c r="G659">
        <v>10</v>
      </c>
      <c r="H659" t="s">
        <v>204</v>
      </c>
    </row>
    <row r="660" spans="1:8" x14ac:dyDescent="0.25">
      <c r="A660" t="s">
        <v>1</v>
      </c>
      <c r="B660" t="s">
        <v>34</v>
      </c>
      <c r="C660" s="2" t="s">
        <v>56</v>
      </c>
      <c r="D660">
        <v>4</v>
      </c>
      <c r="E660" t="s">
        <v>18</v>
      </c>
      <c r="F660" t="s">
        <v>21</v>
      </c>
      <c r="G660">
        <v>15</v>
      </c>
      <c r="H660">
        <v>0</v>
      </c>
    </row>
    <row r="661" spans="1:8" x14ac:dyDescent="0.25">
      <c r="A661" t="s">
        <v>1</v>
      </c>
      <c r="B661" t="s">
        <v>34</v>
      </c>
      <c r="C661" s="2" t="s">
        <v>56</v>
      </c>
      <c r="D661">
        <v>4</v>
      </c>
      <c r="E661" t="s">
        <v>18</v>
      </c>
      <c r="F661" t="s">
        <v>21</v>
      </c>
      <c r="G661">
        <v>20</v>
      </c>
      <c r="H661" t="s">
        <v>205</v>
      </c>
    </row>
    <row r="662" spans="1:8" x14ac:dyDescent="0.25">
      <c r="A662" t="s">
        <v>1</v>
      </c>
      <c r="B662" t="s">
        <v>34</v>
      </c>
      <c r="C662" s="2" t="s">
        <v>56</v>
      </c>
      <c r="D662">
        <v>4</v>
      </c>
      <c r="E662" t="s">
        <v>18</v>
      </c>
      <c r="F662" t="s">
        <v>21</v>
      </c>
      <c r="G662">
        <v>25</v>
      </c>
      <c r="H662" t="s">
        <v>12</v>
      </c>
    </row>
    <row r="663" spans="1:8" x14ac:dyDescent="0.25">
      <c r="A663" t="s">
        <v>1</v>
      </c>
      <c r="B663" t="s">
        <v>34</v>
      </c>
      <c r="C663" s="2" t="s">
        <v>56</v>
      </c>
      <c r="D663">
        <v>4</v>
      </c>
      <c r="E663" t="s">
        <v>18</v>
      </c>
      <c r="F663" t="s">
        <v>21</v>
      </c>
      <c r="G663">
        <v>30</v>
      </c>
      <c r="H663" t="s">
        <v>141</v>
      </c>
    </row>
    <row r="664" spans="1:8" x14ac:dyDescent="0.25">
      <c r="A664" t="s">
        <v>1</v>
      </c>
      <c r="B664" t="s">
        <v>34</v>
      </c>
      <c r="C664" s="2" t="s">
        <v>56</v>
      </c>
      <c r="D664">
        <v>4</v>
      </c>
      <c r="E664" t="s">
        <v>18</v>
      </c>
      <c r="F664" t="s">
        <v>21</v>
      </c>
      <c r="G664">
        <v>35</v>
      </c>
      <c r="H664" t="s">
        <v>203</v>
      </c>
    </row>
    <row r="665" spans="1:8" x14ac:dyDescent="0.25">
      <c r="A665" t="s">
        <v>1</v>
      </c>
      <c r="B665" t="s">
        <v>34</v>
      </c>
      <c r="C665" s="2" t="s">
        <v>56</v>
      </c>
      <c r="D665">
        <v>4</v>
      </c>
      <c r="E665" t="s">
        <v>18</v>
      </c>
      <c r="F665" t="s">
        <v>21</v>
      </c>
      <c r="G665">
        <v>40</v>
      </c>
      <c r="H665" t="s">
        <v>137</v>
      </c>
    </row>
    <row r="666" spans="1:8" x14ac:dyDescent="0.25">
      <c r="A666" t="s">
        <v>1</v>
      </c>
      <c r="B666" t="s">
        <v>34</v>
      </c>
      <c r="C666" s="2" t="s">
        <v>56</v>
      </c>
      <c r="D666">
        <v>4</v>
      </c>
      <c r="E666" t="s">
        <v>18</v>
      </c>
      <c r="F666" t="s">
        <v>21</v>
      </c>
      <c r="G666">
        <v>45</v>
      </c>
      <c r="H666" t="s">
        <v>138</v>
      </c>
    </row>
    <row r="667" spans="1:8" x14ac:dyDescent="0.25">
      <c r="A667" t="s">
        <v>1</v>
      </c>
      <c r="B667" t="s">
        <v>34</v>
      </c>
      <c r="C667" s="2" t="s">
        <v>56</v>
      </c>
      <c r="D667">
        <v>4</v>
      </c>
      <c r="E667" t="s">
        <v>18</v>
      </c>
      <c r="F667" t="s">
        <v>21</v>
      </c>
      <c r="G667">
        <v>50</v>
      </c>
      <c r="H667" t="s">
        <v>12</v>
      </c>
    </row>
    <row r="668" spans="1:8" x14ac:dyDescent="0.25">
      <c r="A668" t="s">
        <v>1</v>
      </c>
      <c r="B668" t="s">
        <v>34</v>
      </c>
      <c r="C668" s="2" t="s">
        <v>56</v>
      </c>
      <c r="D668">
        <v>4</v>
      </c>
      <c r="E668" t="s">
        <v>18</v>
      </c>
      <c r="F668" t="s">
        <v>21</v>
      </c>
      <c r="G668">
        <v>55</v>
      </c>
      <c r="H668">
        <v>0</v>
      </c>
    </row>
    <row r="669" spans="1:8" x14ac:dyDescent="0.25">
      <c r="A669" t="s">
        <v>1</v>
      </c>
      <c r="B669" t="s">
        <v>34</v>
      </c>
      <c r="C669" s="2" t="s">
        <v>56</v>
      </c>
      <c r="D669">
        <v>4</v>
      </c>
      <c r="E669" t="s">
        <v>18</v>
      </c>
      <c r="F669" t="s">
        <v>21</v>
      </c>
      <c r="G669">
        <v>60</v>
      </c>
      <c r="H669" t="s">
        <v>138</v>
      </c>
    </row>
    <row r="670" spans="1:8" x14ac:dyDescent="0.25">
      <c r="A670" t="s">
        <v>1</v>
      </c>
      <c r="B670" t="s">
        <v>34</v>
      </c>
      <c r="C670" s="2" t="s">
        <v>56</v>
      </c>
      <c r="D670">
        <v>4</v>
      </c>
      <c r="E670" t="s">
        <v>18</v>
      </c>
      <c r="F670" t="s">
        <v>21</v>
      </c>
      <c r="G670">
        <v>65</v>
      </c>
      <c r="H670" t="s">
        <v>206</v>
      </c>
    </row>
    <row r="671" spans="1:8" x14ac:dyDescent="0.25">
      <c r="A671" t="s">
        <v>1</v>
      </c>
      <c r="B671" t="s">
        <v>34</v>
      </c>
      <c r="C671" s="2" t="s">
        <v>56</v>
      </c>
      <c r="D671">
        <v>4</v>
      </c>
      <c r="E671" t="s">
        <v>18</v>
      </c>
      <c r="F671" t="s">
        <v>21</v>
      </c>
      <c r="G671">
        <v>70</v>
      </c>
      <c r="H671" t="s">
        <v>22</v>
      </c>
    </row>
    <row r="672" spans="1:8" x14ac:dyDescent="0.25">
      <c r="A672" t="s">
        <v>1</v>
      </c>
      <c r="B672" t="s">
        <v>34</v>
      </c>
      <c r="C672" s="2" t="s">
        <v>56</v>
      </c>
      <c r="D672">
        <v>4</v>
      </c>
      <c r="E672" t="s">
        <v>18</v>
      </c>
      <c r="F672" t="s">
        <v>21</v>
      </c>
      <c r="G672">
        <v>75</v>
      </c>
      <c r="H672" t="s">
        <v>22</v>
      </c>
    </row>
    <row r="673" spans="1:8" x14ac:dyDescent="0.25">
      <c r="A673" t="s">
        <v>1</v>
      </c>
      <c r="B673" t="s">
        <v>34</v>
      </c>
      <c r="C673" s="2" t="s">
        <v>56</v>
      </c>
      <c r="D673">
        <v>4</v>
      </c>
      <c r="E673" t="s">
        <v>18</v>
      </c>
      <c r="F673" t="s">
        <v>21</v>
      </c>
      <c r="G673">
        <v>80</v>
      </c>
      <c r="H673" t="s">
        <v>181</v>
      </c>
    </row>
    <row r="674" spans="1:8" x14ac:dyDescent="0.25">
      <c r="A674" t="s">
        <v>1</v>
      </c>
      <c r="B674" t="s">
        <v>34</v>
      </c>
      <c r="C674" s="2" t="s">
        <v>56</v>
      </c>
      <c r="D674">
        <v>4</v>
      </c>
      <c r="E674" t="s">
        <v>18</v>
      </c>
      <c r="F674" t="s">
        <v>21</v>
      </c>
      <c r="G674">
        <v>85</v>
      </c>
      <c r="H674">
        <v>0</v>
      </c>
    </row>
    <row r="675" spans="1:8" x14ac:dyDescent="0.25">
      <c r="A675" t="s">
        <v>1</v>
      </c>
      <c r="B675" t="s">
        <v>34</v>
      </c>
      <c r="C675" s="2" t="s">
        <v>56</v>
      </c>
      <c r="D675">
        <v>4</v>
      </c>
      <c r="E675" t="s">
        <v>18</v>
      </c>
      <c r="F675" t="s">
        <v>21</v>
      </c>
      <c r="G675">
        <v>90</v>
      </c>
      <c r="H675" t="s">
        <v>12</v>
      </c>
    </row>
    <row r="676" spans="1:8" x14ac:dyDescent="0.25">
      <c r="A676" t="s">
        <v>1</v>
      </c>
      <c r="B676" t="s">
        <v>34</v>
      </c>
      <c r="C676" s="2" t="s">
        <v>56</v>
      </c>
      <c r="D676">
        <v>4</v>
      </c>
      <c r="E676" t="s">
        <v>18</v>
      </c>
      <c r="F676" t="s">
        <v>21</v>
      </c>
      <c r="G676">
        <v>95</v>
      </c>
      <c r="H676" t="s">
        <v>168</v>
      </c>
    </row>
    <row r="677" spans="1:8" x14ac:dyDescent="0.25">
      <c r="A677" t="s">
        <v>1</v>
      </c>
      <c r="B677" t="s">
        <v>34</v>
      </c>
      <c r="C677" s="2" t="s">
        <v>56</v>
      </c>
      <c r="D677">
        <v>4</v>
      </c>
      <c r="E677" t="s">
        <v>18</v>
      </c>
      <c r="F677" t="s">
        <v>21</v>
      </c>
      <c r="G677">
        <v>100</v>
      </c>
      <c r="H677" t="s">
        <v>138</v>
      </c>
    </row>
    <row r="678" spans="1:8" x14ac:dyDescent="0.25">
      <c r="A678" t="s">
        <v>1</v>
      </c>
      <c r="B678" t="s">
        <v>34</v>
      </c>
      <c r="C678" s="2" t="s">
        <v>56</v>
      </c>
      <c r="D678">
        <v>4</v>
      </c>
      <c r="E678" t="s">
        <v>5</v>
      </c>
      <c r="F678" t="s">
        <v>24</v>
      </c>
      <c r="G678">
        <v>5</v>
      </c>
      <c r="H678">
        <v>0</v>
      </c>
    </row>
    <row r="679" spans="1:8" x14ac:dyDescent="0.25">
      <c r="A679" t="s">
        <v>1</v>
      </c>
      <c r="B679" t="s">
        <v>34</v>
      </c>
      <c r="C679" s="2" t="s">
        <v>56</v>
      </c>
      <c r="D679">
        <v>4</v>
      </c>
      <c r="E679" t="s">
        <v>5</v>
      </c>
      <c r="F679" t="s">
        <v>24</v>
      </c>
      <c r="G679">
        <v>10</v>
      </c>
      <c r="H679" t="s">
        <v>189</v>
      </c>
    </row>
    <row r="680" spans="1:8" x14ac:dyDescent="0.25">
      <c r="A680" t="s">
        <v>1</v>
      </c>
      <c r="B680" t="s">
        <v>34</v>
      </c>
      <c r="C680" s="2" t="s">
        <v>56</v>
      </c>
      <c r="D680">
        <v>4</v>
      </c>
      <c r="E680" t="s">
        <v>5</v>
      </c>
      <c r="F680" t="s">
        <v>24</v>
      </c>
      <c r="G680">
        <v>15</v>
      </c>
      <c r="H680" t="s">
        <v>173</v>
      </c>
    </row>
    <row r="681" spans="1:8" x14ac:dyDescent="0.25">
      <c r="A681" t="s">
        <v>1</v>
      </c>
      <c r="B681" t="s">
        <v>34</v>
      </c>
      <c r="C681" s="2" t="s">
        <v>56</v>
      </c>
      <c r="D681">
        <v>4</v>
      </c>
      <c r="E681" t="s">
        <v>5</v>
      </c>
      <c r="F681" t="s">
        <v>24</v>
      </c>
      <c r="G681">
        <v>20</v>
      </c>
      <c r="H681" t="s">
        <v>173</v>
      </c>
    </row>
    <row r="682" spans="1:8" x14ac:dyDescent="0.25">
      <c r="A682" t="s">
        <v>1</v>
      </c>
      <c r="B682" t="s">
        <v>34</v>
      </c>
      <c r="C682" s="2" t="s">
        <v>56</v>
      </c>
      <c r="D682">
        <v>4</v>
      </c>
      <c r="E682" t="s">
        <v>5</v>
      </c>
      <c r="F682" t="s">
        <v>24</v>
      </c>
      <c r="G682">
        <v>25</v>
      </c>
      <c r="H682" t="s">
        <v>190</v>
      </c>
    </row>
    <row r="683" spans="1:8" x14ac:dyDescent="0.25">
      <c r="A683" t="s">
        <v>1</v>
      </c>
      <c r="B683" t="s">
        <v>34</v>
      </c>
      <c r="C683" s="2" t="s">
        <v>56</v>
      </c>
      <c r="D683">
        <v>4</v>
      </c>
      <c r="E683" t="s">
        <v>5</v>
      </c>
      <c r="F683" t="s">
        <v>24</v>
      </c>
      <c r="G683">
        <v>30</v>
      </c>
      <c r="H683" t="s">
        <v>173</v>
      </c>
    </row>
    <row r="684" spans="1:8" x14ac:dyDescent="0.25">
      <c r="A684" t="s">
        <v>1</v>
      </c>
      <c r="B684" t="s">
        <v>34</v>
      </c>
      <c r="C684" s="2" t="s">
        <v>56</v>
      </c>
      <c r="D684">
        <v>4</v>
      </c>
      <c r="E684" t="s">
        <v>5</v>
      </c>
      <c r="F684" t="s">
        <v>24</v>
      </c>
      <c r="G684">
        <v>35</v>
      </c>
      <c r="H684" t="s">
        <v>189</v>
      </c>
    </row>
    <row r="685" spans="1:8" x14ac:dyDescent="0.25">
      <c r="A685" t="s">
        <v>1</v>
      </c>
      <c r="B685" t="s">
        <v>34</v>
      </c>
      <c r="C685" s="2" t="s">
        <v>56</v>
      </c>
      <c r="D685">
        <v>4</v>
      </c>
      <c r="E685" t="s">
        <v>5</v>
      </c>
      <c r="F685" t="s">
        <v>24</v>
      </c>
      <c r="G685">
        <v>40</v>
      </c>
      <c r="H685" t="s">
        <v>173</v>
      </c>
    </row>
    <row r="686" spans="1:8" x14ac:dyDescent="0.25">
      <c r="A686" t="s">
        <v>1</v>
      </c>
      <c r="B686" t="s">
        <v>34</v>
      </c>
      <c r="C686" s="2" t="s">
        <v>56</v>
      </c>
      <c r="D686">
        <v>4</v>
      </c>
      <c r="E686" t="s">
        <v>5</v>
      </c>
      <c r="F686" t="s">
        <v>24</v>
      </c>
      <c r="G686">
        <v>45</v>
      </c>
      <c r="H686">
        <v>0</v>
      </c>
    </row>
    <row r="687" spans="1:8" x14ac:dyDescent="0.25">
      <c r="A687" t="s">
        <v>1</v>
      </c>
      <c r="B687" t="s">
        <v>34</v>
      </c>
      <c r="C687" s="2" t="s">
        <v>56</v>
      </c>
      <c r="D687">
        <v>4</v>
      </c>
      <c r="E687" t="s">
        <v>5</v>
      </c>
      <c r="F687" t="s">
        <v>24</v>
      </c>
      <c r="G687">
        <v>50</v>
      </c>
      <c r="H687" t="s">
        <v>190</v>
      </c>
    </row>
    <row r="688" spans="1:8" x14ac:dyDescent="0.25">
      <c r="A688" t="s">
        <v>1</v>
      </c>
      <c r="B688" t="s">
        <v>34</v>
      </c>
      <c r="C688" s="2" t="s">
        <v>56</v>
      </c>
      <c r="D688">
        <v>4</v>
      </c>
      <c r="E688" t="s">
        <v>5</v>
      </c>
      <c r="F688" t="s">
        <v>24</v>
      </c>
      <c r="G688">
        <v>55</v>
      </c>
      <c r="H688" t="s">
        <v>191</v>
      </c>
    </row>
    <row r="689" spans="1:8" x14ac:dyDescent="0.25">
      <c r="A689" t="s">
        <v>1</v>
      </c>
      <c r="B689" t="s">
        <v>34</v>
      </c>
      <c r="C689" s="2" t="s">
        <v>56</v>
      </c>
      <c r="D689">
        <v>4</v>
      </c>
      <c r="E689" t="s">
        <v>5</v>
      </c>
      <c r="F689" t="s">
        <v>24</v>
      </c>
      <c r="G689">
        <v>60</v>
      </c>
      <c r="H689" t="s">
        <v>173</v>
      </c>
    </row>
    <row r="690" spans="1:8" x14ac:dyDescent="0.25">
      <c r="A690" t="s">
        <v>1</v>
      </c>
      <c r="B690" t="s">
        <v>34</v>
      </c>
      <c r="C690" s="2" t="s">
        <v>56</v>
      </c>
      <c r="D690">
        <v>4</v>
      </c>
      <c r="E690" t="s">
        <v>5</v>
      </c>
      <c r="F690" t="s">
        <v>24</v>
      </c>
      <c r="G690">
        <v>65</v>
      </c>
      <c r="H690" t="s">
        <v>138</v>
      </c>
    </row>
    <row r="691" spans="1:8" x14ac:dyDescent="0.25">
      <c r="A691" t="s">
        <v>1</v>
      </c>
      <c r="B691" t="s">
        <v>34</v>
      </c>
      <c r="C691" s="2" t="s">
        <v>56</v>
      </c>
      <c r="D691">
        <v>4</v>
      </c>
      <c r="E691" t="s">
        <v>5</v>
      </c>
      <c r="F691" t="s">
        <v>24</v>
      </c>
      <c r="G691">
        <v>70</v>
      </c>
      <c r="H691" t="s">
        <v>168</v>
      </c>
    </row>
    <row r="692" spans="1:8" x14ac:dyDescent="0.25">
      <c r="A692" t="s">
        <v>1</v>
      </c>
      <c r="B692" t="s">
        <v>34</v>
      </c>
      <c r="C692" s="2" t="s">
        <v>56</v>
      </c>
      <c r="D692">
        <v>4</v>
      </c>
      <c r="E692" t="s">
        <v>5</v>
      </c>
      <c r="F692" t="s">
        <v>24</v>
      </c>
      <c r="G692">
        <v>75</v>
      </c>
      <c r="H692" t="s">
        <v>12</v>
      </c>
    </row>
    <row r="693" spans="1:8" x14ac:dyDescent="0.25">
      <c r="A693" t="s">
        <v>1</v>
      </c>
      <c r="B693" t="s">
        <v>34</v>
      </c>
      <c r="C693" s="2" t="s">
        <v>56</v>
      </c>
      <c r="D693">
        <v>4</v>
      </c>
      <c r="E693" t="s">
        <v>5</v>
      </c>
      <c r="F693" t="s">
        <v>24</v>
      </c>
      <c r="G693">
        <v>80</v>
      </c>
      <c r="H693" t="s">
        <v>191</v>
      </c>
    </row>
    <row r="694" spans="1:8" x14ac:dyDescent="0.25">
      <c r="A694" t="s">
        <v>1</v>
      </c>
      <c r="B694" t="s">
        <v>34</v>
      </c>
      <c r="C694" s="2" t="s">
        <v>56</v>
      </c>
      <c r="D694">
        <v>4</v>
      </c>
      <c r="E694" t="s">
        <v>5</v>
      </c>
      <c r="F694" t="s">
        <v>24</v>
      </c>
      <c r="G694">
        <v>85</v>
      </c>
      <c r="H694" t="s">
        <v>22</v>
      </c>
    </row>
    <row r="695" spans="1:8" x14ac:dyDescent="0.25">
      <c r="A695" t="s">
        <v>1</v>
      </c>
      <c r="B695" t="s">
        <v>34</v>
      </c>
      <c r="C695" s="2" t="s">
        <v>56</v>
      </c>
      <c r="D695">
        <v>4</v>
      </c>
      <c r="E695" t="s">
        <v>5</v>
      </c>
      <c r="F695" t="s">
        <v>24</v>
      </c>
      <c r="G695">
        <v>90</v>
      </c>
      <c r="H695">
        <v>0</v>
      </c>
    </row>
    <row r="696" spans="1:8" x14ac:dyDescent="0.25">
      <c r="A696" t="s">
        <v>1</v>
      </c>
      <c r="B696" t="s">
        <v>34</v>
      </c>
      <c r="C696" s="2" t="s">
        <v>56</v>
      </c>
      <c r="D696">
        <v>4</v>
      </c>
      <c r="E696" t="s">
        <v>5</v>
      </c>
      <c r="F696" t="s">
        <v>24</v>
      </c>
      <c r="G696">
        <v>95</v>
      </c>
      <c r="H696" t="s">
        <v>179</v>
      </c>
    </row>
    <row r="697" spans="1:8" x14ac:dyDescent="0.25">
      <c r="A697" t="s">
        <v>1</v>
      </c>
      <c r="B697" t="s">
        <v>34</v>
      </c>
      <c r="C697" s="2" t="s">
        <v>56</v>
      </c>
      <c r="D697">
        <v>4</v>
      </c>
      <c r="E697" t="s">
        <v>5</v>
      </c>
      <c r="F697" t="s">
        <v>24</v>
      </c>
      <c r="G697">
        <v>100</v>
      </c>
      <c r="H697" t="s">
        <v>168</v>
      </c>
    </row>
    <row r="698" spans="1:8" x14ac:dyDescent="0.25">
      <c r="A698" t="s">
        <v>1</v>
      </c>
      <c r="B698" t="s">
        <v>34</v>
      </c>
      <c r="C698" s="2" t="s">
        <v>56</v>
      </c>
      <c r="D698">
        <v>4</v>
      </c>
      <c r="E698" t="s">
        <v>24</v>
      </c>
      <c r="F698" t="s">
        <v>25</v>
      </c>
      <c r="G698">
        <v>5</v>
      </c>
      <c r="H698" t="s">
        <v>168</v>
      </c>
    </row>
    <row r="699" spans="1:8" x14ac:dyDescent="0.25">
      <c r="A699" t="s">
        <v>1</v>
      </c>
      <c r="B699" t="s">
        <v>34</v>
      </c>
      <c r="C699" s="2" t="s">
        <v>56</v>
      </c>
      <c r="D699">
        <v>4</v>
      </c>
      <c r="E699" t="s">
        <v>24</v>
      </c>
      <c r="F699" t="s">
        <v>25</v>
      </c>
      <c r="G699">
        <v>10</v>
      </c>
      <c r="H699" t="s">
        <v>191</v>
      </c>
    </row>
    <row r="700" spans="1:8" x14ac:dyDescent="0.25">
      <c r="A700" t="s">
        <v>1</v>
      </c>
      <c r="B700" t="s">
        <v>34</v>
      </c>
      <c r="C700" s="2" t="s">
        <v>56</v>
      </c>
      <c r="D700">
        <v>4</v>
      </c>
      <c r="E700" t="s">
        <v>24</v>
      </c>
      <c r="F700" t="s">
        <v>25</v>
      </c>
      <c r="G700">
        <v>15</v>
      </c>
      <c r="H700" t="s">
        <v>192</v>
      </c>
    </row>
    <row r="701" spans="1:8" x14ac:dyDescent="0.25">
      <c r="A701" t="s">
        <v>1</v>
      </c>
      <c r="B701" t="s">
        <v>34</v>
      </c>
      <c r="C701" s="2" t="s">
        <v>56</v>
      </c>
      <c r="D701">
        <v>4</v>
      </c>
      <c r="E701" t="s">
        <v>24</v>
      </c>
      <c r="F701" t="s">
        <v>25</v>
      </c>
      <c r="G701">
        <v>20</v>
      </c>
      <c r="H701" t="s">
        <v>137</v>
      </c>
    </row>
    <row r="702" spans="1:8" x14ac:dyDescent="0.25">
      <c r="A702" t="s">
        <v>1</v>
      </c>
      <c r="B702" t="s">
        <v>34</v>
      </c>
      <c r="C702" s="2" t="s">
        <v>56</v>
      </c>
      <c r="D702">
        <v>4</v>
      </c>
      <c r="E702" t="s">
        <v>24</v>
      </c>
      <c r="F702" t="s">
        <v>25</v>
      </c>
      <c r="G702">
        <v>25</v>
      </c>
      <c r="H702">
        <v>0</v>
      </c>
    </row>
    <row r="703" spans="1:8" x14ac:dyDescent="0.25">
      <c r="A703" t="s">
        <v>1</v>
      </c>
      <c r="B703" t="s">
        <v>34</v>
      </c>
      <c r="C703" s="2" t="s">
        <v>56</v>
      </c>
      <c r="D703">
        <v>4</v>
      </c>
      <c r="E703" t="s">
        <v>24</v>
      </c>
      <c r="F703" t="s">
        <v>25</v>
      </c>
      <c r="G703">
        <v>30</v>
      </c>
      <c r="H703" t="s">
        <v>12</v>
      </c>
    </row>
    <row r="704" spans="1:8" x14ac:dyDescent="0.25">
      <c r="A704" t="s">
        <v>1</v>
      </c>
      <c r="B704" t="s">
        <v>34</v>
      </c>
      <c r="C704" s="2" t="s">
        <v>56</v>
      </c>
      <c r="D704">
        <v>4</v>
      </c>
      <c r="E704" t="s">
        <v>24</v>
      </c>
      <c r="F704" t="s">
        <v>25</v>
      </c>
      <c r="G704">
        <v>35</v>
      </c>
      <c r="H704" t="s">
        <v>168</v>
      </c>
    </row>
    <row r="705" spans="1:8" x14ac:dyDescent="0.25">
      <c r="A705" t="s">
        <v>1</v>
      </c>
      <c r="B705" t="s">
        <v>34</v>
      </c>
      <c r="C705" s="2" t="s">
        <v>56</v>
      </c>
      <c r="D705">
        <v>4</v>
      </c>
      <c r="E705" t="s">
        <v>24</v>
      </c>
      <c r="F705" t="s">
        <v>25</v>
      </c>
      <c r="G705">
        <v>40</v>
      </c>
      <c r="H705">
        <v>0</v>
      </c>
    </row>
    <row r="706" spans="1:8" x14ac:dyDescent="0.25">
      <c r="A706" t="s">
        <v>1</v>
      </c>
      <c r="B706" t="s">
        <v>34</v>
      </c>
      <c r="C706" s="2" t="s">
        <v>56</v>
      </c>
      <c r="D706">
        <v>4</v>
      </c>
      <c r="E706" t="s">
        <v>24</v>
      </c>
      <c r="F706" t="s">
        <v>25</v>
      </c>
      <c r="G706">
        <v>45</v>
      </c>
      <c r="H706" t="s">
        <v>168</v>
      </c>
    </row>
    <row r="707" spans="1:8" x14ac:dyDescent="0.25">
      <c r="A707" t="s">
        <v>1</v>
      </c>
      <c r="B707" t="s">
        <v>34</v>
      </c>
      <c r="C707" s="2" t="s">
        <v>56</v>
      </c>
      <c r="D707">
        <v>4</v>
      </c>
      <c r="E707" t="s">
        <v>24</v>
      </c>
      <c r="F707" t="s">
        <v>25</v>
      </c>
      <c r="G707">
        <v>50</v>
      </c>
      <c r="H707" t="s">
        <v>137</v>
      </c>
    </row>
    <row r="708" spans="1:8" x14ac:dyDescent="0.25">
      <c r="A708" t="s">
        <v>1</v>
      </c>
      <c r="B708" t="s">
        <v>34</v>
      </c>
      <c r="C708" s="2" t="s">
        <v>56</v>
      </c>
      <c r="D708">
        <v>4</v>
      </c>
      <c r="E708" t="s">
        <v>24</v>
      </c>
      <c r="F708" t="s">
        <v>25</v>
      </c>
      <c r="G708">
        <v>55</v>
      </c>
      <c r="H708">
        <v>0</v>
      </c>
    </row>
    <row r="709" spans="1:8" x14ac:dyDescent="0.25">
      <c r="A709" t="s">
        <v>1</v>
      </c>
      <c r="B709" t="s">
        <v>34</v>
      </c>
      <c r="C709" s="2" t="s">
        <v>56</v>
      </c>
      <c r="D709">
        <v>4</v>
      </c>
      <c r="E709" t="s">
        <v>24</v>
      </c>
      <c r="F709" t="s">
        <v>25</v>
      </c>
      <c r="G709">
        <v>60</v>
      </c>
      <c r="H709" t="s">
        <v>169</v>
      </c>
    </row>
    <row r="710" spans="1:8" x14ac:dyDescent="0.25">
      <c r="A710" t="s">
        <v>1</v>
      </c>
      <c r="B710" t="s">
        <v>34</v>
      </c>
      <c r="C710" s="2" t="s">
        <v>56</v>
      </c>
      <c r="D710">
        <v>4</v>
      </c>
      <c r="E710" t="s">
        <v>24</v>
      </c>
      <c r="F710" t="s">
        <v>25</v>
      </c>
      <c r="G710">
        <v>65</v>
      </c>
      <c r="H710" t="s">
        <v>148</v>
      </c>
    </row>
    <row r="711" spans="1:8" x14ac:dyDescent="0.25">
      <c r="A711" t="s">
        <v>1</v>
      </c>
      <c r="B711" t="s">
        <v>34</v>
      </c>
      <c r="C711" s="2" t="s">
        <v>56</v>
      </c>
      <c r="D711">
        <v>4</v>
      </c>
      <c r="E711" t="s">
        <v>24</v>
      </c>
      <c r="F711" t="s">
        <v>25</v>
      </c>
      <c r="G711">
        <v>70</v>
      </c>
      <c r="H711" t="s">
        <v>193</v>
      </c>
    </row>
    <row r="712" spans="1:8" x14ac:dyDescent="0.25">
      <c r="A712" t="s">
        <v>1</v>
      </c>
      <c r="B712" t="s">
        <v>34</v>
      </c>
      <c r="C712" s="2" t="s">
        <v>56</v>
      </c>
      <c r="D712">
        <v>4</v>
      </c>
      <c r="E712" t="s">
        <v>24</v>
      </c>
      <c r="F712" t="s">
        <v>25</v>
      </c>
      <c r="G712">
        <v>75</v>
      </c>
      <c r="H712" t="s">
        <v>138</v>
      </c>
    </row>
    <row r="713" spans="1:8" x14ac:dyDescent="0.25">
      <c r="A713" t="s">
        <v>1</v>
      </c>
      <c r="B713" t="s">
        <v>34</v>
      </c>
      <c r="C713" s="2" t="s">
        <v>56</v>
      </c>
      <c r="D713">
        <v>4</v>
      </c>
      <c r="E713" t="s">
        <v>24</v>
      </c>
      <c r="F713" t="s">
        <v>25</v>
      </c>
      <c r="G713">
        <v>80</v>
      </c>
      <c r="H713" t="s">
        <v>138</v>
      </c>
    </row>
    <row r="714" spans="1:8" x14ac:dyDescent="0.25">
      <c r="A714" t="s">
        <v>1</v>
      </c>
      <c r="B714" t="s">
        <v>34</v>
      </c>
      <c r="C714" s="2" t="s">
        <v>56</v>
      </c>
      <c r="D714">
        <v>4</v>
      </c>
      <c r="E714" t="s">
        <v>24</v>
      </c>
      <c r="F714" t="s">
        <v>25</v>
      </c>
      <c r="G714">
        <v>85</v>
      </c>
      <c r="H714" t="s">
        <v>12</v>
      </c>
    </row>
    <row r="715" spans="1:8" x14ac:dyDescent="0.25">
      <c r="A715" t="s">
        <v>1</v>
      </c>
      <c r="B715" t="s">
        <v>34</v>
      </c>
      <c r="C715" s="2" t="s">
        <v>56</v>
      </c>
      <c r="D715">
        <v>4</v>
      </c>
      <c r="E715" t="s">
        <v>24</v>
      </c>
      <c r="F715" t="s">
        <v>25</v>
      </c>
      <c r="G715">
        <v>90</v>
      </c>
      <c r="H715" t="s">
        <v>194</v>
      </c>
    </row>
    <row r="716" spans="1:8" x14ac:dyDescent="0.25">
      <c r="A716" t="s">
        <v>1</v>
      </c>
      <c r="B716" t="s">
        <v>34</v>
      </c>
      <c r="C716" s="2" t="s">
        <v>56</v>
      </c>
      <c r="D716">
        <v>4</v>
      </c>
      <c r="E716" t="s">
        <v>24</v>
      </c>
      <c r="F716" t="s">
        <v>25</v>
      </c>
      <c r="G716">
        <v>95</v>
      </c>
      <c r="H716" t="s">
        <v>137</v>
      </c>
    </row>
    <row r="717" spans="1:8" x14ac:dyDescent="0.25">
      <c r="A717" t="s">
        <v>1</v>
      </c>
      <c r="B717" t="s">
        <v>34</v>
      </c>
      <c r="C717" s="2" t="s">
        <v>56</v>
      </c>
      <c r="D717">
        <v>4</v>
      </c>
      <c r="E717" t="s">
        <v>24</v>
      </c>
      <c r="F717" t="s">
        <v>25</v>
      </c>
      <c r="G717">
        <v>100</v>
      </c>
      <c r="H717" t="s">
        <v>137</v>
      </c>
    </row>
    <row r="718" spans="1:8" x14ac:dyDescent="0.25">
      <c r="A718" t="s">
        <v>1</v>
      </c>
      <c r="B718" t="s">
        <v>34</v>
      </c>
      <c r="C718" s="2" t="s">
        <v>56</v>
      </c>
      <c r="D718">
        <v>4</v>
      </c>
      <c r="E718" t="s">
        <v>25</v>
      </c>
      <c r="F718" t="s">
        <v>27</v>
      </c>
      <c r="G718">
        <v>5</v>
      </c>
      <c r="H718" t="s">
        <v>195</v>
      </c>
    </row>
    <row r="719" spans="1:8" x14ac:dyDescent="0.25">
      <c r="A719" t="s">
        <v>1</v>
      </c>
      <c r="B719" t="s">
        <v>34</v>
      </c>
      <c r="C719" s="2" t="s">
        <v>56</v>
      </c>
      <c r="D719">
        <v>4</v>
      </c>
      <c r="E719" t="s">
        <v>25</v>
      </c>
      <c r="F719" t="s">
        <v>27</v>
      </c>
      <c r="G719">
        <v>10</v>
      </c>
      <c r="H719" t="s">
        <v>137</v>
      </c>
    </row>
    <row r="720" spans="1:8" x14ac:dyDescent="0.25">
      <c r="A720" t="s">
        <v>1</v>
      </c>
      <c r="B720" t="s">
        <v>34</v>
      </c>
      <c r="C720" s="2" t="s">
        <v>56</v>
      </c>
      <c r="D720">
        <v>4</v>
      </c>
      <c r="E720" t="s">
        <v>25</v>
      </c>
      <c r="F720" t="s">
        <v>27</v>
      </c>
      <c r="G720">
        <v>15</v>
      </c>
      <c r="H720" t="s">
        <v>137</v>
      </c>
    </row>
    <row r="721" spans="1:8" x14ac:dyDescent="0.25">
      <c r="A721" t="s">
        <v>1</v>
      </c>
      <c r="B721" t="s">
        <v>34</v>
      </c>
      <c r="C721" s="2" t="s">
        <v>56</v>
      </c>
      <c r="D721">
        <v>4</v>
      </c>
      <c r="E721" t="s">
        <v>25</v>
      </c>
      <c r="F721" t="s">
        <v>27</v>
      </c>
      <c r="G721">
        <v>20</v>
      </c>
      <c r="H721" t="s">
        <v>156</v>
      </c>
    </row>
    <row r="722" spans="1:8" x14ac:dyDescent="0.25">
      <c r="A722" t="s">
        <v>1</v>
      </c>
      <c r="B722" t="s">
        <v>34</v>
      </c>
      <c r="C722" s="2" t="s">
        <v>56</v>
      </c>
      <c r="D722">
        <v>4</v>
      </c>
      <c r="E722" t="s">
        <v>25</v>
      </c>
      <c r="F722" t="s">
        <v>27</v>
      </c>
      <c r="G722">
        <v>25</v>
      </c>
      <c r="H722" t="s">
        <v>137</v>
      </c>
    </row>
    <row r="723" spans="1:8" x14ac:dyDescent="0.25">
      <c r="A723" t="s">
        <v>1</v>
      </c>
      <c r="B723" t="s">
        <v>34</v>
      </c>
      <c r="C723" s="2" t="s">
        <v>56</v>
      </c>
      <c r="D723">
        <v>4</v>
      </c>
      <c r="E723" t="s">
        <v>25</v>
      </c>
      <c r="F723" t="s">
        <v>27</v>
      </c>
      <c r="G723">
        <v>30</v>
      </c>
      <c r="H723" t="s">
        <v>137</v>
      </c>
    </row>
    <row r="724" spans="1:8" x14ac:dyDescent="0.25">
      <c r="A724" t="s">
        <v>1</v>
      </c>
      <c r="B724" t="s">
        <v>34</v>
      </c>
      <c r="C724" s="2" t="s">
        <v>56</v>
      </c>
      <c r="D724">
        <v>4</v>
      </c>
      <c r="E724" t="s">
        <v>25</v>
      </c>
      <c r="F724" t="s">
        <v>27</v>
      </c>
      <c r="G724">
        <v>35</v>
      </c>
      <c r="H724" t="s">
        <v>137</v>
      </c>
    </row>
    <row r="725" spans="1:8" x14ac:dyDescent="0.25">
      <c r="A725" t="s">
        <v>1</v>
      </c>
      <c r="B725" t="s">
        <v>34</v>
      </c>
      <c r="C725" s="2" t="s">
        <v>56</v>
      </c>
      <c r="D725">
        <v>4</v>
      </c>
      <c r="E725" t="s">
        <v>25</v>
      </c>
      <c r="F725" t="s">
        <v>27</v>
      </c>
      <c r="G725">
        <v>40</v>
      </c>
      <c r="H725" t="s">
        <v>137</v>
      </c>
    </row>
    <row r="726" spans="1:8" x14ac:dyDescent="0.25">
      <c r="A726" t="s">
        <v>1</v>
      </c>
      <c r="B726" t="s">
        <v>34</v>
      </c>
      <c r="C726" s="2" t="s">
        <v>56</v>
      </c>
      <c r="D726">
        <v>4</v>
      </c>
      <c r="E726" t="s">
        <v>25</v>
      </c>
      <c r="F726" t="s">
        <v>27</v>
      </c>
      <c r="G726">
        <v>45</v>
      </c>
      <c r="H726">
        <v>0</v>
      </c>
    </row>
    <row r="727" spans="1:8" x14ac:dyDescent="0.25">
      <c r="A727" t="s">
        <v>1</v>
      </c>
      <c r="B727" t="s">
        <v>34</v>
      </c>
      <c r="C727" s="2" t="s">
        <v>56</v>
      </c>
      <c r="D727">
        <v>4</v>
      </c>
      <c r="E727" t="s">
        <v>25</v>
      </c>
      <c r="F727" t="s">
        <v>27</v>
      </c>
      <c r="G727">
        <v>50</v>
      </c>
      <c r="H727">
        <v>0</v>
      </c>
    </row>
    <row r="728" spans="1:8" x14ac:dyDescent="0.25">
      <c r="A728" t="s">
        <v>1</v>
      </c>
      <c r="B728" t="s">
        <v>34</v>
      </c>
      <c r="C728" s="2" t="s">
        <v>56</v>
      </c>
      <c r="D728">
        <v>4</v>
      </c>
      <c r="E728" t="s">
        <v>25</v>
      </c>
      <c r="F728" t="s">
        <v>27</v>
      </c>
      <c r="G728">
        <v>55</v>
      </c>
      <c r="H728" t="s">
        <v>12</v>
      </c>
    </row>
    <row r="729" spans="1:8" x14ac:dyDescent="0.25">
      <c r="A729" t="s">
        <v>1</v>
      </c>
      <c r="B729" t="s">
        <v>34</v>
      </c>
      <c r="C729" s="2" t="s">
        <v>56</v>
      </c>
      <c r="D729">
        <v>4</v>
      </c>
      <c r="E729" t="s">
        <v>25</v>
      </c>
      <c r="F729" t="s">
        <v>27</v>
      </c>
      <c r="G729">
        <v>60</v>
      </c>
      <c r="H729">
        <v>0</v>
      </c>
    </row>
    <row r="730" spans="1:8" x14ac:dyDescent="0.25">
      <c r="A730" t="s">
        <v>1</v>
      </c>
      <c r="B730" t="s">
        <v>34</v>
      </c>
      <c r="C730" s="2" t="s">
        <v>56</v>
      </c>
      <c r="D730">
        <v>4</v>
      </c>
      <c r="E730" t="s">
        <v>25</v>
      </c>
      <c r="F730" t="s">
        <v>27</v>
      </c>
      <c r="G730">
        <v>65</v>
      </c>
      <c r="H730" t="s">
        <v>138</v>
      </c>
    </row>
    <row r="731" spans="1:8" x14ac:dyDescent="0.25">
      <c r="A731" t="s">
        <v>1</v>
      </c>
      <c r="B731" t="s">
        <v>34</v>
      </c>
      <c r="C731" s="2" t="s">
        <v>56</v>
      </c>
      <c r="D731">
        <v>4</v>
      </c>
      <c r="E731" t="s">
        <v>25</v>
      </c>
      <c r="F731" t="s">
        <v>27</v>
      </c>
      <c r="G731">
        <v>70</v>
      </c>
      <c r="H731" t="s">
        <v>150</v>
      </c>
    </row>
    <row r="732" spans="1:8" x14ac:dyDescent="0.25">
      <c r="A732" t="s">
        <v>1</v>
      </c>
      <c r="B732" t="s">
        <v>34</v>
      </c>
      <c r="C732" s="2" t="s">
        <v>56</v>
      </c>
      <c r="D732">
        <v>4</v>
      </c>
      <c r="E732" t="s">
        <v>25</v>
      </c>
      <c r="F732" t="s">
        <v>27</v>
      </c>
      <c r="G732">
        <v>75</v>
      </c>
      <c r="H732" t="s">
        <v>143</v>
      </c>
    </row>
    <row r="733" spans="1:8" x14ac:dyDescent="0.25">
      <c r="A733" t="s">
        <v>1</v>
      </c>
      <c r="B733" t="s">
        <v>34</v>
      </c>
      <c r="C733" s="2" t="s">
        <v>56</v>
      </c>
      <c r="D733">
        <v>4</v>
      </c>
      <c r="E733" t="s">
        <v>25</v>
      </c>
      <c r="F733" t="s">
        <v>27</v>
      </c>
      <c r="G733">
        <v>80</v>
      </c>
      <c r="H733" t="s">
        <v>196</v>
      </c>
    </row>
    <row r="734" spans="1:8" x14ac:dyDescent="0.25">
      <c r="A734" t="s">
        <v>1</v>
      </c>
      <c r="B734" t="s">
        <v>34</v>
      </c>
      <c r="C734" s="2" t="s">
        <v>56</v>
      </c>
      <c r="D734">
        <v>4</v>
      </c>
      <c r="E734" t="s">
        <v>25</v>
      </c>
      <c r="F734" t="s">
        <v>27</v>
      </c>
      <c r="G734">
        <v>85</v>
      </c>
      <c r="H734" t="s">
        <v>184</v>
      </c>
    </row>
    <row r="735" spans="1:8" x14ac:dyDescent="0.25">
      <c r="A735" t="s">
        <v>1</v>
      </c>
      <c r="B735" t="s">
        <v>34</v>
      </c>
      <c r="C735" s="2" t="s">
        <v>56</v>
      </c>
      <c r="D735">
        <v>4</v>
      </c>
      <c r="E735" t="s">
        <v>25</v>
      </c>
      <c r="F735" t="s">
        <v>27</v>
      </c>
      <c r="G735">
        <v>90</v>
      </c>
      <c r="H735" t="s">
        <v>197</v>
      </c>
    </row>
    <row r="736" spans="1:8" x14ac:dyDescent="0.25">
      <c r="A736" t="s">
        <v>1</v>
      </c>
      <c r="B736" t="s">
        <v>34</v>
      </c>
      <c r="C736" s="2" t="s">
        <v>56</v>
      </c>
      <c r="D736">
        <v>4</v>
      </c>
      <c r="E736" t="s">
        <v>25</v>
      </c>
      <c r="F736" t="s">
        <v>27</v>
      </c>
      <c r="G736">
        <v>95</v>
      </c>
      <c r="H736" t="s">
        <v>152</v>
      </c>
    </row>
    <row r="737" spans="1:8" x14ac:dyDescent="0.25">
      <c r="A737" t="s">
        <v>1</v>
      </c>
      <c r="B737" t="s">
        <v>34</v>
      </c>
      <c r="C737" s="2" t="s">
        <v>56</v>
      </c>
      <c r="D737">
        <v>4</v>
      </c>
      <c r="E737" t="s">
        <v>25</v>
      </c>
      <c r="F737" t="s">
        <v>27</v>
      </c>
      <c r="G737">
        <v>100</v>
      </c>
      <c r="H737" t="s">
        <v>162</v>
      </c>
    </row>
    <row r="738" spans="1:8" x14ac:dyDescent="0.25">
      <c r="A738" t="s">
        <v>1</v>
      </c>
      <c r="B738" t="s">
        <v>34</v>
      </c>
      <c r="C738" s="2" t="s">
        <v>56</v>
      </c>
      <c r="D738">
        <v>4</v>
      </c>
      <c r="E738" t="s">
        <v>27</v>
      </c>
      <c r="F738" t="s">
        <v>29</v>
      </c>
      <c r="G738">
        <v>5</v>
      </c>
      <c r="H738" t="s">
        <v>148</v>
      </c>
    </row>
    <row r="739" spans="1:8" x14ac:dyDescent="0.25">
      <c r="A739" t="s">
        <v>1</v>
      </c>
      <c r="B739" t="s">
        <v>34</v>
      </c>
      <c r="C739" s="2" t="s">
        <v>56</v>
      </c>
      <c r="D739">
        <v>4</v>
      </c>
      <c r="E739" t="s">
        <v>27</v>
      </c>
      <c r="F739" t="s">
        <v>29</v>
      </c>
      <c r="G739">
        <v>10</v>
      </c>
      <c r="H739" t="s">
        <v>152</v>
      </c>
    </row>
    <row r="740" spans="1:8" x14ac:dyDescent="0.25">
      <c r="A740" t="s">
        <v>1</v>
      </c>
      <c r="B740" t="s">
        <v>34</v>
      </c>
      <c r="C740" s="2" t="s">
        <v>56</v>
      </c>
      <c r="D740">
        <v>4</v>
      </c>
      <c r="E740" t="s">
        <v>27</v>
      </c>
      <c r="F740" t="s">
        <v>29</v>
      </c>
      <c r="G740">
        <v>15</v>
      </c>
      <c r="H740" t="s">
        <v>152</v>
      </c>
    </row>
    <row r="741" spans="1:8" x14ac:dyDescent="0.25">
      <c r="A741" t="s">
        <v>1</v>
      </c>
      <c r="B741" t="s">
        <v>34</v>
      </c>
      <c r="C741" s="2" t="s">
        <v>56</v>
      </c>
      <c r="D741">
        <v>4</v>
      </c>
      <c r="E741" t="s">
        <v>27</v>
      </c>
      <c r="F741" t="s">
        <v>29</v>
      </c>
      <c r="G741">
        <v>20</v>
      </c>
      <c r="H741" t="s">
        <v>137</v>
      </c>
    </row>
    <row r="742" spans="1:8" x14ac:dyDescent="0.25">
      <c r="A742" t="s">
        <v>1</v>
      </c>
      <c r="B742" t="s">
        <v>34</v>
      </c>
      <c r="C742" s="2" t="s">
        <v>56</v>
      </c>
      <c r="D742">
        <v>4</v>
      </c>
      <c r="E742" t="s">
        <v>27</v>
      </c>
      <c r="F742" t="s">
        <v>29</v>
      </c>
      <c r="G742">
        <v>25</v>
      </c>
      <c r="H742" t="s">
        <v>137</v>
      </c>
    </row>
    <row r="743" spans="1:8" x14ac:dyDescent="0.25">
      <c r="A743" t="s">
        <v>1</v>
      </c>
      <c r="B743" t="s">
        <v>34</v>
      </c>
      <c r="C743" s="2" t="s">
        <v>56</v>
      </c>
      <c r="D743">
        <v>4</v>
      </c>
      <c r="E743" t="s">
        <v>27</v>
      </c>
      <c r="F743" t="s">
        <v>29</v>
      </c>
      <c r="G743">
        <v>30</v>
      </c>
      <c r="H743" t="s">
        <v>207</v>
      </c>
    </row>
    <row r="744" spans="1:8" x14ac:dyDescent="0.25">
      <c r="A744" t="s">
        <v>1</v>
      </c>
      <c r="B744" t="s">
        <v>34</v>
      </c>
      <c r="C744" s="2" t="s">
        <v>56</v>
      </c>
      <c r="D744">
        <v>4</v>
      </c>
      <c r="E744" t="s">
        <v>27</v>
      </c>
      <c r="F744" t="s">
        <v>29</v>
      </c>
      <c r="G744">
        <v>35</v>
      </c>
      <c r="H744" t="s">
        <v>11</v>
      </c>
    </row>
    <row r="745" spans="1:8" x14ac:dyDescent="0.25">
      <c r="A745" t="s">
        <v>1</v>
      </c>
      <c r="B745" t="s">
        <v>34</v>
      </c>
      <c r="C745" s="2" t="s">
        <v>56</v>
      </c>
      <c r="D745">
        <v>4</v>
      </c>
      <c r="E745" t="s">
        <v>27</v>
      </c>
      <c r="F745" t="s">
        <v>29</v>
      </c>
      <c r="G745">
        <v>40</v>
      </c>
      <c r="H745" t="s">
        <v>137</v>
      </c>
    </row>
    <row r="746" spans="1:8" x14ac:dyDescent="0.25">
      <c r="A746" t="s">
        <v>1</v>
      </c>
      <c r="B746" t="s">
        <v>34</v>
      </c>
      <c r="C746" s="2" t="s">
        <v>56</v>
      </c>
      <c r="D746">
        <v>4</v>
      </c>
      <c r="E746" t="s">
        <v>27</v>
      </c>
      <c r="F746" t="s">
        <v>29</v>
      </c>
      <c r="G746">
        <v>45</v>
      </c>
      <c r="H746" t="s">
        <v>138</v>
      </c>
    </row>
    <row r="747" spans="1:8" x14ac:dyDescent="0.25">
      <c r="A747" t="s">
        <v>1</v>
      </c>
      <c r="B747" t="s">
        <v>34</v>
      </c>
      <c r="C747" s="2" t="s">
        <v>56</v>
      </c>
      <c r="D747">
        <v>4</v>
      </c>
      <c r="E747" t="s">
        <v>27</v>
      </c>
      <c r="F747" t="s">
        <v>29</v>
      </c>
      <c r="G747">
        <v>50</v>
      </c>
      <c r="H747" t="s">
        <v>148</v>
      </c>
    </row>
    <row r="748" spans="1:8" x14ac:dyDescent="0.25">
      <c r="A748" t="s">
        <v>1</v>
      </c>
      <c r="B748" t="s">
        <v>34</v>
      </c>
      <c r="C748" s="2" t="s">
        <v>56</v>
      </c>
      <c r="D748">
        <v>4</v>
      </c>
      <c r="E748" t="s">
        <v>27</v>
      </c>
      <c r="F748" t="s">
        <v>29</v>
      </c>
      <c r="G748">
        <v>55</v>
      </c>
      <c r="H748" t="s">
        <v>137</v>
      </c>
    </row>
    <row r="749" spans="1:8" x14ac:dyDescent="0.25">
      <c r="A749" t="s">
        <v>1</v>
      </c>
      <c r="B749" t="s">
        <v>34</v>
      </c>
      <c r="C749" s="2" t="s">
        <v>56</v>
      </c>
      <c r="D749">
        <v>4</v>
      </c>
      <c r="E749" t="s">
        <v>27</v>
      </c>
      <c r="F749" t="s">
        <v>29</v>
      </c>
      <c r="G749">
        <v>60</v>
      </c>
      <c r="H749" t="s">
        <v>138</v>
      </c>
    </row>
    <row r="750" spans="1:8" x14ac:dyDescent="0.25">
      <c r="A750" t="s">
        <v>1</v>
      </c>
      <c r="B750" t="s">
        <v>34</v>
      </c>
      <c r="C750" s="2" t="s">
        <v>56</v>
      </c>
      <c r="D750">
        <v>4</v>
      </c>
      <c r="E750" t="s">
        <v>27</v>
      </c>
      <c r="F750" t="s">
        <v>29</v>
      </c>
      <c r="G750">
        <v>65</v>
      </c>
      <c r="H750" t="s">
        <v>138</v>
      </c>
    </row>
    <row r="751" spans="1:8" x14ac:dyDescent="0.25">
      <c r="A751" t="s">
        <v>1</v>
      </c>
      <c r="B751" t="s">
        <v>34</v>
      </c>
      <c r="C751" s="2" t="s">
        <v>56</v>
      </c>
      <c r="D751">
        <v>4</v>
      </c>
      <c r="E751" t="s">
        <v>27</v>
      </c>
      <c r="F751" t="s">
        <v>29</v>
      </c>
      <c r="G751">
        <v>70</v>
      </c>
      <c r="H751" t="s">
        <v>138</v>
      </c>
    </row>
    <row r="752" spans="1:8" x14ac:dyDescent="0.25">
      <c r="A752" t="s">
        <v>1</v>
      </c>
      <c r="B752" t="s">
        <v>34</v>
      </c>
      <c r="C752" s="2" t="s">
        <v>56</v>
      </c>
      <c r="D752">
        <v>4</v>
      </c>
      <c r="E752" t="s">
        <v>27</v>
      </c>
      <c r="F752" t="s">
        <v>29</v>
      </c>
      <c r="G752">
        <v>75</v>
      </c>
      <c r="H752" t="s">
        <v>155</v>
      </c>
    </row>
    <row r="753" spans="1:8" x14ac:dyDescent="0.25">
      <c r="A753" t="s">
        <v>1</v>
      </c>
      <c r="B753" t="s">
        <v>34</v>
      </c>
      <c r="C753" s="2" t="s">
        <v>56</v>
      </c>
      <c r="D753">
        <v>4</v>
      </c>
      <c r="E753" t="s">
        <v>27</v>
      </c>
      <c r="F753" t="s">
        <v>29</v>
      </c>
      <c r="G753">
        <v>80</v>
      </c>
      <c r="H753">
        <v>0</v>
      </c>
    </row>
    <row r="754" spans="1:8" x14ac:dyDescent="0.25">
      <c r="A754" t="s">
        <v>1</v>
      </c>
      <c r="B754" t="s">
        <v>34</v>
      </c>
      <c r="C754" s="2" t="s">
        <v>56</v>
      </c>
      <c r="D754">
        <v>4</v>
      </c>
      <c r="E754" t="s">
        <v>27</v>
      </c>
      <c r="F754" t="s">
        <v>29</v>
      </c>
      <c r="G754">
        <v>85</v>
      </c>
      <c r="H754" t="s">
        <v>138</v>
      </c>
    </row>
    <row r="755" spans="1:8" x14ac:dyDescent="0.25">
      <c r="A755" t="s">
        <v>1</v>
      </c>
      <c r="B755" t="s">
        <v>34</v>
      </c>
      <c r="C755" s="2" t="s">
        <v>56</v>
      </c>
      <c r="D755">
        <v>4</v>
      </c>
      <c r="E755" t="s">
        <v>27</v>
      </c>
      <c r="F755" t="s">
        <v>29</v>
      </c>
      <c r="G755">
        <v>90</v>
      </c>
      <c r="H755">
        <v>0</v>
      </c>
    </row>
    <row r="756" spans="1:8" x14ac:dyDescent="0.25">
      <c r="A756" t="s">
        <v>1</v>
      </c>
      <c r="B756" t="s">
        <v>34</v>
      </c>
      <c r="C756" s="2" t="s">
        <v>56</v>
      </c>
      <c r="D756">
        <v>4</v>
      </c>
      <c r="E756" t="s">
        <v>27</v>
      </c>
      <c r="F756" t="s">
        <v>29</v>
      </c>
      <c r="G756">
        <v>95</v>
      </c>
      <c r="H756" t="s">
        <v>137</v>
      </c>
    </row>
    <row r="757" spans="1:8" x14ac:dyDescent="0.25">
      <c r="A757" t="s">
        <v>1</v>
      </c>
      <c r="B757" t="s">
        <v>34</v>
      </c>
      <c r="C757" s="2" t="s">
        <v>56</v>
      </c>
      <c r="D757">
        <v>4</v>
      </c>
      <c r="E757" t="s">
        <v>27</v>
      </c>
      <c r="F757" t="s">
        <v>29</v>
      </c>
      <c r="G757">
        <v>100</v>
      </c>
      <c r="H757" t="s">
        <v>208</v>
      </c>
    </row>
    <row r="758" spans="1:8" x14ac:dyDescent="0.25">
      <c r="A758" t="s">
        <v>1</v>
      </c>
      <c r="B758" t="s">
        <v>34</v>
      </c>
      <c r="C758" s="2" t="s">
        <v>56</v>
      </c>
      <c r="D758">
        <v>4</v>
      </c>
      <c r="E758" t="s">
        <v>29</v>
      </c>
      <c r="F758" t="s">
        <v>30</v>
      </c>
      <c r="G758">
        <v>5</v>
      </c>
      <c r="H758" t="s">
        <v>169</v>
      </c>
    </row>
    <row r="759" spans="1:8" x14ac:dyDescent="0.25">
      <c r="A759" t="s">
        <v>1</v>
      </c>
      <c r="B759" t="s">
        <v>34</v>
      </c>
      <c r="C759" s="2" t="s">
        <v>56</v>
      </c>
      <c r="D759">
        <v>4</v>
      </c>
      <c r="E759" t="s">
        <v>29</v>
      </c>
      <c r="F759" t="s">
        <v>30</v>
      </c>
      <c r="G759">
        <v>10</v>
      </c>
      <c r="H759" t="s">
        <v>12</v>
      </c>
    </row>
    <row r="760" spans="1:8" x14ac:dyDescent="0.25">
      <c r="A760" t="s">
        <v>1</v>
      </c>
      <c r="B760" t="s">
        <v>34</v>
      </c>
      <c r="C760" s="2" t="s">
        <v>56</v>
      </c>
      <c r="D760">
        <v>4</v>
      </c>
      <c r="E760" t="s">
        <v>29</v>
      </c>
      <c r="F760" t="s">
        <v>30</v>
      </c>
      <c r="G760">
        <v>15</v>
      </c>
      <c r="H760" t="s">
        <v>137</v>
      </c>
    </row>
    <row r="761" spans="1:8" x14ac:dyDescent="0.25">
      <c r="A761" t="s">
        <v>1</v>
      </c>
      <c r="B761" t="s">
        <v>34</v>
      </c>
      <c r="C761" s="2" t="s">
        <v>56</v>
      </c>
      <c r="D761">
        <v>4</v>
      </c>
      <c r="E761" t="s">
        <v>29</v>
      </c>
      <c r="F761" t="s">
        <v>30</v>
      </c>
      <c r="G761">
        <v>20</v>
      </c>
      <c r="H761" t="s">
        <v>137</v>
      </c>
    </row>
    <row r="762" spans="1:8" x14ac:dyDescent="0.25">
      <c r="A762" t="s">
        <v>1</v>
      </c>
      <c r="B762" t="s">
        <v>34</v>
      </c>
      <c r="C762" s="2" t="s">
        <v>56</v>
      </c>
      <c r="D762">
        <v>4</v>
      </c>
      <c r="E762" t="s">
        <v>29</v>
      </c>
      <c r="F762" t="s">
        <v>30</v>
      </c>
      <c r="G762">
        <v>25</v>
      </c>
      <c r="H762" t="s">
        <v>168</v>
      </c>
    </row>
    <row r="763" spans="1:8" x14ac:dyDescent="0.25">
      <c r="A763" t="s">
        <v>1</v>
      </c>
      <c r="B763" t="s">
        <v>34</v>
      </c>
      <c r="C763" s="2" t="s">
        <v>56</v>
      </c>
      <c r="D763">
        <v>4</v>
      </c>
      <c r="E763" t="s">
        <v>29</v>
      </c>
      <c r="F763" t="s">
        <v>30</v>
      </c>
      <c r="G763">
        <v>30</v>
      </c>
      <c r="H763" t="s">
        <v>169</v>
      </c>
    </row>
    <row r="764" spans="1:8" x14ac:dyDescent="0.25">
      <c r="A764" t="s">
        <v>1</v>
      </c>
      <c r="B764" t="s">
        <v>34</v>
      </c>
      <c r="C764" s="2" t="s">
        <v>56</v>
      </c>
      <c r="D764">
        <v>4</v>
      </c>
      <c r="E764" t="s">
        <v>29</v>
      </c>
      <c r="F764" t="s">
        <v>30</v>
      </c>
      <c r="G764">
        <v>35</v>
      </c>
      <c r="H764" t="s">
        <v>22</v>
      </c>
    </row>
    <row r="765" spans="1:8" x14ac:dyDescent="0.25">
      <c r="A765" t="s">
        <v>1</v>
      </c>
      <c r="B765" t="s">
        <v>34</v>
      </c>
      <c r="C765" s="2" t="s">
        <v>56</v>
      </c>
      <c r="D765">
        <v>4</v>
      </c>
      <c r="E765" t="s">
        <v>29</v>
      </c>
      <c r="F765" t="s">
        <v>30</v>
      </c>
      <c r="G765">
        <v>40</v>
      </c>
      <c r="H765" t="s">
        <v>137</v>
      </c>
    </row>
    <row r="766" spans="1:8" x14ac:dyDescent="0.25">
      <c r="A766" t="s">
        <v>1</v>
      </c>
      <c r="B766" t="s">
        <v>34</v>
      </c>
      <c r="C766" s="2" t="s">
        <v>56</v>
      </c>
      <c r="D766">
        <v>4</v>
      </c>
      <c r="E766" t="s">
        <v>29</v>
      </c>
      <c r="F766" t="s">
        <v>30</v>
      </c>
      <c r="G766">
        <v>45</v>
      </c>
      <c r="H766" t="s">
        <v>137</v>
      </c>
    </row>
    <row r="767" spans="1:8" x14ac:dyDescent="0.25">
      <c r="A767" t="s">
        <v>1</v>
      </c>
      <c r="B767" t="s">
        <v>34</v>
      </c>
      <c r="C767" s="2" t="s">
        <v>56</v>
      </c>
      <c r="D767">
        <v>4</v>
      </c>
      <c r="E767" t="s">
        <v>29</v>
      </c>
      <c r="F767" t="s">
        <v>30</v>
      </c>
      <c r="G767">
        <v>50</v>
      </c>
      <c r="H767">
        <v>0</v>
      </c>
    </row>
    <row r="768" spans="1:8" x14ac:dyDescent="0.25">
      <c r="A768" t="s">
        <v>1</v>
      </c>
      <c r="B768" t="s">
        <v>34</v>
      </c>
      <c r="C768" s="2" t="s">
        <v>56</v>
      </c>
      <c r="D768">
        <v>4</v>
      </c>
      <c r="E768" t="s">
        <v>29</v>
      </c>
      <c r="F768" t="s">
        <v>30</v>
      </c>
      <c r="G768">
        <v>55</v>
      </c>
      <c r="H768" t="s">
        <v>160</v>
      </c>
    </row>
    <row r="769" spans="1:8" x14ac:dyDescent="0.25">
      <c r="A769" t="s">
        <v>1</v>
      </c>
      <c r="B769" t="s">
        <v>34</v>
      </c>
      <c r="C769" s="2" t="s">
        <v>56</v>
      </c>
      <c r="D769">
        <v>4</v>
      </c>
      <c r="E769" t="s">
        <v>29</v>
      </c>
      <c r="F769" t="s">
        <v>30</v>
      </c>
      <c r="G769">
        <v>60</v>
      </c>
      <c r="H769" t="s">
        <v>169</v>
      </c>
    </row>
    <row r="770" spans="1:8" x14ac:dyDescent="0.25">
      <c r="A770" t="s">
        <v>1</v>
      </c>
      <c r="B770" t="s">
        <v>34</v>
      </c>
      <c r="C770" s="2" t="s">
        <v>56</v>
      </c>
      <c r="D770">
        <v>4</v>
      </c>
      <c r="E770" t="s">
        <v>29</v>
      </c>
      <c r="F770" t="s">
        <v>30</v>
      </c>
      <c r="G770">
        <v>65</v>
      </c>
      <c r="H770" t="s">
        <v>152</v>
      </c>
    </row>
    <row r="771" spans="1:8" x14ac:dyDescent="0.25">
      <c r="A771" t="s">
        <v>1</v>
      </c>
      <c r="B771" t="s">
        <v>34</v>
      </c>
      <c r="C771" s="2" t="s">
        <v>56</v>
      </c>
      <c r="D771">
        <v>4</v>
      </c>
      <c r="E771" t="s">
        <v>29</v>
      </c>
      <c r="F771" t="s">
        <v>30</v>
      </c>
      <c r="G771">
        <v>70</v>
      </c>
      <c r="H771" t="s">
        <v>152</v>
      </c>
    </row>
    <row r="772" spans="1:8" x14ac:dyDescent="0.25">
      <c r="A772" t="s">
        <v>1</v>
      </c>
      <c r="B772" t="s">
        <v>34</v>
      </c>
      <c r="C772" s="2" t="s">
        <v>56</v>
      </c>
      <c r="D772">
        <v>4</v>
      </c>
      <c r="E772" t="s">
        <v>29</v>
      </c>
      <c r="F772" t="s">
        <v>30</v>
      </c>
      <c r="G772">
        <v>75</v>
      </c>
      <c r="H772" t="s">
        <v>137</v>
      </c>
    </row>
    <row r="773" spans="1:8" x14ac:dyDescent="0.25">
      <c r="A773" t="s">
        <v>1</v>
      </c>
      <c r="B773" t="s">
        <v>34</v>
      </c>
      <c r="C773" s="2" t="s">
        <v>56</v>
      </c>
      <c r="D773">
        <v>4</v>
      </c>
      <c r="E773" t="s">
        <v>29</v>
      </c>
      <c r="F773" t="s">
        <v>30</v>
      </c>
      <c r="G773">
        <v>80</v>
      </c>
      <c r="H773">
        <v>0</v>
      </c>
    </row>
    <row r="774" spans="1:8" x14ac:dyDescent="0.25">
      <c r="A774" t="s">
        <v>1</v>
      </c>
      <c r="B774" t="s">
        <v>34</v>
      </c>
      <c r="C774" s="2" t="s">
        <v>56</v>
      </c>
      <c r="D774">
        <v>4</v>
      </c>
      <c r="E774" t="s">
        <v>29</v>
      </c>
      <c r="F774" t="s">
        <v>30</v>
      </c>
      <c r="G774">
        <v>85</v>
      </c>
      <c r="H774">
        <v>0</v>
      </c>
    </row>
    <row r="775" spans="1:8" x14ac:dyDescent="0.25">
      <c r="A775" t="s">
        <v>1</v>
      </c>
      <c r="B775" t="s">
        <v>34</v>
      </c>
      <c r="C775" s="2" t="s">
        <v>56</v>
      </c>
      <c r="D775">
        <v>4</v>
      </c>
      <c r="E775" t="s">
        <v>29</v>
      </c>
      <c r="F775" t="s">
        <v>30</v>
      </c>
      <c r="G775">
        <v>90</v>
      </c>
      <c r="H775" t="s">
        <v>209</v>
      </c>
    </row>
    <row r="776" spans="1:8" x14ac:dyDescent="0.25">
      <c r="A776" t="s">
        <v>1</v>
      </c>
      <c r="B776" t="s">
        <v>34</v>
      </c>
      <c r="C776" s="2" t="s">
        <v>56</v>
      </c>
      <c r="D776">
        <v>4</v>
      </c>
      <c r="E776" t="s">
        <v>29</v>
      </c>
      <c r="F776" t="s">
        <v>30</v>
      </c>
      <c r="G776">
        <v>95</v>
      </c>
      <c r="H776">
        <v>0</v>
      </c>
    </row>
    <row r="777" spans="1:8" x14ac:dyDescent="0.25">
      <c r="A777" t="s">
        <v>1</v>
      </c>
      <c r="B777" t="s">
        <v>34</v>
      </c>
      <c r="C777" s="2" t="s">
        <v>56</v>
      </c>
      <c r="D777">
        <v>4</v>
      </c>
      <c r="E777" t="s">
        <v>29</v>
      </c>
      <c r="F777" t="s">
        <v>30</v>
      </c>
      <c r="G777">
        <v>100</v>
      </c>
      <c r="H777" t="s">
        <v>152</v>
      </c>
    </row>
    <row r="778" spans="1:8" x14ac:dyDescent="0.25">
      <c r="A778" t="s">
        <v>1</v>
      </c>
      <c r="B778" t="s">
        <v>34</v>
      </c>
      <c r="C778" s="2" t="s">
        <v>56</v>
      </c>
      <c r="D778">
        <v>4</v>
      </c>
      <c r="E778" t="s">
        <v>30</v>
      </c>
      <c r="F778" t="s">
        <v>31</v>
      </c>
      <c r="G778">
        <v>5</v>
      </c>
      <c r="H778" t="s">
        <v>186</v>
      </c>
    </row>
    <row r="779" spans="1:8" x14ac:dyDescent="0.25">
      <c r="A779" t="s">
        <v>1</v>
      </c>
      <c r="B779" t="s">
        <v>34</v>
      </c>
      <c r="C779" s="2" t="s">
        <v>56</v>
      </c>
      <c r="D779">
        <v>4</v>
      </c>
      <c r="E779" t="s">
        <v>30</v>
      </c>
      <c r="F779" t="s">
        <v>31</v>
      </c>
      <c r="G779">
        <v>10</v>
      </c>
      <c r="H779" t="s">
        <v>185</v>
      </c>
    </row>
    <row r="780" spans="1:8" x14ac:dyDescent="0.25">
      <c r="A780" t="s">
        <v>1</v>
      </c>
      <c r="B780" t="s">
        <v>34</v>
      </c>
      <c r="C780" s="2" t="s">
        <v>56</v>
      </c>
      <c r="D780">
        <v>4</v>
      </c>
      <c r="E780" t="s">
        <v>30</v>
      </c>
      <c r="F780" t="s">
        <v>31</v>
      </c>
      <c r="G780">
        <v>15</v>
      </c>
      <c r="H780" t="s">
        <v>185</v>
      </c>
    </row>
    <row r="781" spans="1:8" x14ac:dyDescent="0.25">
      <c r="A781" t="s">
        <v>1</v>
      </c>
      <c r="B781" t="s">
        <v>34</v>
      </c>
      <c r="C781" s="2" t="s">
        <v>56</v>
      </c>
      <c r="D781">
        <v>4</v>
      </c>
      <c r="E781" t="s">
        <v>30</v>
      </c>
      <c r="F781" t="s">
        <v>31</v>
      </c>
      <c r="G781">
        <v>20</v>
      </c>
      <c r="H781" t="s">
        <v>12</v>
      </c>
    </row>
    <row r="782" spans="1:8" x14ac:dyDescent="0.25">
      <c r="A782" t="s">
        <v>1</v>
      </c>
      <c r="B782" t="s">
        <v>34</v>
      </c>
      <c r="C782" s="2" t="s">
        <v>56</v>
      </c>
      <c r="D782">
        <v>4</v>
      </c>
      <c r="E782" t="s">
        <v>30</v>
      </c>
      <c r="F782" t="s">
        <v>31</v>
      </c>
      <c r="G782">
        <v>25</v>
      </c>
      <c r="H782" t="s">
        <v>210</v>
      </c>
    </row>
    <row r="783" spans="1:8" x14ac:dyDescent="0.25">
      <c r="A783" t="s">
        <v>1</v>
      </c>
      <c r="B783" t="s">
        <v>34</v>
      </c>
      <c r="C783" s="2" t="s">
        <v>56</v>
      </c>
      <c r="D783">
        <v>4</v>
      </c>
      <c r="E783" t="s">
        <v>30</v>
      </c>
      <c r="F783" t="s">
        <v>31</v>
      </c>
      <c r="G783">
        <v>30</v>
      </c>
      <c r="H783" t="s">
        <v>12</v>
      </c>
    </row>
    <row r="784" spans="1:8" x14ac:dyDescent="0.25">
      <c r="A784" t="s">
        <v>1</v>
      </c>
      <c r="B784" t="s">
        <v>34</v>
      </c>
      <c r="C784" s="2" t="s">
        <v>56</v>
      </c>
      <c r="D784">
        <v>4</v>
      </c>
      <c r="E784" t="s">
        <v>30</v>
      </c>
      <c r="F784" t="s">
        <v>31</v>
      </c>
      <c r="G784">
        <v>35</v>
      </c>
      <c r="H784" t="s">
        <v>11</v>
      </c>
    </row>
    <row r="785" spans="1:8" x14ac:dyDescent="0.25">
      <c r="A785" t="s">
        <v>1</v>
      </c>
      <c r="B785" t="s">
        <v>34</v>
      </c>
      <c r="C785" s="2" t="s">
        <v>56</v>
      </c>
      <c r="D785">
        <v>4</v>
      </c>
      <c r="E785" t="s">
        <v>30</v>
      </c>
      <c r="F785" t="s">
        <v>31</v>
      </c>
      <c r="G785">
        <v>40</v>
      </c>
      <c r="H785" t="s">
        <v>211</v>
      </c>
    </row>
    <row r="786" spans="1:8" x14ac:dyDescent="0.25">
      <c r="A786" t="s">
        <v>1</v>
      </c>
      <c r="B786" t="s">
        <v>34</v>
      </c>
      <c r="C786" s="2" t="s">
        <v>56</v>
      </c>
      <c r="D786">
        <v>4</v>
      </c>
      <c r="E786" t="s">
        <v>30</v>
      </c>
      <c r="F786" t="s">
        <v>31</v>
      </c>
      <c r="G786">
        <v>45</v>
      </c>
      <c r="H786" t="s">
        <v>168</v>
      </c>
    </row>
    <row r="787" spans="1:8" x14ac:dyDescent="0.25">
      <c r="A787" t="s">
        <v>1</v>
      </c>
      <c r="B787" t="s">
        <v>34</v>
      </c>
      <c r="C787" s="2" t="s">
        <v>56</v>
      </c>
      <c r="D787">
        <v>4</v>
      </c>
      <c r="E787" t="s">
        <v>30</v>
      </c>
      <c r="F787" t="s">
        <v>31</v>
      </c>
      <c r="G787">
        <v>50</v>
      </c>
      <c r="H787" t="s">
        <v>22</v>
      </c>
    </row>
    <row r="788" spans="1:8" x14ac:dyDescent="0.25">
      <c r="A788" t="s">
        <v>1</v>
      </c>
      <c r="B788" t="s">
        <v>34</v>
      </c>
      <c r="C788" s="2" t="s">
        <v>56</v>
      </c>
      <c r="D788">
        <v>4</v>
      </c>
      <c r="E788" t="s">
        <v>30</v>
      </c>
      <c r="F788" t="s">
        <v>31</v>
      </c>
      <c r="G788">
        <v>55</v>
      </c>
      <c r="H788" t="s">
        <v>22</v>
      </c>
    </row>
    <row r="789" spans="1:8" x14ac:dyDescent="0.25">
      <c r="A789" t="s">
        <v>1</v>
      </c>
      <c r="B789" t="s">
        <v>34</v>
      </c>
      <c r="C789" s="2" t="s">
        <v>56</v>
      </c>
      <c r="D789">
        <v>4</v>
      </c>
      <c r="E789" t="s">
        <v>30</v>
      </c>
      <c r="F789" t="s">
        <v>31</v>
      </c>
      <c r="G789">
        <v>60</v>
      </c>
      <c r="H789" t="s">
        <v>212</v>
      </c>
    </row>
    <row r="790" spans="1:8" x14ac:dyDescent="0.25">
      <c r="A790" t="s">
        <v>1</v>
      </c>
      <c r="B790" t="s">
        <v>34</v>
      </c>
      <c r="C790" s="2" t="s">
        <v>56</v>
      </c>
      <c r="D790">
        <v>4</v>
      </c>
      <c r="E790" t="s">
        <v>30</v>
      </c>
      <c r="F790" t="s">
        <v>31</v>
      </c>
      <c r="G790">
        <v>65</v>
      </c>
      <c r="H790" t="s">
        <v>169</v>
      </c>
    </row>
    <row r="791" spans="1:8" x14ac:dyDescent="0.25">
      <c r="A791" t="s">
        <v>1</v>
      </c>
      <c r="B791" t="s">
        <v>34</v>
      </c>
      <c r="C791" s="2" t="s">
        <v>56</v>
      </c>
      <c r="D791">
        <v>4</v>
      </c>
      <c r="E791" t="s">
        <v>30</v>
      </c>
      <c r="F791" t="s">
        <v>31</v>
      </c>
      <c r="G791">
        <v>70</v>
      </c>
      <c r="H791" t="s">
        <v>168</v>
      </c>
    </row>
    <row r="792" spans="1:8" x14ac:dyDescent="0.25">
      <c r="A792" t="s">
        <v>1</v>
      </c>
      <c r="B792" t="s">
        <v>34</v>
      </c>
      <c r="C792" s="2" t="s">
        <v>56</v>
      </c>
      <c r="D792">
        <v>4</v>
      </c>
      <c r="E792" t="s">
        <v>30</v>
      </c>
      <c r="F792" t="s">
        <v>31</v>
      </c>
      <c r="G792">
        <v>75</v>
      </c>
      <c r="H792" t="s">
        <v>168</v>
      </c>
    </row>
    <row r="793" spans="1:8" ht="14.45" x14ac:dyDescent="0.3">
      <c r="A793" t="s">
        <v>1</v>
      </c>
      <c r="B793" t="s">
        <v>34</v>
      </c>
      <c r="C793" s="2" t="s">
        <v>56</v>
      </c>
      <c r="D793">
        <v>4</v>
      </c>
      <c r="E793" t="s">
        <v>30</v>
      </c>
      <c r="F793" t="s">
        <v>31</v>
      </c>
      <c r="G793">
        <v>80</v>
      </c>
      <c r="H793" t="s">
        <v>11</v>
      </c>
    </row>
    <row r="794" spans="1:8" ht="14.45" x14ac:dyDescent="0.3">
      <c r="A794" t="s">
        <v>1</v>
      </c>
      <c r="B794" t="s">
        <v>34</v>
      </c>
      <c r="C794" s="2" t="s">
        <v>56</v>
      </c>
      <c r="D794">
        <v>4</v>
      </c>
      <c r="E794" t="s">
        <v>30</v>
      </c>
      <c r="F794" t="s">
        <v>31</v>
      </c>
      <c r="G794">
        <v>85</v>
      </c>
      <c r="H794">
        <v>0</v>
      </c>
    </row>
    <row r="795" spans="1:8" ht="14.45" x14ac:dyDescent="0.3">
      <c r="A795" t="s">
        <v>1</v>
      </c>
      <c r="B795" t="s">
        <v>34</v>
      </c>
      <c r="C795" s="2" t="s">
        <v>56</v>
      </c>
      <c r="D795">
        <v>4</v>
      </c>
      <c r="E795" t="s">
        <v>30</v>
      </c>
      <c r="F795" t="s">
        <v>31</v>
      </c>
      <c r="G795">
        <v>90</v>
      </c>
      <c r="H795" t="s">
        <v>12</v>
      </c>
    </row>
    <row r="796" spans="1:8" ht="14.45" x14ac:dyDescent="0.3">
      <c r="A796" t="s">
        <v>1</v>
      </c>
      <c r="B796" t="s">
        <v>34</v>
      </c>
      <c r="C796" s="2" t="s">
        <v>56</v>
      </c>
      <c r="D796">
        <v>4</v>
      </c>
      <c r="E796" t="s">
        <v>30</v>
      </c>
      <c r="F796" t="s">
        <v>31</v>
      </c>
      <c r="G796">
        <v>95</v>
      </c>
      <c r="H796" t="s">
        <v>213</v>
      </c>
    </row>
    <row r="797" spans="1:8" ht="14.45" x14ac:dyDescent="0.3">
      <c r="A797" t="s">
        <v>1</v>
      </c>
      <c r="B797" t="s">
        <v>34</v>
      </c>
      <c r="C797" s="2" t="s">
        <v>56</v>
      </c>
      <c r="D797">
        <v>4</v>
      </c>
      <c r="E797" t="s">
        <v>30</v>
      </c>
      <c r="F797" t="s">
        <v>31</v>
      </c>
      <c r="G797">
        <v>100</v>
      </c>
      <c r="H797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16"/>
  <sheetViews>
    <sheetView workbookViewId="0">
      <pane ySplit="1" topLeftCell="A788" activePane="bottomLeft" state="frozen"/>
      <selection pane="bottomLeft" activeCell="L1" sqref="L1"/>
    </sheetView>
  </sheetViews>
  <sheetFormatPr defaultRowHeight="15" x14ac:dyDescent="0.25"/>
  <sheetData>
    <row r="1" spans="1:12" ht="57.6" x14ac:dyDescent="0.3">
      <c r="A1" s="5" t="s">
        <v>0</v>
      </c>
      <c r="B1" s="5" t="s">
        <v>32</v>
      </c>
      <c r="C1" s="5" t="s">
        <v>44</v>
      </c>
      <c r="D1" s="5" t="s">
        <v>2</v>
      </c>
      <c r="E1" s="5" t="s">
        <v>3</v>
      </c>
      <c r="F1" s="5" t="s">
        <v>4</v>
      </c>
      <c r="G1" s="5" t="s">
        <v>9</v>
      </c>
      <c r="H1" s="46" t="s">
        <v>126</v>
      </c>
      <c r="I1" s="46" t="s">
        <v>127</v>
      </c>
      <c r="J1" s="46" t="s">
        <v>128</v>
      </c>
      <c r="K1" s="46"/>
      <c r="L1" s="46"/>
    </row>
    <row r="2" spans="1:12" x14ac:dyDescent="0.25">
      <c r="A2" t="s">
        <v>1</v>
      </c>
      <c r="B2" t="s">
        <v>33</v>
      </c>
      <c r="C2" s="2" t="s">
        <v>45</v>
      </c>
      <c r="D2">
        <v>1</v>
      </c>
      <c r="E2" t="s">
        <v>5</v>
      </c>
      <c r="F2" t="s">
        <v>6</v>
      </c>
      <c r="G2">
        <v>0</v>
      </c>
      <c r="H2">
        <v>40</v>
      </c>
      <c r="I2">
        <v>50</v>
      </c>
      <c r="J2">
        <v>50</v>
      </c>
    </row>
    <row r="3" spans="1:12" x14ac:dyDescent="0.25">
      <c r="A3" t="s">
        <v>1</v>
      </c>
      <c r="B3" t="s">
        <v>33</v>
      </c>
      <c r="C3" s="2" t="s">
        <v>45</v>
      </c>
      <c r="D3">
        <v>1</v>
      </c>
      <c r="E3" t="s">
        <v>5</v>
      </c>
      <c r="F3" t="s">
        <v>6</v>
      </c>
      <c r="G3">
        <v>0</v>
      </c>
      <c r="H3">
        <v>90</v>
      </c>
      <c r="I3">
        <v>60</v>
      </c>
      <c r="J3">
        <v>40</v>
      </c>
    </row>
    <row r="4" spans="1:12" x14ac:dyDescent="0.25">
      <c r="A4" t="s">
        <v>1</v>
      </c>
      <c r="B4" t="s">
        <v>33</v>
      </c>
      <c r="C4" s="2" t="s">
        <v>45</v>
      </c>
      <c r="D4">
        <v>1</v>
      </c>
      <c r="E4" t="s">
        <v>5</v>
      </c>
      <c r="F4" t="s">
        <v>6</v>
      </c>
      <c r="G4">
        <v>0</v>
      </c>
      <c r="H4">
        <v>60</v>
      </c>
      <c r="I4">
        <v>50</v>
      </c>
      <c r="J4">
        <v>50</v>
      </c>
    </row>
    <row r="5" spans="1:12" x14ac:dyDescent="0.25">
      <c r="A5" t="s">
        <v>1</v>
      </c>
      <c r="B5" t="s">
        <v>33</v>
      </c>
      <c r="C5" s="2" t="s">
        <v>45</v>
      </c>
      <c r="D5">
        <v>1</v>
      </c>
      <c r="E5" t="s">
        <v>5</v>
      </c>
      <c r="F5" t="s">
        <v>6</v>
      </c>
      <c r="G5">
        <v>0</v>
      </c>
      <c r="H5">
        <v>110</v>
      </c>
      <c r="I5">
        <v>50</v>
      </c>
      <c r="J5">
        <v>30</v>
      </c>
    </row>
    <row r="6" spans="1:12" x14ac:dyDescent="0.25">
      <c r="A6" t="s">
        <v>1</v>
      </c>
      <c r="B6" t="s">
        <v>33</v>
      </c>
      <c r="C6" s="2" t="s">
        <v>45</v>
      </c>
      <c r="D6">
        <v>1</v>
      </c>
      <c r="E6" t="s">
        <v>5</v>
      </c>
      <c r="F6" t="s">
        <v>6</v>
      </c>
      <c r="G6">
        <v>0</v>
      </c>
      <c r="H6">
        <v>110</v>
      </c>
      <c r="I6">
        <v>80</v>
      </c>
      <c r="J6">
        <v>20</v>
      </c>
    </row>
    <row r="7" spans="1:12" x14ac:dyDescent="0.25">
      <c r="A7" t="s">
        <v>1</v>
      </c>
      <c r="B7" t="s">
        <v>33</v>
      </c>
      <c r="C7" s="2" t="s">
        <v>45</v>
      </c>
      <c r="D7">
        <v>1</v>
      </c>
      <c r="E7" t="s">
        <v>5</v>
      </c>
      <c r="F7" t="s">
        <v>6</v>
      </c>
      <c r="G7">
        <v>25</v>
      </c>
      <c r="H7">
        <v>120</v>
      </c>
      <c r="I7">
        <v>80</v>
      </c>
      <c r="J7">
        <v>60</v>
      </c>
    </row>
    <row r="8" spans="1:12" x14ac:dyDescent="0.25">
      <c r="A8" t="s">
        <v>1</v>
      </c>
      <c r="B8" t="s">
        <v>33</v>
      </c>
      <c r="C8" s="2" t="s">
        <v>45</v>
      </c>
      <c r="D8">
        <v>1</v>
      </c>
      <c r="E8" t="s">
        <v>5</v>
      </c>
      <c r="F8" t="s">
        <v>6</v>
      </c>
      <c r="G8">
        <v>25</v>
      </c>
      <c r="H8">
        <v>120</v>
      </c>
      <c r="I8">
        <v>60</v>
      </c>
      <c r="J8">
        <v>40</v>
      </c>
    </row>
    <row r="9" spans="1:12" x14ac:dyDescent="0.25">
      <c r="A9" t="s">
        <v>1</v>
      </c>
      <c r="B9" t="s">
        <v>33</v>
      </c>
      <c r="C9" s="2" t="s">
        <v>45</v>
      </c>
      <c r="D9">
        <v>1</v>
      </c>
      <c r="E9" t="s">
        <v>5</v>
      </c>
      <c r="F9" t="s">
        <v>6</v>
      </c>
      <c r="G9">
        <v>25</v>
      </c>
      <c r="H9">
        <v>110</v>
      </c>
      <c r="I9">
        <v>40</v>
      </c>
      <c r="J9">
        <v>30</v>
      </c>
    </row>
    <row r="10" spans="1:12" x14ac:dyDescent="0.25">
      <c r="A10" t="s">
        <v>1</v>
      </c>
      <c r="B10" t="s">
        <v>33</v>
      </c>
      <c r="C10" s="2" t="s">
        <v>45</v>
      </c>
      <c r="D10">
        <v>1</v>
      </c>
      <c r="E10" t="s">
        <v>5</v>
      </c>
      <c r="F10" t="s">
        <v>6</v>
      </c>
      <c r="G10">
        <v>25</v>
      </c>
      <c r="H10">
        <v>90</v>
      </c>
      <c r="I10">
        <v>60</v>
      </c>
      <c r="J10">
        <v>40</v>
      </c>
    </row>
    <row r="11" spans="1:12" x14ac:dyDescent="0.25">
      <c r="A11" t="s">
        <v>1</v>
      </c>
      <c r="B11" t="s">
        <v>33</v>
      </c>
      <c r="C11" s="2" t="s">
        <v>45</v>
      </c>
      <c r="D11">
        <v>1</v>
      </c>
      <c r="E11" t="s">
        <v>5</v>
      </c>
      <c r="F11" t="s">
        <v>6</v>
      </c>
      <c r="G11">
        <v>25</v>
      </c>
      <c r="H11">
        <v>100</v>
      </c>
      <c r="I11">
        <v>40</v>
      </c>
      <c r="J11">
        <v>20</v>
      </c>
    </row>
    <row r="12" spans="1:12" x14ac:dyDescent="0.25">
      <c r="A12" t="s">
        <v>1</v>
      </c>
      <c r="B12" t="s">
        <v>33</v>
      </c>
      <c r="C12" s="2" t="s">
        <v>45</v>
      </c>
      <c r="D12">
        <v>1</v>
      </c>
      <c r="E12" t="s">
        <v>5</v>
      </c>
      <c r="F12" t="s">
        <v>6</v>
      </c>
      <c r="G12">
        <v>50</v>
      </c>
      <c r="H12">
        <v>170</v>
      </c>
      <c r="I12">
        <v>90</v>
      </c>
      <c r="J12">
        <v>40</v>
      </c>
    </row>
    <row r="13" spans="1:12" x14ac:dyDescent="0.25">
      <c r="A13" t="s">
        <v>1</v>
      </c>
      <c r="B13" t="s">
        <v>33</v>
      </c>
      <c r="C13" s="2" t="s">
        <v>45</v>
      </c>
      <c r="D13">
        <v>1</v>
      </c>
      <c r="E13" t="s">
        <v>5</v>
      </c>
      <c r="F13" t="s">
        <v>6</v>
      </c>
      <c r="G13">
        <v>50</v>
      </c>
      <c r="H13">
        <v>20</v>
      </c>
      <c r="I13">
        <v>80</v>
      </c>
      <c r="J13">
        <v>50</v>
      </c>
    </row>
    <row r="14" spans="1:12" x14ac:dyDescent="0.25">
      <c r="A14" t="s">
        <v>1</v>
      </c>
      <c r="B14" t="s">
        <v>33</v>
      </c>
      <c r="C14" s="2" t="s">
        <v>45</v>
      </c>
      <c r="D14">
        <v>1</v>
      </c>
      <c r="E14" t="s">
        <v>5</v>
      </c>
      <c r="F14" t="s">
        <v>6</v>
      </c>
      <c r="G14">
        <v>50</v>
      </c>
      <c r="H14">
        <v>70</v>
      </c>
      <c r="I14">
        <v>70</v>
      </c>
      <c r="J14">
        <v>50</v>
      </c>
    </row>
    <row r="15" spans="1:12" x14ac:dyDescent="0.25">
      <c r="A15" t="s">
        <v>1</v>
      </c>
      <c r="B15" t="s">
        <v>33</v>
      </c>
      <c r="C15" s="2" t="s">
        <v>45</v>
      </c>
      <c r="D15">
        <v>1</v>
      </c>
      <c r="E15" t="s">
        <v>5</v>
      </c>
      <c r="F15" t="s">
        <v>6</v>
      </c>
      <c r="G15">
        <v>50</v>
      </c>
      <c r="H15">
        <v>80</v>
      </c>
      <c r="I15">
        <v>30</v>
      </c>
      <c r="J15">
        <v>20</v>
      </c>
    </row>
    <row r="16" spans="1:12" x14ac:dyDescent="0.25">
      <c r="A16" t="s">
        <v>1</v>
      </c>
      <c r="B16" t="s">
        <v>33</v>
      </c>
      <c r="C16" s="2" t="s">
        <v>45</v>
      </c>
      <c r="D16">
        <v>1</v>
      </c>
      <c r="E16" t="s">
        <v>5</v>
      </c>
      <c r="F16" t="s">
        <v>6</v>
      </c>
      <c r="G16">
        <v>50</v>
      </c>
      <c r="H16">
        <v>60</v>
      </c>
      <c r="I16">
        <v>50</v>
      </c>
      <c r="J16">
        <v>10</v>
      </c>
    </row>
    <row r="17" spans="1:10" x14ac:dyDescent="0.25">
      <c r="A17" t="s">
        <v>1</v>
      </c>
      <c r="B17" t="s">
        <v>33</v>
      </c>
      <c r="C17" s="2" t="s">
        <v>45</v>
      </c>
      <c r="D17">
        <v>1</v>
      </c>
      <c r="E17" t="s">
        <v>5</v>
      </c>
      <c r="F17" t="s">
        <v>6</v>
      </c>
      <c r="G17">
        <v>75</v>
      </c>
      <c r="H17">
        <v>130</v>
      </c>
      <c r="I17">
        <v>30</v>
      </c>
      <c r="J17">
        <v>50</v>
      </c>
    </row>
    <row r="18" spans="1:10" x14ac:dyDescent="0.25">
      <c r="A18" t="s">
        <v>1</v>
      </c>
      <c r="B18" t="s">
        <v>33</v>
      </c>
      <c r="C18" s="2" t="s">
        <v>45</v>
      </c>
      <c r="D18">
        <v>1</v>
      </c>
      <c r="E18" t="s">
        <v>5</v>
      </c>
      <c r="F18" t="s">
        <v>6</v>
      </c>
      <c r="G18">
        <v>75</v>
      </c>
      <c r="H18">
        <v>140</v>
      </c>
      <c r="I18">
        <v>60</v>
      </c>
      <c r="J18">
        <v>30</v>
      </c>
    </row>
    <row r="19" spans="1:10" x14ac:dyDescent="0.25">
      <c r="A19" t="s">
        <v>1</v>
      </c>
      <c r="B19" t="s">
        <v>33</v>
      </c>
      <c r="C19" s="2" t="s">
        <v>45</v>
      </c>
      <c r="D19">
        <v>1</v>
      </c>
      <c r="E19" t="s">
        <v>5</v>
      </c>
      <c r="F19" t="s">
        <v>6</v>
      </c>
      <c r="G19">
        <v>75</v>
      </c>
      <c r="H19">
        <v>110</v>
      </c>
      <c r="I19">
        <v>40</v>
      </c>
      <c r="J19">
        <v>30</v>
      </c>
    </row>
    <row r="20" spans="1:10" x14ac:dyDescent="0.25">
      <c r="A20" t="s">
        <v>1</v>
      </c>
      <c r="B20" t="s">
        <v>33</v>
      </c>
      <c r="C20" s="2" t="s">
        <v>45</v>
      </c>
      <c r="D20">
        <v>1</v>
      </c>
      <c r="E20" t="s">
        <v>5</v>
      </c>
      <c r="F20" t="s">
        <v>6</v>
      </c>
      <c r="G20">
        <v>75</v>
      </c>
      <c r="H20">
        <v>80</v>
      </c>
      <c r="I20">
        <v>50</v>
      </c>
      <c r="J20">
        <v>20</v>
      </c>
    </row>
    <row r="21" spans="1:10" x14ac:dyDescent="0.25">
      <c r="A21" t="s">
        <v>1</v>
      </c>
      <c r="B21" t="s">
        <v>33</v>
      </c>
      <c r="C21" s="2" t="s">
        <v>45</v>
      </c>
      <c r="D21">
        <v>1</v>
      </c>
      <c r="E21" t="s">
        <v>5</v>
      </c>
      <c r="F21" t="s">
        <v>6</v>
      </c>
      <c r="G21">
        <v>75</v>
      </c>
      <c r="H21">
        <v>70</v>
      </c>
      <c r="I21">
        <v>50</v>
      </c>
      <c r="J21">
        <v>40</v>
      </c>
    </row>
    <row r="22" spans="1:10" x14ac:dyDescent="0.25">
      <c r="A22" t="s">
        <v>1</v>
      </c>
      <c r="B22" t="s">
        <v>33</v>
      </c>
      <c r="C22" s="2" t="s">
        <v>45</v>
      </c>
      <c r="D22">
        <v>1</v>
      </c>
      <c r="E22" t="s">
        <v>5</v>
      </c>
      <c r="F22" t="s">
        <v>6</v>
      </c>
      <c r="G22">
        <v>100</v>
      </c>
      <c r="H22">
        <v>130</v>
      </c>
      <c r="I22">
        <v>30</v>
      </c>
      <c r="J22">
        <v>70</v>
      </c>
    </row>
    <row r="23" spans="1:10" x14ac:dyDescent="0.25">
      <c r="A23" t="s">
        <v>1</v>
      </c>
      <c r="B23" t="s">
        <v>33</v>
      </c>
      <c r="C23" s="2" t="s">
        <v>45</v>
      </c>
      <c r="D23">
        <v>1</v>
      </c>
      <c r="E23" t="s">
        <v>5</v>
      </c>
      <c r="F23" t="s">
        <v>6</v>
      </c>
      <c r="G23">
        <v>100</v>
      </c>
      <c r="H23">
        <v>80</v>
      </c>
      <c r="I23">
        <v>70</v>
      </c>
      <c r="J23">
        <v>20</v>
      </c>
    </row>
    <row r="24" spans="1:10" x14ac:dyDescent="0.25">
      <c r="A24" t="s">
        <v>1</v>
      </c>
      <c r="B24" t="s">
        <v>33</v>
      </c>
      <c r="C24" s="2" t="s">
        <v>45</v>
      </c>
      <c r="D24">
        <v>1</v>
      </c>
      <c r="E24" t="s">
        <v>5</v>
      </c>
      <c r="F24" t="s">
        <v>6</v>
      </c>
      <c r="G24">
        <v>100</v>
      </c>
      <c r="H24">
        <v>90</v>
      </c>
      <c r="I24">
        <v>60</v>
      </c>
      <c r="J24">
        <v>20</v>
      </c>
    </row>
    <row r="25" spans="1:10" x14ac:dyDescent="0.25">
      <c r="A25" t="s">
        <v>1</v>
      </c>
      <c r="B25" t="s">
        <v>33</v>
      </c>
      <c r="C25" s="2" t="s">
        <v>45</v>
      </c>
      <c r="D25">
        <v>1</v>
      </c>
      <c r="E25" t="s">
        <v>5</v>
      </c>
      <c r="F25" t="s">
        <v>6</v>
      </c>
      <c r="G25">
        <v>100</v>
      </c>
      <c r="H25">
        <v>60</v>
      </c>
      <c r="I25">
        <v>50</v>
      </c>
      <c r="J25">
        <v>40</v>
      </c>
    </row>
    <row r="26" spans="1:10" x14ac:dyDescent="0.25">
      <c r="A26" t="s">
        <v>1</v>
      </c>
      <c r="B26" t="s">
        <v>33</v>
      </c>
      <c r="C26" s="2" t="s">
        <v>45</v>
      </c>
      <c r="D26">
        <v>1</v>
      </c>
      <c r="E26" t="s">
        <v>5</v>
      </c>
      <c r="F26" t="s">
        <v>6</v>
      </c>
      <c r="G26">
        <v>100</v>
      </c>
      <c r="H26">
        <v>60</v>
      </c>
      <c r="I26">
        <v>30</v>
      </c>
      <c r="J26">
        <v>20</v>
      </c>
    </row>
    <row r="27" spans="1:10" x14ac:dyDescent="0.25">
      <c r="A27" t="s">
        <v>1</v>
      </c>
      <c r="B27" t="s">
        <v>33</v>
      </c>
      <c r="C27" s="2" t="s">
        <v>45</v>
      </c>
      <c r="D27">
        <v>1</v>
      </c>
      <c r="E27" t="s">
        <v>6</v>
      </c>
      <c r="F27" t="s">
        <v>17</v>
      </c>
      <c r="G27">
        <v>25</v>
      </c>
      <c r="H27">
        <v>70</v>
      </c>
      <c r="I27">
        <v>40</v>
      </c>
      <c r="J27">
        <v>10</v>
      </c>
    </row>
    <row r="28" spans="1:10" x14ac:dyDescent="0.25">
      <c r="A28" t="s">
        <v>1</v>
      </c>
      <c r="B28" t="s">
        <v>33</v>
      </c>
      <c r="C28" s="2" t="s">
        <v>45</v>
      </c>
      <c r="D28">
        <v>1</v>
      </c>
      <c r="E28" t="s">
        <v>6</v>
      </c>
      <c r="F28" t="s">
        <v>17</v>
      </c>
      <c r="G28">
        <v>25</v>
      </c>
      <c r="H28">
        <v>40</v>
      </c>
      <c r="I28">
        <v>20</v>
      </c>
      <c r="J28">
        <v>20</v>
      </c>
    </row>
    <row r="29" spans="1:10" x14ac:dyDescent="0.25">
      <c r="A29" t="s">
        <v>1</v>
      </c>
      <c r="B29" t="s">
        <v>33</v>
      </c>
      <c r="C29" s="2" t="s">
        <v>45</v>
      </c>
      <c r="D29">
        <v>1</v>
      </c>
      <c r="E29" t="s">
        <v>6</v>
      </c>
      <c r="F29" t="s">
        <v>17</v>
      </c>
      <c r="G29">
        <v>25</v>
      </c>
      <c r="H29">
        <v>40</v>
      </c>
      <c r="I29">
        <v>40</v>
      </c>
      <c r="J29">
        <v>20</v>
      </c>
    </row>
    <row r="30" spans="1:10" x14ac:dyDescent="0.25">
      <c r="A30" t="s">
        <v>1</v>
      </c>
      <c r="B30" t="s">
        <v>33</v>
      </c>
      <c r="C30" s="2" t="s">
        <v>45</v>
      </c>
      <c r="D30">
        <v>1</v>
      </c>
      <c r="E30" t="s">
        <v>6</v>
      </c>
      <c r="F30" t="s">
        <v>17</v>
      </c>
      <c r="G30">
        <v>25</v>
      </c>
      <c r="H30">
        <v>90</v>
      </c>
      <c r="I30">
        <v>50</v>
      </c>
      <c r="J30">
        <v>10</v>
      </c>
    </row>
    <row r="31" spans="1:10" x14ac:dyDescent="0.25">
      <c r="A31" t="s">
        <v>1</v>
      </c>
      <c r="B31" t="s">
        <v>33</v>
      </c>
      <c r="C31" s="2" t="s">
        <v>45</v>
      </c>
      <c r="D31">
        <v>1</v>
      </c>
      <c r="E31" t="s">
        <v>6</v>
      </c>
      <c r="F31" t="s">
        <v>17</v>
      </c>
      <c r="G31">
        <v>25</v>
      </c>
      <c r="H31">
        <v>40</v>
      </c>
      <c r="I31">
        <v>40</v>
      </c>
      <c r="J31">
        <v>10</v>
      </c>
    </row>
    <row r="32" spans="1:10" x14ac:dyDescent="0.25">
      <c r="A32" t="s">
        <v>1</v>
      </c>
      <c r="B32" t="s">
        <v>33</v>
      </c>
      <c r="C32" s="2" t="s">
        <v>45</v>
      </c>
      <c r="D32">
        <v>1</v>
      </c>
      <c r="E32" t="s">
        <v>6</v>
      </c>
      <c r="F32" t="s">
        <v>17</v>
      </c>
      <c r="G32">
        <v>50</v>
      </c>
      <c r="H32">
        <v>70</v>
      </c>
      <c r="I32">
        <v>30</v>
      </c>
      <c r="J32">
        <v>20</v>
      </c>
    </row>
    <row r="33" spans="1:10" x14ac:dyDescent="0.25">
      <c r="A33" t="s">
        <v>1</v>
      </c>
      <c r="B33" t="s">
        <v>33</v>
      </c>
      <c r="C33" s="2" t="s">
        <v>45</v>
      </c>
      <c r="D33">
        <v>1</v>
      </c>
      <c r="E33" t="s">
        <v>6</v>
      </c>
      <c r="F33" t="s">
        <v>17</v>
      </c>
      <c r="G33">
        <v>50</v>
      </c>
      <c r="H33">
        <v>80</v>
      </c>
      <c r="I33">
        <v>40</v>
      </c>
      <c r="J33">
        <v>10</v>
      </c>
    </row>
    <row r="34" spans="1:10" x14ac:dyDescent="0.25">
      <c r="A34" t="s">
        <v>1</v>
      </c>
      <c r="B34" t="s">
        <v>33</v>
      </c>
      <c r="C34" s="2" t="s">
        <v>45</v>
      </c>
      <c r="D34">
        <v>1</v>
      </c>
      <c r="E34" t="s">
        <v>6</v>
      </c>
      <c r="F34" t="s">
        <v>17</v>
      </c>
      <c r="G34">
        <v>50</v>
      </c>
      <c r="H34">
        <v>40</v>
      </c>
      <c r="I34">
        <v>50</v>
      </c>
      <c r="J34">
        <v>10</v>
      </c>
    </row>
    <row r="35" spans="1:10" x14ac:dyDescent="0.25">
      <c r="A35" t="s">
        <v>1</v>
      </c>
      <c r="B35" t="s">
        <v>33</v>
      </c>
      <c r="C35" s="2" t="s">
        <v>45</v>
      </c>
      <c r="D35">
        <v>1</v>
      </c>
      <c r="E35" t="s">
        <v>6</v>
      </c>
      <c r="F35" t="s">
        <v>17</v>
      </c>
      <c r="G35">
        <v>50</v>
      </c>
      <c r="H35">
        <v>70</v>
      </c>
      <c r="I35">
        <v>30</v>
      </c>
      <c r="J35">
        <v>10</v>
      </c>
    </row>
    <row r="36" spans="1:10" x14ac:dyDescent="0.25">
      <c r="A36" t="s">
        <v>1</v>
      </c>
      <c r="B36" t="s">
        <v>33</v>
      </c>
      <c r="C36" s="2" t="s">
        <v>45</v>
      </c>
      <c r="D36">
        <v>1</v>
      </c>
      <c r="E36" t="s">
        <v>6</v>
      </c>
      <c r="F36" t="s">
        <v>17</v>
      </c>
      <c r="G36">
        <v>50</v>
      </c>
      <c r="H36">
        <v>60</v>
      </c>
      <c r="I36">
        <v>30</v>
      </c>
      <c r="J36">
        <v>20</v>
      </c>
    </row>
    <row r="37" spans="1:10" x14ac:dyDescent="0.25">
      <c r="A37" t="s">
        <v>1</v>
      </c>
      <c r="B37" t="s">
        <v>33</v>
      </c>
      <c r="C37" s="2" t="s">
        <v>45</v>
      </c>
      <c r="D37">
        <v>1</v>
      </c>
      <c r="E37" t="s">
        <v>6</v>
      </c>
      <c r="F37" t="s">
        <v>17</v>
      </c>
      <c r="G37">
        <v>75</v>
      </c>
      <c r="H37">
        <v>70</v>
      </c>
      <c r="I37">
        <v>30</v>
      </c>
      <c r="J37">
        <v>30</v>
      </c>
    </row>
    <row r="38" spans="1:10" x14ac:dyDescent="0.25">
      <c r="A38" t="s">
        <v>1</v>
      </c>
      <c r="B38" t="s">
        <v>33</v>
      </c>
      <c r="C38" s="2" t="s">
        <v>45</v>
      </c>
      <c r="D38">
        <v>1</v>
      </c>
      <c r="E38" t="s">
        <v>6</v>
      </c>
      <c r="F38" t="s">
        <v>17</v>
      </c>
      <c r="G38">
        <v>75</v>
      </c>
      <c r="H38">
        <v>80</v>
      </c>
      <c r="I38">
        <v>20</v>
      </c>
      <c r="J38">
        <v>10</v>
      </c>
    </row>
    <row r="39" spans="1:10" x14ac:dyDescent="0.25">
      <c r="A39" t="s">
        <v>1</v>
      </c>
      <c r="B39" t="s">
        <v>33</v>
      </c>
      <c r="C39" s="2" t="s">
        <v>45</v>
      </c>
      <c r="D39">
        <v>1</v>
      </c>
      <c r="E39" t="s">
        <v>6</v>
      </c>
      <c r="F39" t="s">
        <v>17</v>
      </c>
      <c r="G39">
        <v>75</v>
      </c>
      <c r="H39">
        <v>90</v>
      </c>
      <c r="I39">
        <v>20</v>
      </c>
      <c r="J39">
        <v>20</v>
      </c>
    </row>
    <row r="40" spans="1:10" x14ac:dyDescent="0.25">
      <c r="A40" t="s">
        <v>1</v>
      </c>
      <c r="B40" t="s">
        <v>33</v>
      </c>
      <c r="C40" s="2" t="s">
        <v>45</v>
      </c>
      <c r="D40">
        <v>1</v>
      </c>
      <c r="E40" t="s">
        <v>6</v>
      </c>
      <c r="F40" t="s">
        <v>17</v>
      </c>
      <c r="G40">
        <v>75</v>
      </c>
      <c r="H40">
        <v>40</v>
      </c>
      <c r="I40">
        <v>30</v>
      </c>
      <c r="J40">
        <v>20</v>
      </c>
    </row>
    <row r="41" spans="1:10" x14ac:dyDescent="0.25">
      <c r="A41" t="s">
        <v>1</v>
      </c>
      <c r="B41" t="s">
        <v>33</v>
      </c>
      <c r="C41" s="2" t="s">
        <v>45</v>
      </c>
      <c r="D41">
        <v>1</v>
      </c>
      <c r="E41" t="s">
        <v>6</v>
      </c>
      <c r="F41" t="s">
        <v>17</v>
      </c>
      <c r="G41">
        <v>75</v>
      </c>
      <c r="H41">
        <v>60</v>
      </c>
      <c r="I41">
        <v>30</v>
      </c>
      <c r="J41">
        <v>20</v>
      </c>
    </row>
    <row r="42" spans="1:10" x14ac:dyDescent="0.25">
      <c r="A42" t="s">
        <v>1</v>
      </c>
      <c r="B42" t="s">
        <v>33</v>
      </c>
      <c r="C42" s="2" t="s">
        <v>45</v>
      </c>
      <c r="D42">
        <v>1</v>
      </c>
      <c r="E42" t="s">
        <v>6</v>
      </c>
      <c r="F42" t="s">
        <v>17</v>
      </c>
      <c r="G42">
        <v>100</v>
      </c>
      <c r="H42">
        <v>90</v>
      </c>
      <c r="I42">
        <v>60</v>
      </c>
      <c r="J42">
        <v>50</v>
      </c>
    </row>
    <row r="43" spans="1:10" x14ac:dyDescent="0.25">
      <c r="A43" t="s">
        <v>1</v>
      </c>
      <c r="B43" t="s">
        <v>33</v>
      </c>
      <c r="C43" s="2" t="s">
        <v>45</v>
      </c>
      <c r="D43">
        <v>1</v>
      </c>
      <c r="E43" t="s">
        <v>6</v>
      </c>
      <c r="F43" t="s">
        <v>17</v>
      </c>
      <c r="G43">
        <v>100</v>
      </c>
      <c r="H43">
        <v>70</v>
      </c>
      <c r="I43">
        <v>70</v>
      </c>
      <c r="J43">
        <v>50</v>
      </c>
    </row>
    <row r="44" spans="1:10" x14ac:dyDescent="0.25">
      <c r="A44" t="s">
        <v>1</v>
      </c>
      <c r="B44" t="s">
        <v>33</v>
      </c>
      <c r="C44" s="2" t="s">
        <v>45</v>
      </c>
      <c r="D44">
        <v>1</v>
      </c>
      <c r="E44" t="s">
        <v>6</v>
      </c>
      <c r="F44" t="s">
        <v>17</v>
      </c>
      <c r="G44">
        <v>100</v>
      </c>
      <c r="H44">
        <v>80</v>
      </c>
      <c r="I44">
        <v>50</v>
      </c>
      <c r="J44">
        <v>40</v>
      </c>
    </row>
    <row r="45" spans="1:10" x14ac:dyDescent="0.25">
      <c r="A45" t="s">
        <v>1</v>
      </c>
      <c r="B45" t="s">
        <v>33</v>
      </c>
      <c r="C45" s="2" t="s">
        <v>45</v>
      </c>
      <c r="D45">
        <v>1</v>
      </c>
      <c r="E45" t="s">
        <v>6</v>
      </c>
      <c r="F45" t="s">
        <v>17</v>
      </c>
      <c r="G45">
        <v>100</v>
      </c>
      <c r="H45">
        <v>60</v>
      </c>
      <c r="I45">
        <v>50</v>
      </c>
      <c r="J45">
        <v>30</v>
      </c>
    </row>
    <row r="46" spans="1:10" x14ac:dyDescent="0.25">
      <c r="A46" t="s">
        <v>1</v>
      </c>
      <c r="B46" t="s">
        <v>33</v>
      </c>
      <c r="C46" s="2" t="s">
        <v>45</v>
      </c>
      <c r="D46">
        <v>1</v>
      </c>
      <c r="E46" t="s">
        <v>6</v>
      </c>
      <c r="F46" t="s">
        <v>17</v>
      </c>
      <c r="G46">
        <v>100</v>
      </c>
      <c r="H46">
        <v>70</v>
      </c>
      <c r="I46">
        <v>70</v>
      </c>
      <c r="J46">
        <v>30</v>
      </c>
    </row>
    <row r="47" spans="1:10" x14ac:dyDescent="0.25">
      <c r="A47" t="s">
        <v>1</v>
      </c>
      <c r="B47" t="s">
        <v>33</v>
      </c>
      <c r="C47" s="2" t="s">
        <v>45</v>
      </c>
      <c r="D47">
        <v>1</v>
      </c>
      <c r="E47" t="s">
        <v>17</v>
      </c>
      <c r="F47" t="s">
        <v>18</v>
      </c>
      <c r="G47">
        <v>25</v>
      </c>
      <c r="H47">
        <v>120</v>
      </c>
      <c r="I47">
        <v>40</v>
      </c>
      <c r="J47">
        <v>30</v>
      </c>
    </row>
    <row r="48" spans="1:10" x14ac:dyDescent="0.25">
      <c r="A48" t="s">
        <v>1</v>
      </c>
      <c r="B48" t="s">
        <v>33</v>
      </c>
      <c r="C48" s="2" t="s">
        <v>45</v>
      </c>
      <c r="D48">
        <v>1</v>
      </c>
      <c r="E48" t="s">
        <v>17</v>
      </c>
      <c r="F48" t="s">
        <v>18</v>
      </c>
      <c r="G48">
        <v>25</v>
      </c>
      <c r="H48">
        <v>90</v>
      </c>
      <c r="I48">
        <v>50</v>
      </c>
      <c r="J48">
        <v>20</v>
      </c>
    </row>
    <row r="49" spans="1:10" x14ac:dyDescent="0.25">
      <c r="A49" t="s">
        <v>1</v>
      </c>
      <c r="B49" t="s">
        <v>33</v>
      </c>
      <c r="C49" s="2" t="s">
        <v>45</v>
      </c>
      <c r="D49">
        <v>1</v>
      </c>
      <c r="E49" t="s">
        <v>17</v>
      </c>
      <c r="F49" t="s">
        <v>18</v>
      </c>
      <c r="G49">
        <v>25</v>
      </c>
      <c r="H49">
        <v>90</v>
      </c>
      <c r="I49">
        <v>80</v>
      </c>
      <c r="J49">
        <v>20</v>
      </c>
    </row>
    <row r="50" spans="1:10" x14ac:dyDescent="0.25">
      <c r="A50" t="s">
        <v>1</v>
      </c>
      <c r="B50" t="s">
        <v>33</v>
      </c>
      <c r="C50" s="2" t="s">
        <v>45</v>
      </c>
      <c r="D50">
        <v>1</v>
      </c>
      <c r="E50" t="s">
        <v>17</v>
      </c>
      <c r="F50" t="s">
        <v>18</v>
      </c>
      <c r="G50">
        <v>25</v>
      </c>
      <c r="H50">
        <v>100</v>
      </c>
      <c r="I50">
        <v>30</v>
      </c>
      <c r="J50">
        <v>25</v>
      </c>
    </row>
    <row r="51" spans="1:10" x14ac:dyDescent="0.25">
      <c r="A51" t="s">
        <v>1</v>
      </c>
      <c r="B51" t="s">
        <v>33</v>
      </c>
      <c r="C51" s="2" t="s">
        <v>45</v>
      </c>
      <c r="D51">
        <v>1</v>
      </c>
      <c r="E51" t="s">
        <v>17</v>
      </c>
      <c r="F51" t="s">
        <v>18</v>
      </c>
      <c r="G51">
        <v>25</v>
      </c>
      <c r="H51">
        <v>85</v>
      </c>
      <c r="I51">
        <v>30</v>
      </c>
      <c r="J51">
        <v>40</v>
      </c>
    </row>
    <row r="52" spans="1:10" x14ac:dyDescent="0.25">
      <c r="A52" t="s">
        <v>1</v>
      </c>
      <c r="B52" t="s">
        <v>33</v>
      </c>
      <c r="C52" s="2" t="s">
        <v>45</v>
      </c>
      <c r="D52">
        <v>1</v>
      </c>
      <c r="E52" t="s">
        <v>17</v>
      </c>
      <c r="F52" t="s">
        <v>18</v>
      </c>
      <c r="G52">
        <v>50</v>
      </c>
      <c r="H52">
        <v>30</v>
      </c>
      <c r="I52">
        <v>30</v>
      </c>
      <c r="J52">
        <v>10</v>
      </c>
    </row>
    <row r="53" spans="1:10" x14ac:dyDescent="0.25">
      <c r="A53" t="s">
        <v>1</v>
      </c>
      <c r="B53" t="s">
        <v>33</v>
      </c>
      <c r="C53" s="2" t="s">
        <v>45</v>
      </c>
      <c r="D53">
        <v>1</v>
      </c>
      <c r="E53" t="s">
        <v>17</v>
      </c>
      <c r="F53" t="s">
        <v>18</v>
      </c>
      <c r="G53">
        <v>50</v>
      </c>
      <c r="H53">
        <v>20</v>
      </c>
      <c r="I53">
        <v>20</v>
      </c>
      <c r="J53">
        <v>10</v>
      </c>
    </row>
    <row r="54" spans="1:10" x14ac:dyDescent="0.25">
      <c r="A54" t="s">
        <v>1</v>
      </c>
      <c r="B54" t="s">
        <v>33</v>
      </c>
      <c r="C54" s="2" t="s">
        <v>45</v>
      </c>
      <c r="D54">
        <v>1</v>
      </c>
      <c r="E54" t="s">
        <v>17</v>
      </c>
      <c r="F54" t="s">
        <v>18</v>
      </c>
      <c r="G54">
        <v>50</v>
      </c>
      <c r="H54">
        <v>30</v>
      </c>
      <c r="I54">
        <v>20</v>
      </c>
      <c r="J54">
        <v>20</v>
      </c>
    </row>
    <row r="55" spans="1:10" x14ac:dyDescent="0.25">
      <c r="A55" t="s">
        <v>1</v>
      </c>
      <c r="B55" t="s">
        <v>33</v>
      </c>
      <c r="C55" s="2" t="s">
        <v>45</v>
      </c>
      <c r="D55">
        <v>1</v>
      </c>
      <c r="E55" t="s">
        <v>17</v>
      </c>
      <c r="F55" t="s">
        <v>18</v>
      </c>
      <c r="G55">
        <v>50</v>
      </c>
      <c r="H55">
        <v>30</v>
      </c>
      <c r="I55">
        <v>15</v>
      </c>
      <c r="J55">
        <v>10</v>
      </c>
    </row>
    <row r="56" spans="1:10" x14ac:dyDescent="0.25">
      <c r="A56" t="s">
        <v>1</v>
      </c>
      <c r="B56" t="s">
        <v>33</v>
      </c>
      <c r="C56" s="2" t="s">
        <v>45</v>
      </c>
      <c r="D56">
        <v>1</v>
      </c>
      <c r="E56" t="s">
        <v>17</v>
      </c>
      <c r="F56" t="s">
        <v>18</v>
      </c>
      <c r="G56">
        <v>50</v>
      </c>
      <c r="H56">
        <v>40</v>
      </c>
      <c r="I56">
        <v>40</v>
      </c>
      <c r="J56">
        <v>10</v>
      </c>
    </row>
    <row r="57" spans="1:10" x14ac:dyDescent="0.25">
      <c r="A57" t="s">
        <v>1</v>
      </c>
      <c r="B57" t="s">
        <v>33</v>
      </c>
      <c r="C57" s="2" t="s">
        <v>45</v>
      </c>
      <c r="D57">
        <v>1</v>
      </c>
      <c r="E57" t="s">
        <v>17</v>
      </c>
      <c r="F57" t="s">
        <v>18</v>
      </c>
      <c r="G57">
        <v>75</v>
      </c>
      <c r="H57">
        <v>40</v>
      </c>
      <c r="I57">
        <v>40</v>
      </c>
      <c r="J57">
        <v>20</v>
      </c>
    </row>
    <row r="58" spans="1:10" x14ac:dyDescent="0.25">
      <c r="A58" t="s">
        <v>1</v>
      </c>
      <c r="B58" t="s">
        <v>33</v>
      </c>
      <c r="C58" s="2" t="s">
        <v>45</v>
      </c>
      <c r="D58">
        <v>1</v>
      </c>
      <c r="E58" t="s">
        <v>17</v>
      </c>
      <c r="F58" t="s">
        <v>18</v>
      </c>
      <c r="G58">
        <v>75</v>
      </c>
      <c r="H58">
        <v>45</v>
      </c>
      <c r="I58">
        <v>45</v>
      </c>
      <c r="J58">
        <v>30</v>
      </c>
    </row>
    <row r="59" spans="1:10" x14ac:dyDescent="0.25">
      <c r="A59" t="s">
        <v>1</v>
      </c>
      <c r="B59" t="s">
        <v>33</v>
      </c>
      <c r="C59" s="2" t="s">
        <v>45</v>
      </c>
      <c r="D59">
        <v>1</v>
      </c>
      <c r="E59" t="s">
        <v>17</v>
      </c>
      <c r="F59" t="s">
        <v>18</v>
      </c>
      <c r="G59">
        <v>75</v>
      </c>
      <c r="H59">
        <v>60</v>
      </c>
      <c r="I59">
        <v>30</v>
      </c>
      <c r="J59">
        <v>20</v>
      </c>
    </row>
    <row r="60" spans="1:10" x14ac:dyDescent="0.25">
      <c r="A60" t="s">
        <v>1</v>
      </c>
      <c r="B60" t="s">
        <v>33</v>
      </c>
      <c r="C60" s="2" t="s">
        <v>45</v>
      </c>
      <c r="D60">
        <v>1</v>
      </c>
      <c r="E60" t="s">
        <v>17</v>
      </c>
      <c r="F60" t="s">
        <v>18</v>
      </c>
      <c r="G60">
        <v>75</v>
      </c>
      <c r="H60">
        <v>60</v>
      </c>
      <c r="I60">
        <v>20</v>
      </c>
      <c r="J60">
        <v>10</v>
      </c>
    </row>
    <row r="61" spans="1:10" x14ac:dyDescent="0.25">
      <c r="A61" t="s">
        <v>1</v>
      </c>
      <c r="B61" t="s">
        <v>33</v>
      </c>
      <c r="C61" s="2" t="s">
        <v>45</v>
      </c>
      <c r="D61">
        <v>1</v>
      </c>
      <c r="E61" t="s">
        <v>17</v>
      </c>
      <c r="F61" t="s">
        <v>18</v>
      </c>
      <c r="G61">
        <v>75</v>
      </c>
      <c r="H61">
        <v>45</v>
      </c>
      <c r="I61">
        <v>40</v>
      </c>
      <c r="J61">
        <v>20</v>
      </c>
    </row>
    <row r="62" spans="1:10" x14ac:dyDescent="0.25">
      <c r="A62" t="s">
        <v>1</v>
      </c>
      <c r="B62" t="s">
        <v>33</v>
      </c>
      <c r="C62" s="2" t="s">
        <v>45</v>
      </c>
      <c r="D62">
        <v>1</v>
      </c>
      <c r="E62" t="s">
        <v>17</v>
      </c>
      <c r="F62" t="s">
        <v>18</v>
      </c>
      <c r="G62">
        <v>100</v>
      </c>
      <c r="H62">
        <v>30</v>
      </c>
      <c r="I62">
        <v>20</v>
      </c>
      <c r="J62">
        <v>10</v>
      </c>
    </row>
    <row r="63" spans="1:10" x14ac:dyDescent="0.25">
      <c r="A63" t="s">
        <v>1</v>
      </c>
      <c r="B63" t="s">
        <v>33</v>
      </c>
      <c r="C63" s="2" t="s">
        <v>45</v>
      </c>
      <c r="D63">
        <v>1</v>
      </c>
      <c r="E63" t="s">
        <v>17</v>
      </c>
      <c r="F63" t="s">
        <v>18</v>
      </c>
      <c r="G63">
        <v>100</v>
      </c>
      <c r="H63">
        <v>30</v>
      </c>
      <c r="I63">
        <v>30</v>
      </c>
      <c r="J63">
        <v>10</v>
      </c>
    </row>
    <row r="64" spans="1:10" x14ac:dyDescent="0.25">
      <c r="A64" t="s">
        <v>1</v>
      </c>
      <c r="B64" t="s">
        <v>33</v>
      </c>
      <c r="C64" s="2" t="s">
        <v>45</v>
      </c>
      <c r="D64">
        <v>1</v>
      </c>
      <c r="E64" t="s">
        <v>17</v>
      </c>
      <c r="F64" t="s">
        <v>18</v>
      </c>
      <c r="G64">
        <v>100</v>
      </c>
      <c r="H64">
        <v>20</v>
      </c>
      <c r="I64">
        <v>20</v>
      </c>
      <c r="J64">
        <v>10</v>
      </c>
    </row>
    <row r="65" spans="1:10" x14ac:dyDescent="0.25">
      <c r="A65" t="s">
        <v>1</v>
      </c>
      <c r="B65" t="s">
        <v>33</v>
      </c>
      <c r="C65" s="2" t="s">
        <v>45</v>
      </c>
      <c r="D65">
        <v>1</v>
      </c>
      <c r="E65" t="s">
        <v>17</v>
      </c>
      <c r="F65" t="s">
        <v>18</v>
      </c>
      <c r="G65">
        <v>100</v>
      </c>
      <c r="H65">
        <v>0</v>
      </c>
      <c r="I65">
        <v>0</v>
      </c>
      <c r="J65">
        <v>0</v>
      </c>
    </row>
    <row r="66" spans="1:10" x14ac:dyDescent="0.25">
      <c r="A66" t="s">
        <v>1</v>
      </c>
      <c r="B66" t="s">
        <v>33</v>
      </c>
      <c r="C66" s="2" t="s">
        <v>45</v>
      </c>
      <c r="D66">
        <v>1</v>
      </c>
      <c r="E66" t="s">
        <v>17</v>
      </c>
      <c r="F66" t="s">
        <v>18</v>
      </c>
      <c r="G66">
        <v>100</v>
      </c>
      <c r="H66">
        <v>0</v>
      </c>
      <c r="I66">
        <v>0</v>
      </c>
      <c r="J66">
        <v>0</v>
      </c>
    </row>
    <row r="67" spans="1:10" x14ac:dyDescent="0.25">
      <c r="A67" t="s">
        <v>1</v>
      </c>
      <c r="B67" t="s">
        <v>33</v>
      </c>
      <c r="C67" s="2" t="s">
        <v>45</v>
      </c>
      <c r="D67">
        <v>1</v>
      </c>
      <c r="E67" t="s">
        <v>18</v>
      </c>
      <c r="F67" t="s">
        <v>21</v>
      </c>
      <c r="G67">
        <v>25</v>
      </c>
      <c r="H67">
        <v>50</v>
      </c>
      <c r="I67">
        <v>30</v>
      </c>
      <c r="J67">
        <v>30</v>
      </c>
    </row>
    <row r="68" spans="1:10" x14ac:dyDescent="0.25">
      <c r="A68" t="s">
        <v>1</v>
      </c>
      <c r="B68" t="s">
        <v>33</v>
      </c>
      <c r="C68" s="2" t="s">
        <v>45</v>
      </c>
      <c r="D68">
        <v>1</v>
      </c>
      <c r="E68" t="s">
        <v>18</v>
      </c>
      <c r="F68" t="s">
        <v>21</v>
      </c>
      <c r="G68">
        <v>25</v>
      </c>
      <c r="H68">
        <v>40</v>
      </c>
      <c r="I68">
        <v>20</v>
      </c>
      <c r="J68">
        <v>25</v>
      </c>
    </row>
    <row r="69" spans="1:10" x14ac:dyDescent="0.25">
      <c r="A69" t="s">
        <v>1</v>
      </c>
      <c r="B69" t="s">
        <v>33</v>
      </c>
      <c r="C69" s="2" t="s">
        <v>45</v>
      </c>
      <c r="D69">
        <v>1</v>
      </c>
      <c r="E69" t="s">
        <v>18</v>
      </c>
      <c r="F69" t="s">
        <v>21</v>
      </c>
      <c r="G69">
        <v>25</v>
      </c>
      <c r="H69">
        <v>40</v>
      </c>
      <c r="I69">
        <v>30</v>
      </c>
      <c r="J69">
        <v>20</v>
      </c>
    </row>
    <row r="70" spans="1:10" x14ac:dyDescent="0.25">
      <c r="A70" t="s">
        <v>1</v>
      </c>
      <c r="B70" t="s">
        <v>33</v>
      </c>
      <c r="C70" s="2" t="s">
        <v>45</v>
      </c>
      <c r="D70">
        <v>1</v>
      </c>
      <c r="E70" t="s">
        <v>18</v>
      </c>
      <c r="F70" t="s">
        <v>21</v>
      </c>
      <c r="G70">
        <v>25</v>
      </c>
      <c r="H70">
        <v>50</v>
      </c>
      <c r="I70">
        <v>20</v>
      </c>
      <c r="J70">
        <v>20</v>
      </c>
    </row>
    <row r="71" spans="1:10" x14ac:dyDescent="0.25">
      <c r="A71" t="s">
        <v>1</v>
      </c>
      <c r="B71" t="s">
        <v>33</v>
      </c>
      <c r="C71" s="2" t="s">
        <v>45</v>
      </c>
      <c r="D71">
        <v>1</v>
      </c>
      <c r="E71" t="s">
        <v>18</v>
      </c>
      <c r="F71" t="s">
        <v>21</v>
      </c>
      <c r="G71">
        <v>25</v>
      </c>
      <c r="H71">
        <v>20</v>
      </c>
      <c r="I71">
        <v>20</v>
      </c>
      <c r="J71">
        <v>10</v>
      </c>
    </row>
    <row r="72" spans="1:10" x14ac:dyDescent="0.25">
      <c r="A72" t="s">
        <v>1</v>
      </c>
      <c r="B72" t="s">
        <v>33</v>
      </c>
      <c r="C72" s="2" t="s">
        <v>45</v>
      </c>
      <c r="D72">
        <v>1</v>
      </c>
      <c r="E72" t="s">
        <v>18</v>
      </c>
      <c r="F72" t="s">
        <v>21</v>
      </c>
      <c r="G72">
        <v>50</v>
      </c>
      <c r="H72">
        <v>25</v>
      </c>
      <c r="I72">
        <v>10</v>
      </c>
      <c r="J72">
        <v>25</v>
      </c>
    </row>
    <row r="73" spans="1:10" x14ac:dyDescent="0.25">
      <c r="A73" t="s">
        <v>1</v>
      </c>
      <c r="B73" t="s">
        <v>33</v>
      </c>
      <c r="C73" s="2" t="s">
        <v>45</v>
      </c>
      <c r="D73">
        <v>1</v>
      </c>
      <c r="E73" t="s">
        <v>18</v>
      </c>
      <c r="F73" t="s">
        <v>21</v>
      </c>
      <c r="G73">
        <v>50</v>
      </c>
      <c r="H73">
        <v>40</v>
      </c>
      <c r="I73">
        <v>15</v>
      </c>
      <c r="J73">
        <v>10</v>
      </c>
    </row>
    <row r="74" spans="1:10" x14ac:dyDescent="0.25">
      <c r="A74" t="s">
        <v>1</v>
      </c>
      <c r="B74" t="s">
        <v>33</v>
      </c>
      <c r="C74" s="2" t="s">
        <v>45</v>
      </c>
      <c r="D74">
        <v>1</v>
      </c>
      <c r="E74" t="s">
        <v>18</v>
      </c>
      <c r="F74" t="s">
        <v>21</v>
      </c>
      <c r="G74">
        <v>50</v>
      </c>
      <c r="H74">
        <v>35</v>
      </c>
      <c r="I74">
        <v>20</v>
      </c>
      <c r="J74">
        <v>15</v>
      </c>
    </row>
    <row r="75" spans="1:10" x14ac:dyDescent="0.25">
      <c r="A75" t="s">
        <v>1</v>
      </c>
      <c r="B75" t="s">
        <v>33</v>
      </c>
      <c r="C75" s="2" t="s">
        <v>45</v>
      </c>
      <c r="D75">
        <v>1</v>
      </c>
      <c r="E75" t="s">
        <v>18</v>
      </c>
      <c r="F75" t="s">
        <v>21</v>
      </c>
      <c r="G75">
        <v>50</v>
      </c>
      <c r="H75">
        <v>0</v>
      </c>
      <c r="I75">
        <v>0</v>
      </c>
      <c r="J75">
        <v>0</v>
      </c>
    </row>
    <row r="76" spans="1:10" x14ac:dyDescent="0.25">
      <c r="A76" t="s">
        <v>1</v>
      </c>
      <c r="B76" t="s">
        <v>33</v>
      </c>
      <c r="C76" s="2" t="s">
        <v>45</v>
      </c>
      <c r="D76">
        <v>1</v>
      </c>
      <c r="E76" t="s">
        <v>18</v>
      </c>
      <c r="F76" t="s">
        <v>21</v>
      </c>
      <c r="G76">
        <v>50</v>
      </c>
      <c r="H76">
        <v>0</v>
      </c>
      <c r="I76">
        <v>0</v>
      </c>
      <c r="J76">
        <v>0</v>
      </c>
    </row>
    <row r="77" spans="1:10" x14ac:dyDescent="0.25">
      <c r="A77" t="s">
        <v>1</v>
      </c>
      <c r="B77" t="s">
        <v>33</v>
      </c>
      <c r="C77" s="2" t="s">
        <v>45</v>
      </c>
      <c r="D77">
        <v>1</v>
      </c>
      <c r="E77" t="s">
        <v>18</v>
      </c>
      <c r="F77" t="s">
        <v>21</v>
      </c>
      <c r="G77">
        <v>75</v>
      </c>
      <c r="H77">
        <v>25</v>
      </c>
      <c r="I77">
        <v>10</v>
      </c>
      <c r="J77">
        <v>10</v>
      </c>
    </row>
    <row r="78" spans="1:10" x14ac:dyDescent="0.25">
      <c r="A78" t="s">
        <v>1</v>
      </c>
      <c r="B78" t="s">
        <v>33</v>
      </c>
      <c r="C78" s="2" t="s">
        <v>45</v>
      </c>
      <c r="D78">
        <v>1</v>
      </c>
      <c r="E78" t="s">
        <v>18</v>
      </c>
      <c r="F78" t="s">
        <v>21</v>
      </c>
      <c r="G78">
        <v>75</v>
      </c>
      <c r="H78">
        <v>60</v>
      </c>
      <c r="I78">
        <v>25</v>
      </c>
      <c r="J78">
        <v>25</v>
      </c>
    </row>
    <row r="79" spans="1:10" x14ac:dyDescent="0.25">
      <c r="A79" t="s">
        <v>1</v>
      </c>
      <c r="B79" t="s">
        <v>33</v>
      </c>
      <c r="C79" s="2" t="s">
        <v>45</v>
      </c>
      <c r="D79">
        <v>1</v>
      </c>
      <c r="E79" t="s">
        <v>18</v>
      </c>
      <c r="F79" t="s">
        <v>21</v>
      </c>
      <c r="G79">
        <v>75</v>
      </c>
      <c r="H79">
        <v>40</v>
      </c>
      <c r="I79">
        <v>15</v>
      </c>
      <c r="J79">
        <v>20</v>
      </c>
    </row>
    <row r="80" spans="1:10" x14ac:dyDescent="0.25">
      <c r="A80" t="s">
        <v>1</v>
      </c>
      <c r="B80" t="s">
        <v>33</v>
      </c>
      <c r="C80" s="2" t="s">
        <v>45</v>
      </c>
      <c r="D80">
        <v>1</v>
      </c>
      <c r="E80" t="s">
        <v>18</v>
      </c>
      <c r="F80" t="s">
        <v>21</v>
      </c>
      <c r="G80">
        <v>75</v>
      </c>
      <c r="H80">
        <v>10</v>
      </c>
      <c r="I80">
        <v>20</v>
      </c>
      <c r="J80">
        <v>10</v>
      </c>
    </row>
    <row r="81" spans="1:10" x14ac:dyDescent="0.25">
      <c r="A81" t="s">
        <v>1</v>
      </c>
      <c r="B81" t="s">
        <v>33</v>
      </c>
      <c r="C81" s="2" t="s">
        <v>45</v>
      </c>
      <c r="D81">
        <v>1</v>
      </c>
      <c r="E81" t="s">
        <v>18</v>
      </c>
      <c r="F81" t="s">
        <v>21</v>
      </c>
      <c r="G81">
        <v>75</v>
      </c>
      <c r="H81">
        <v>0</v>
      </c>
      <c r="I81">
        <v>0</v>
      </c>
      <c r="J81">
        <v>0</v>
      </c>
    </row>
    <row r="82" spans="1:10" x14ac:dyDescent="0.25">
      <c r="A82" t="s">
        <v>1</v>
      </c>
      <c r="B82" t="s">
        <v>33</v>
      </c>
      <c r="C82" s="2" t="s">
        <v>45</v>
      </c>
      <c r="D82">
        <v>1</v>
      </c>
      <c r="E82" t="s">
        <v>18</v>
      </c>
      <c r="F82" t="s">
        <v>21</v>
      </c>
      <c r="G82">
        <v>100</v>
      </c>
      <c r="H82">
        <v>0</v>
      </c>
      <c r="I82">
        <v>0</v>
      </c>
      <c r="J82">
        <v>0</v>
      </c>
    </row>
    <row r="83" spans="1:10" x14ac:dyDescent="0.25">
      <c r="A83" t="s">
        <v>1</v>
      </c>
      <c r="B83" t="s">
        <v>33</v>
      </c>
      <c r="C83" s="2" t="s">
        <v>45</v>
      </c>
      <c r="D83">
        <v>1</v>
      </c>
      <c r="E83" t="s">
        <v>18</v>
      </c>
      <c r="F83" t="s">
        <v>21</v>
      </c>
      <c r="G83">
        <v>100</v>
      </c>
      <c r="H83">
        <v>0</v>
      </c>
      <c r="I83">
        <v>0</v>
      </c>
      <c r="J83">
        <v>0</v>
      </c>
    </row>
    <row r="84" spans="1:10" x14ac:dyDescent="0.25">
      <c r="A84" t="s">
        <v>1</v>
      </c>
      <c r="B84" t="s">
        <v>33</v>
      </c>
      <c r="C84" s="2" t="s">
        <v>45</v>
      </c>
      <c r="D84">
        <v>1</v>
      </c>
      <c r="E84" t="s">
        <v>18</v>
      </c>
      <c r="F84" t="s">
        <v>21</v>
      </c>
      <c r="G84">
        <v>100</v>
      </c>
      <c r="H84">
        <v>0</v>
      </c>
      <c r="I84">
        <v>0</v>
      </c>
      <c r="J84">
        <v>0</v>
      </c>
    </row>
    <row r="85" spans="1:10" x14ac:dyDescent="0.25">
      <c r="A85" t="s">
        <v>1</v>
      </c>
      <c r="B85" t="s">
        <v>33</v>
      </c>
      <c r="C85" s="2" t="s">
        <v>45</v>
      </c>
      <c r="D85">
        <v>1</v>
      </c>
      <c r="E85" t="s">
        <v>18</v>
      </c>
      <c r="F85" t="s">
        <v>21</v>
      </c>
      <c r="G85">
        <v>100</v>
      </c>
      <c r="H85">
        <v>0</v>
      </c>
      <c r="I85">
        <v>0</v>
      </c>
      <c r="J85">
        <v>0</v>
      </c>
    </row>
    <row r="86" spans="1:10" x14ac:dyDescent="0.25">
      <c r="A86" t="s">
        <v>1</v>
      </c>
      <c r="B86" t="s">
        <v>33</v>
      </c>
      <c r="C86" s="2" t="s">
        <v>45</v>
      </c>
      <c r="D86">
        <v>1</v>
      </c>
      <c r="E86" t="s">
        <v>18</v>
      </c>
      <c r="F86" t="s">
        <v>21</v>
      </c>
      <c r="G86">
        <v>100</v>
      </c>
      <c r="H86">
        <v>0</v>
      </c>
      <c r="I86">
        <v>0</v>
      </c>
      <c r="J86">
        <v>0</v>
      </c>
    </row>
    <row r="87" spans="1:10" x14ac:dyDescent="0.25">
      <c r="A87" t="s">
        <v>1</v>
      </c>
      <c r="B87" t="s">
        <v>33</v>
      </c>
      <c r="C87" s="2" t="s">
        <v>45</v>
      </c>
      <c r="D87">
        <v>1</v>
      </c>
      <c r="E87" t="s">
        <v>21</v>
      </c>
      <c r="F87" t="s">
        <v>24</v>
      </c>
      <c r="G87">
        <v>25</v>
      </c>
      <c r="H87">
        <v>0</v>
      </c>
      <c r="I87">
        <v>0</v>
      </c>
      <c r="J87">
        <v>0</v>
      </c>
    </row>
    <row r="88" spans="1:10" x14ac:dyDescent="0.25">
      <c r="A88" t="s">
        <v>1</v>
      </c>
      <c r="B88" t="s">
        <v>33</v>
      </c>
      <c r="C88" s="2" t="s">
        <v>45</v>
      </c>
      <c r="D88">
        <v>1</v>
      </c>
      <c r="E88" t="s">
        <v>21</v>
      </c>
      <c r="F88" t="s">
        <v>24</v>
      </c>
      <c r="G88">
        <v>25</v>
      </c>
      <c r="H88">
        <v>0</v>
      </c>
      <c r="I88">
        <v>0</v>
      </c>
      <c r="J88">
        <v>0</v>
      </c>
    </row>
    <row r="89" spans="1:10" x14ac:dyDescent="0.25">
      <c r="A89" t="s">
        <v>1</v>
      </c>
      <c r="B89" t="s">
        <v>33</v>
      </c>
      <c r="C89" s="2" t="s">
        <v>45</v>
      </c>
      <c r="D89">
        <v>1</v>
      </c>
      <c r="E89" t="s">
        <v>21</v>
      </c>
      <c r="F89" t="s">
        <v>24</v>
      </c>
      <c r="G89">
        <v>25</v>
      </c>
      <c r="H89">
        <v>0</v>
      </c>
      <c r="I89">
        <v>0</v>
      </c>
      <c r="J89">
        <v>0</v>
      </c>
    </row>
    <row r="90" spans="1:10" x14ac:dyDescent="0.25">
      <c r="A90" t="s">
        <v>1</v>
      </c>
      <c r="B90" t="s">
        <v>33</v>
      </c>
      <c r="C90" s="2" t="s">
        <v>45</v>
      </c>
      <c r="D90">
        <v>1</v>
      </c>
      <c r="E90" t="s">
        <v>21</v>
      </c>
      <c r="F90" t="s">
        <v>24</v>
      </c>
      <c r="G90">
        <v>25</v>
      </c>
      <c r="H90">
        <v>0</v>
      </c>
      <c r="I90">
        <v>0</v>
      </c>
      <c r="J90">
        <v>0</v>
      </c>
    </row>
    <row r="91" spans="1:10" x14ac:dyDescent="0.25">
      <c r="A91" t="s">
        <v>1</v>
      </c>
      <c r="B91" t="s">
        <v>33</v>
      </c>
      <c r="C91" s="2" t="s">
        <v>45</v>
      </c>
      <c r="D91">
        <v>1</v>
      </c>
      <c r="E91" t="s">
        <v>21</v>
      </c>
      <c r="F91" t="s">
        <v>24</v>
      </c>
      <c r="G91">
        <v>25</v>
      </c>
      <c r="H91">
        <v>0</v>
      </c>
      <c r="I91">
        <v>0</v>
      </c>
      <c r="J91">
        <v>0</v>
      </c>
    </row>
    <row r="92" spans="1:10" x14ac:dyDescent="0.25">
      <c r="A92" t="s">
        <v>1</v>
      </c>
      <c r="B92" t="s">
        <v>33</v>
      </c>
      <c r="C92" s="2" t="s">
        <v>45</v>
      </c>
      <c r="D92">
        <v>1</v>
      </c>
      <c r="E92" t="s">
        <v>21</v>
      </c>
      <c r="F92" t="s">
        <v>24</v>
      </c>
      <c r="G92">
        <v>50</v>
      </c>
      <c r="H92">
        <v>40</v>
      </c>
      <c r="I92">
        <v>60</v>
      </c>
      <c r="J92">
        <v>15</v>
      </c>
    </row>
    <row r="93" spans="1:10" x14ac:dyDescent="0.25">
      <c r="A93" t="s">
        <v>1</v>
      </c>
      <c r="B93" t="s">
        <v>33</v>
      </c>
      <c r="C93" s="2" t="s">
        <v>45</v>
      </c>
      <c r="D93">
        <v>1</v>
      </c>
      <c r="E93" t="s">
        <v>21</v>
      </c>
      <c r="F93" t="s">
        <v>24</v>
      </c>
      <c r="G93">
        <v>50</v>
      </c>
      <c r="H93">
        <v>25</v>
      </c>
      <c r="I93">
        <v>15</v>
      </c>
      <c r="J93">
        <v>10</v>
      </c>
    </row>
    <row r="94" spans="1:10" x14ac:dyDescent="0.25">
      <c r="A94" t="s">
        <v>1</v>
      </c>
      <c r="B94" t="s">
        <v>33</v>
      </c>
      <c r="C94" s="2" t="s">
        <v>45</v>
      </c>
      <c r="D94">
        <v>1</v>
      </c>
      <c r="E94" t="s">
        <v>21</v>
      </c>
      <c r="F94" t="s">
        <v>24</v>
      </c>
      <c r="G94">
        <v>50</v>
      </c>
      <c r="H94">
        <v>30</v>
      </c>
      <c r="I94">
        <v>20</v>
      </c>
      <c r="J94">
        <v>10</v>
      </c>
    </row>
    <row r="95" spans="1:10" x14ac:dyDescent="0.25">
      <c r="A95" t="s">
        <v>1</v>
      </c>
      <c r="B95" t="s">
        <v>33</v>
      </c>
      <c r="C95" s="2" t="s">
        <v>45</v>
      </c>
      <c r="D95">
        <v>1</v>
      </c>
      <c r="E95" t="s">
        <v>21</v>
      </c>
      <c r="F95" t="s">
        <v>24</v>
      </c>
      <c r="G95">
        <v>50</v>
      </c>
      <c r="H95">
        <v>30</v>
      </c>
      <c r="I95">
        <v>25</v>
      </c>
      <c r="J95">
        <v>10</v>
      </c>
    </row>
    <row r="96" spans="1:10" x14ac:dyDescent="0.25">
      <c r="A96" t="s">
        <v>1</v>
      </c>
      <c r="B96" t="s">
        <v>33</v>
      </c>
      <c r="C96" s="2" t="s">
        <v>45</v>
      </c>
      <c r="D96">
        <v>1</v>
      </c>
      <c r="E96" t="s">
        <v>21</v>
      </c>
      <c r="F96" t="s">
        <v>24</v>
      </c>
      <c r="G96">
        <v>50</v>
      </c>
      <c r="H96">
        <v>25</v>
      </c>
      <c r="I96">
        <v>15</v>
      </c>
      <c r="J96">
        <v>10</v>
      </c>
    </row>
    <row r="97" spans="1:10" x14ac:dyDescent="0.25">
      <c r="A97" t="s">
        <v>1</v>
      </c>
      <c r="B97" t="s">
        <v>33</v>
      </c>
      <c r="C97" s="2" t="s">
        <v>45</v>
      </c>
      <c r="D97">
        <v>1</v>
      </c>
      <c r="E97" t="s">
        <v>21</v>
      </c>
      <c r="F97" t="s">
        <v>24</v>
      </c>
      <c r="G97">
        <v>75</v>
      </c>
      <c r="H97">
        <v>30</v>
      </c>
      <c r="I97">
        <v>40</v>
      </c>
      <c r="J97">
        <v>30</v>
      </c>
    </row>
    <row r="98" spans="1:10" x14ac:dyDescent="0.25">
      <c r="A98" t="s">
        <v>1</v>
      </c>
      <c r="B98" t="s">
        <v>33</v>
      </c>
      <c r="C98" s="2" t="s">
        <v>45</v>
      </c>
      <c r="D98">
        <v>1</v>
      </c>
      <c r="E98" t="s">
        <v>21</v>
      </c>
      <c r="F98" t="s">
        <v>24</v>
      </c>
      <c r="G98">
        <v>75</v>
      </c>
      <c r="H98">
        <v>70</v>
      </c>
      <c r="I98">
        <v>60</v>
      </c>
      <c r="J98">
        <v>15</v>
      </c>
    </row>
    <row r="99" spans="1:10" x14ac:dyDescent="0.25">
      <c r="A99" t="s">
        <v>1</v>
      </c>
      <c r="B99" t="s">
        <v>33</v>
      </c>
      <c r="C99" s="2" t="s">
        <v>45</v>
      </c>
      <c r="D99">
        <v>1</v>
      </c>
      <c r="E99" t="s">
        <v>21</v>
      </c>
      <c r="F99" t="s">
        <v>24</v>
      </c>
      <c r="G99">
        <v>75</v>
      </c>
      <c r="H99">
        <v>70</v>
      </c>
      <c r="I99">
        <v>30</v>
      </c>
      <c r="J99">
        <v>15</v>
      </c>
    </row>
    <row r="100" spans="1:10" x14ac:dyDescent="0.25">
      <c r="A100" t="s">
        <v>1</v>
      </c>
      <c r="B100" t="s">
        <v>33</v>
      </c>
      <c r="C100" s="2" t="s">
        <v>45</v>
      </c>
      <c r="D100">
        <v>1</v>
      </c>
      <c r="E100" t="s">
        <v>21</v>
      </c>
      <c r="F100" t="s">
        <v>24</v>
      </c>
      <c r="G100">
        <v>75</v>
      </c>
      <c r="H100">
        <v>40</v>
      </c>
      <c r="I100">
        <v>50</v>
      </c>
      <c r="J100">
        <v>20</v>
      </c>
    </row>
    <row r="101" spans="1:10" x14ac:dyDescent="0.25">
      <c r="A101" t="s">
        <v>1</v>
      </c>
      <c r="B101" t="s">
        <v>33</v>
      </c>
      <c r="C101" s="2" t="s">
        <v>45</v>
      </c>
      <c r="D101">
        <v>1</v>
      </c>
      <c r="E101" t="s">
        <v>21</v>
      </c>
      <c r="F101" t="s">
        <v>24</v>
      </c>
      <c r="G101">
        <v>75</v>
      </c>
      <c r="H101">
        <v>60</v>
      </c>
      <c r="I101">
        <v>30</v>
      </c>
      <c r="J101">
        <v>20</v>
      </c>
    </row>
    <row r="102" spans="1:10" x14ac:dyDescent="0.25">
      <c r="A102" t="s">
        <v>1</v>
      </c>
      <c r="B102" t="s">
        <v>33</v>
      </c>
      <c r="C102" s="2" t="s">
        <v>45</v>
      </c>
      <c r="D102">
        <v>1</v>
      </c>
      <c r="E102" t="s">
        <v>21</v>
      </c>
      <c r="F102" t="s">
        <v>24</v>
      </c>
      <c r="G102">
        <v>100</v>
      </c>
      <c r="H102">
        <v>25</v>
      </c>
      <c r="I102">
        <v>20</v>
      </c>
      <c r="J102">
        <v>35</v>
      </c>
    </row>
    <row r="103" spans="1:10" x14ac:dyDescent="0.25">
      <c r="A103" t="s">
        <v>1</v>
      </c>
      <c r="B103" t="s">
        <v>33</v>
      </c>
      <c r="C103" s="2" t="s">
        <v>45</v>
      </c>
      <c r="D103">
        <v>1</v>
      </c>
      <c r="E103" t="s">
        <v>21</v>
      </c>
      <c r="F103" t="s">
        <v>24</v>
      </c>
      <c r="G103">
        <v>100</v>
      </c>
      <c r="H103">
        <v>20</v>
      </c>
      <c r="I103">
        <v>20</v>
      </c>
      <c r="J103">
        <v>10</v>
      </c>
    </row>
    <row r="104" spans="1:10" x14ac:dyDescent="0.25">
      <c r="A104" t="s">
        <v>1</v>
      </c>
      <c r="B104" t="s">
        <v>33</v>
      </c>
      <c r="C104" s="2" t="s">
        <v>45</v>
      </c>
      <c r="D104">
        <v>1</v>
      </c>
      <c r="E104" t="s">
        <v>21</v>
      </c>
      <c r="F104" t="s">
        <v>24</v>
      </c>
      <c r="G104">
        <v>100</v>
      </c>
      <c r="H104">
        <v>20</v>
      </c>
      <c r="I104">
        <v>15</v>
      </c>
      <c r="J104">
        <v>10</v>
      </c>
    </row>
    <row r="105" spans="1:10" x14ac:dyDescent="0.25">
      <c r="A105" t="s">
        <v>1</v>
      </c>
      <c r="B105" t="s">
        <v>33</v>
      </c>
      <c r="C105" s="2" t="s">
        <v>45</v>
      </c>
      <c r="D105">
        <v>1</v>
      </c>
      <c r="E105" t="s">
        <v>21</v>
      </c>
      <c r="F105" t="s">
        <v>24</v>
      </c>
      <c r="G105">
        <v>100</v>
      </c>
      <c r="H105">
        <v>25</v>
      </c>
      <c r="I105">
        <v>15</v>
      </c>
      <c r="J105">
        <v>20</v>
      </c>
    </row>
    <row r="106" spans="1:10" x14ac:dyDescent="0.25">
      <c r="A106" t="s">
        <v>1</v>
      </c>
      <c r="B106" t="s">
        <v>33</v>
      </c>
      <c r="C106" s="2" t="s">
        <v>45</v>
      </c>
      <c r="D106">
        <v>1</v>
      </c>
      <c r="E106" t="s">
        <v>21</v>
      </c>
      <c r="F106" t="s">
        <v>24</v>
      </c>
      <c r="G106">
        <v>100</v>
      </c>
      <c r="H106">
        <v>85</v>
      </c>
      <c r="I106">
        <v>25</v>
      </c>
      <c r="J106">
        <v>20</v>
      </c>
    </row>
    <row r="107" spans="1:10" x14ac:dyDescent="0.25">
      <c r="A107" t="s">
        <v>1</v>
      </c>
      <c r="B107" t="s">
        <v>33</v>
      </c>
      <c r="C107" s="2" t="s">
        <v>45</v>
      </c>
      <c r="D107">
        <v>1</v>
      </c>
      <c r="E107" t="s">
        <v>24</v>
      </c>
      <c r="F107" t="s">
        <v>25</v>
      </c>
      <c r="G107">
        <v>25</v>
      </c>
      <c r="H107">
        <v>35</v>
      </c>
      <c r="I107">
        <v>30</v>
      </c>
      <c r="J107">
        <v>20</v>
      </c>
    </row>
    <row r="108" spans="1:10" x14ac:dyDescent="0.25">
      <c r="A108" t="s">
        <v>1</v>
      </c>
      <c r="B108" t="s">
        <v>33</v>
      </c>
      <c r="C108" s="2" t="s">
        <v>45</v>
      </c>
      <c r="D108">
        <v>1</v>
      </c>
      <c r="E108" t="s">
        <v>24</v>
      </c>
      <c r="F108" t="s">
        <v>25</v>
      </c>
      <c r="G108">
        <v>25</v>
      </c>
      <c r="H108">
        <v>40</v>
      </c>
      <c r="I108">
        <v>35</v>
      </c>
      <c r="J108">
        <v>25</v>
      </c>
    </row>
    <row r="109" spans="1:10" x14ac:dyDescent="0.25">
      <c r="A109" t="s">
        <v>1</v>
      </c>
      <c r="B109" t="s">
        <v>33</v>
      </c>
      <c r="C109" s="2" t="s">
        <v>45</v>
      </c>
      <c r="D109">
        <v>1</v>
      </c>
      <c r="E109" t="s">
        <v>24</v>
      </c>
      <c r="F109" t="s">
        <v>25</v>
      </c>
      <c r="G109">
        <v>25</v>
      </c>
      <c r="H109">
        <v>70</v>
      </c>
      <c r="I109">
        <v>50</v>
      </c>
      <c r="J109">
        <v>20</v>
      </c>
    </row>
    <row r="110" spans="1:10" x14ac:dyDescent="0.25">
      <c r="A110" t="s">
        <v>1</v>
      </c>
      <c r="B110" t="s">
        <v>33</v>
      </c>
      <c r="C110" s="2" t="s">
        <v>45</v>
      </c>
      <c r="D110">
        <v>1</v>
      </c>
      <c r="E110" t="s">
        <v>24</v>
      </c>
      <c r="F110" t="s">
        <v>25</v>
      </c>
      <c r="G110">
        <v>25</v>
      </c>
      <c r="H110">
        <v>40</v>
      </c>
      <c r="I110">
        <v>20</v>
      </c>
      <c r="J110">
        <v>20</v>
      </c>
    </row>
    <row r="111" spans="1:10" x14ac:dyDescent="0.25">
      <c r="A111" t="s">
        <v>1</v>
      </c>
      <c r="B111" t="s">
        <v>33</v>
      </c>
      <c r="C111" s="2" t="s">
        <v>45</v>
      </c>
      <c r="D111">
        <v>1</v>
      </c>
      <c r="E111" t="s">
        <v>24</v>
      </c>
      <c r="F111" t="s">
        <v>25</v>
      </c>
      <c r="G111">
        <v>25</v>
      </c>
      <c r="H111">
        <v>25</v>
      </c>
      <c r="I111">
        <v>45</v>
      </c>
      <c r="J111">
        <v>20</v>
      </c>
    </row>
    <row r="112" spans="1:10" x14ac:dyDescent="0.25">
      <c r="A112" t="s">
        <v>1</v>
      </c>
      <c r="B112" t="s">
        <v>33</v>
      </c>
      <c r="C112" s="2" t="s">
        <v>45</v>
      </c>
      <c r="D112">
        <v>1</v>
      </c>
      <c r="E112" t="s">
        <v>24</v>
      </c>
      <c r="F112" t="s">
        <v>25</v>
      </c>
      <c r="G112">
        <v>50</v>
      </c>
      <c r="H112">
        <v>30</v>
      </c>
      <c r="I112">
        <v>40</v>
      </c>
      <c r="J112">
        <v>15</v>
      </c>
    </row>
    <row r="113" spans="1:10" x14ac:dyDescent="0.25">
      <c r="A113" t="s">
        <v>1</v>
      </c>
      <c r="B113" t="s">
        <v>33</v>
      </c>
      <c r="C113" s="2" t="s">
        <v>45</v>
      </c>
      <c r="D113">
        <v>1</v>
      </c>
      <c r="E113" t="s">
        <v>24</v>
      </c>
      <c r="F113" t="s">
        <v>25</v>
      </c>
      <c r="G113">
        <v>50</v>
      </c>
      <c r="H113">
        <v>50</v>
      </c>
      <c r="I113">
        <v>25</v>
      </c>
      <c r="J113">
        <v>10</v>
      </c>
    </row>
    <row r="114" spans="1:10" x14ac:dyDescent="0.25">
      <c r="A114" t="s">
        <v>1</v>
      </c>
      <c r="B114" t="s">
        <v>33</v>
      </c>
      <c r="C114" s="2" t="s">
        <v>45</v>
      </c>
      <c r="D114">
        <v>1</v>
      </c>
      <c r="E114" t="s">
        <v>24</v>
      </c>
      <c r="F114" t="s">
        <v>25</v>
      </c>
      <c r="G114">
        <v>50</v>
      </c>
      <c r="H114">
        <v>25</v>
      </c>
      <c r="I114">
        <v>15</v>
      </c>
      <c r="J114">
        <v>20</v>
      </c>
    </row>
    <row r="115" spans="1:10" x14ac:dyDescent="0.25">
      <c r="A115" t="s">
        <v>1</v>
      </c>
      <c r="B115" t="s">
        <v>33</v>
      </c>
      <c r="C115" s="2" t="s">
        <v>45</v>
      </c>
      <c r="D115">
        <v>1</v>
      </c>
      <c r="E115" t="s">
        <v>24</v>
      </c>
      <c r="F115" t="s">
        <v>25</v>
      </c>
      <c r="G115">
        <v>50</v>
      </c>
      <c r="H115">
        <v>30</v>
      </c>
      <c r="I115">
        <v>20</v>
      </c>
      <c r="J115">
        <v>10</v>
      </c>
    </row>
    <row r="116" spans="1:10" x14ac:dyDescent="0.25">
      <c r="A116" t="s">
        <v>1</v>
      </c>
      <c r="B116" t="s">
        <v>33</v>
      </c>
      <c r="C116" s="2" t="s">
        <v>45</v>
      </c>
      <c r="D116">
        <v>1</v>
      </c>
      <c r="E116" t="s">
        <v>24</v>
      </c>
      <c r="F116" t="s">
        <v>25</v>
      </c>
      <c r="G116">
        <v>50</v>
      </c>
      <c r="H116">
        <v>25</v>
      </c>
      <c r="I116">
        <v>15</v>
      </c>
      <c r="J116">
        <v>15</v>
      </c>
    </row>
    <row r="117" spans="1:10" x14ac:dyDescent="0.25">
      <c r="A117" t="s">
        <v>1</v>
      </c>
      <c r="B117" t="s">
        <v>33</v>
      </c>
      <c r="C117" s="2" t="s">
        <v>45</v>
      </c>
      <c r="D117">
        <v>1</v>
      </c>
      <c r="E117" t="s">
        <v>24</v>
      </c>
      <c r="F117" t="s">
        <v>25</v>
      </c>
      <c r="G117">
        <v>75</v>
      </c>
      <c r="H117">
        <v>35</v>
      </c>
      <c r="I117">
        <v>35</v>
      </c>
      <c r="J117">
        <v>10</v>
      </c>
    </row>
    <row r="118" spans="1:10" x14ac:dyDescent="0.25">
      <c r="A118" t="s">
        <v>1</v>
      </c>
      <c r="B118" t="s">
        <v>33</v>
      </c>
      <c r="C118" s="2" t="s">
        <v>45</v>
      </c>
      <c r="D118">
        <v>1</v>
      </c>
      <c r="E118" t="s">
        <v>24</v>
      </c>
      <c r="F118" t="s">
        <v>25</v>
      </c>
      <c r="G118">
        <v>75</v>
      </c>
      <c r="H118">
        <v>50</v>
      </c>
      <c r="I118">
        <v>35</v>
      </c>
      <c r="J118">
        <v>15</v>
      </c>
    </row>
    <row r="119" spans="1:10" x14ac:dyDescent="0.25">
      <c r="A119" t="s">
        <v>1</v>
      </c>
      <c r="B119" t="s">
        <v>33</v>
      </c>
      <c r="C119" s="2" t="s">
        <v>45</v>
      </c>
      <c r="D119">
        <v>1</v>
      </c>
      <c r="E119" t="s">
        <v>24</v>
      </c>
      <c r="F119" t="s">
        <v>25</v>
      </c>
      <c r="G119">
        <v>75</v>
      </c>
      <c r="H119">
        <v>45</v>
      </c>
      <c r="I119">
        <v>30</v>
      </c>
      <c r="J119">
        <v>20</v>
      </c>
    </row>
    <row r="120" spans="1:10" x14ac:dyDescent="0.25">
      <c r="A120" t="s">
        <v>1</v>
      </c>
      <c r="B120" t="s">
        <v>33</v>
      </c>
      <c r="C120" s="2" t="s">
        <v>45</v>
      </c>
      <c r="D120">
        <v>1</v>
      </c>
      <c r="E120" t="s">
        <v>24</v>
      </c>
      <c r="F120" t="s">
        <v>25</v>
      </c>
      <c r="G120">
        <v>75</v>
      </c>
      <c r="H120">
        <v>30</v>
      </c>
      <c r="I120">
        <v>30</v>
      </c>
      <c r="J120">
        <v>20</v>
      </c>
    </row>
    <row r="121" spans="1:10" x14ac:dyDescent="0.25">
      <c r="A121" t="s">
        <v>1</v>
      </c>
      <c r="B121" t="s">
        <v>33</v>
      </c>
      <c r="C121" s="2" t="s">
        <v>45</v>
      </c>
      <c r="D121">
        <v>1</v>
      </c>
      <c r="E121" t="s">
        <v>24</v>
      </c>
      <c r="F121" t="s">
        <v>25</v>
      </c>
      <c r="G121">
        <v>75</v>
      </c>
      <c r="H121">
        <v>80</v>
      </c>
      <c r="I121">
        <v>20</v>
      </c>
      <c r="J121">
        <v>20</v>
      </c>
    </row>
    <row r="122" spans="1:10" x14ac:dyDescent="0.25">
      <c r="A122" t="s">
        <v>1</v>
      </c>
      <c r="B122" t="s">
        <v>33</v>
      </c>
      <c r="C122" s="2" t="s">
        <v>45</v>
      </c>
      <c r="D122">
        <v>1</v>
      </c>
      <c r="E122" t="s">
        <v>24</v>
      </c>
      <c r="F122" t="s">
        <v>25</v>
      </c>
      <c r="G122">
        <v>100</v>
      </c>
      <c r="H122">
        <v>45</v>
      </c>
      <c r="I122">
        <v>20</v>
      </c>
      <c r="J122">
        <v>25</v>
      </c>
    </row>
    <row r="123" spans="1:10" x14ac:dyDescent="0.25">
      <c r="A123" t="s">
        <v>1</v>
      </c>
      <c r="B123" t="s">
        <v>33</v>
      </c>
      <c r="C123" s="2" t="s">
        <v>45</v>
      </c>
      <c r="D123">
        <v>1</v>
      </c>
      <c r="E123" t="s">
        <v>24</v>
      </c>
      <c r="F123" t="s">
        <v>25</v>
      </c>
      <c r="G123">
        <v>100</v>
      </c>
      <c r="H123">
        <v>50</v>
      </c>
      <c r="I123">
        <v>25</v>
      </c>
      <c r="J123">
        <v>15</v>
      </c>
    </row>
    <row r="124" spans="1:10" x14ac:dyDescent="0.25">
      <c r="A124" t="s">
        <v>1</v>
      </c>
      <c r="B124" t="s">
        <v>33</v>
      </c>
      <c r="C124" s="2" t="s">
        <v>45</v>
      </c>
      <c r="D124">
        <v>1</v>
      </c>
      <c r="E124" t="s">
        <v>24</v>
      </c>
      <c r="F124" t="s">
        <v>25</v>
      </c>
      <c r="G124">
        <v>100</v>
      </c>
      <c r="H124">
        <v>60</v>
      </c>
      <c r="I124">
        <v>30</v>
      </c>
      <c r="J124">
        <v>15</v>
      </c>
    </row>
    <row r="125" spans="1:10" x14ac:dyDescent="0.25">
      <c r="A125" t="s">
        <v>1</v>
      </c>
      <c r="B125" t="s">
        <v>33</v>
      </c>
      <c r="C125" s="2" t="s">
        <v>45</v>
      </c>
      <c r="D125">
        <v>1</v>
      </c>
      <c r="E125" t="s">
        <v>24</v>
      </c>
      <c r="F125" t="s">
        <v>25</v>
      </c>
      <c r="G125">
        <v>100</v>
      </c>
      <c r="H125">
        <v>30</v>
      </c>
      <c r="I125">
        <v>25</v>
      </c>
      <c r="J125">
        <v>30</v>
      </c>
    </row>
    <row r="126" spans="1:10" x14ac:dyDescent="0.25">
      <c r="A126" t="s">
        <v>1</v>
      </c>
      <c r="B126" t="s">
        <v>33</v>
      </c>
      <c r="C126" s="2" t="s">
        <v>45</v>
      </c>
      <c r="D126">
        <v>1</v>
      </c>
      <c r="E126" t="s">
        <v>24</v>
      </c>
      <c r="F126" t="s">
        <v>25</v>
      </c>
      <c r="G126">
        <v>100</v>
      </c>
      <c r="H126">
        <v>40</v>
      </c>
      <c r="I126">
        <v>20</v>
      </c>
      <c r="J126">
        <v>20</v>
      </c>
    </row>
    <row r="127" spans="1:10" x14ac:dyDescent="0.25">
      <c r="A127" t="s">
        <v>1</v>
      </c>
      <c r="B127" t="s">
        <v>33</v>
      </c>
      <c r="C127" s="2" t="s">
        <v>45</v>
      </c>
      <c r="D127">
        <v>1</v>
      </c>
      <c r="E127" t="s">
        <v>25</v>
      </c>
      <c r="F127" t="s">
        <v>27</v>
      </c>
      <c r="G127">
        <v>25</v>
      </c>
      <c r="H127">
        <v>80</v>
      </c>
      <c r="I127">
        <v>40</v>
      </c>
      <c r="J127">
        <v>10</v>
      </c>
    </row>
    <row r="128" spans="1:10" x14ac:dyDescent="0.25">
      <c r="A128" t="s">
        <v>1</v>
      </c>
      <c r="B128" t="s">
        <v>33</v>
      </c>
      <c r="C128" s="2" t="s">
        <v>45</v>
      </c>
      <c r="D128">
        <v>1</v>
      </c>
      <c r="E128" t="s">
        <v>25</v>
      </c>
      <c r="F128" t="s">
        <v>27</v>
      </c>
      <c r="G128">
        <v>25</v>
      </c>
      <c r="H128">
        <v>50</v>
      </c>
      <c r="I128">
        <v>20</v>
      </c>
      <c r="J128">
        <v>15</v>
      </c>
    </row>
    <row r="129" spans="1:10" x14ac:dyDescent="0.25">
      <c r="A129" t="s">
        <v>1</v>
      </c>
      <c r="B129" t="s">
        <v>33</v>
      </c>
      <c r="C129" s="2" t="s">
        <v>45</v>
      </c>
      <c r="D129">
        <v>1</v>
      </c>
      <c r="E129" t="s">
        <v>25</v>
      </c>
      <c r="F129" t="s">
        <v>27</v>
      </c>
      <c r="G129">
        <v>25</v>
      </c>
      <c r="H129">
        <v>60</v>
      </c>
      <c r="I129">
        <v>20</v>
      </c>
      <c r="J129">
        <v>10</v>
      </c>
    </row>
    <row r="130" spans="1:10" x14ac:dyDescent="0.25">
      <c r="A130" t="s">
        <v>1</v>
      </c>
      <c r="B130" t="s">
        <v>33</v>
      </c>
      <c r="C130" s="2" t="s">
        <v>45</v>
      </c>
      <c r="D130">
        <v>1</v>
      </c>
      <c r="E130" t="s">
        <v>25</v>
      </c>
      <c r="F130" t="s">
        <v>27</v>
      </c>
      <c r="G130">
        <v>25</v>
      </c>
      <c r="H130">
        <v>50</v>
      </c>
      <c r="I130">
        <v>30</v>
      </c>
      <c r="J130">
        <v>15</v>
      </c>
    </row>
    <row r="131" spans="1:10" x14ac:dyDescent="0.25">
      <c r="A131" t="s">
        <v>1</v>
      </c>
      <c r="B131" t="s">
        <v>33</v>
      </c>
      <c r="C131" s="2" t="s">
        <v>45</v>
      </c>
      <c r="D131">
        <v>1</v>
      </c>
      <c r="E131" t="s">
        <v>25</v>
      </c>
      <c r="F131" t="s">
        <v>27</v>
      </c>
      <c r="G131">
        <v>25</v>
      </c>
      <c r="H131">
        <v>40</v>
      </c>
      <c r="I131">
        <v>30</v>
      </c>
      <c r="J131">
        <v>20</v>
      </c>
    </row>
    <row r="132" spans="1:10" x14ac:dyDescent="0.25">
      <c r="A132" t="s">
        <v>1</v>
      </c>
      <c r="B132" t="s">
        <v>33</v>
      </c>
      <c r="C132" s="2" t="s">
        <v>45</v>
      </c>
      <c r="D132">
        <v>1</v>
      </c>
      <c r="E132" t="s">
        <v>25</v>
      </c>
      <c r="F132" t="s">
        <v>27</v>
      </c>
      <c r="G132">
        <v>50</v>
      </c>
      <c r="H132">
        <v>35</v>
      </c>
      <c r="I132">
        <v>35</v>
      </c>
      <c r="J132">
        <v>15</v>
      </c>
    </row>
    <row r="133" spans="1:10" x14ac:dyDescent="0.25">
      <c r="A133" t="s">
        <v>1</v>
      </c>
      <c r="B133" t="s">
        <v>33</v>
      </c>
      <c r="C133" s="2" t="s">
        <v>45</v>
      </c>
      <c r="D133">
        <v>1</v>
      </c>
      <c r="E133" t="s">
        <v>25</v>
      </c>
      <c r="F133" t="s">
        <v>27</v>
      </c>
      <c r="G133">
        <v>50</v>
      </c>
      <c r="H133">
        <v>20</v>
      </c>
      <c r="I133">
        <v>30</v>
      </c>
      <c r="J133">
        <v>20</v>
      </c>
    </row>
    <row r="134" spans="1:10" x14ac:dyDescent="0.25">
      <c r="A134" t="s">
        <v>1</v>
      </c>
      <c r="B134" t="s">
        <v>33</v>
      </c>
      <c r="C134" s="2" t="s">
        <v>45</v>
      </c>
      <c r="D134">
        <v>1</v>
      </c>
      <c r="E134" t="s">
        <v>25</v>
      </c>
      <c r="F134" t="s">
        <v>27</v>
      </c>
      <c r="G134">
        <v>50</v>
      </c>
      <c r="H134">
        <v>40</v>
      </c>
      <c r="I134">
        <v>30</v>
      </c>
      <c r="J134">
        <v>15</v>
      </c>
    </row>
    <row r="135" spans="1:10" x14ac:dyDescent="0.25">
      <c r="A135" t="s">
        <v>1</v>
      </c>
      <c r="B135" t="s">
        <v>33</v>
      </c>
      <c r="C135" s="2" t="s">
        <v>45</v>
      </c>
      <c r="D135">
        <v>1</v>
      </c>
      <c r="E135" t="s">
        <v>25</v>
      </c>
      <c r="F135" t="s">
        <v>27</v>
      </c>
      <c r="G135">
        <v>50</v>
      </c>
      <c r="H135">
        <v>50</v>
      </c>
      <c r="I135">
        <v>30</v>
      </c>
      <c r="J135">
        <v>10</v>
      </c>
    </row>
    <row r="136" spans="1:10" x14ac:dyDescent="0.25">
      <c r="A136" t="s">
        <v>1</v>
      </c>
      <c r="B136" t="s">
        <v>33</v>
      </c>
      <c r="C136" s="2" t="s">
        <v>45</v>
      </c>
      <c r="D136">
        <v>1</v>
      </c>
      <c r="E136" t="s">
        <v>25</v>
      </c>
      <c r="F136" t="s">
        <v>27</v>
      </c>
      <c r="G136">
        <v>50</v>
      </c>
      <c r="H136">
        <v>40</v>
      </c>
      <c r="I136">
        <v>25</v>
      </c>
      <c r="J136">
        <v>15</v>
      </c>
    </row>
    <row r="137" spans="1:10" x14ac:dyDescent="0.25">
      <c r="A137" t="s">
        <v>1</v>
      </c>
      <c r="B137" t="s">
        <v>33</v>
      </c>
      <c r="C137" s="2" t="s">
        <v>45</v>
      </c>
      <c r="D137">
        <v>1</v>
      </c>
      <c r="E137" t="s">
        <v>25</v>
      </c>
      <c r="F137" t="s">
        <v>27</v>
      </c>
      <c r="G137">
        <v>75</v>
      </c>
      <c r="H137">
        <v>50</v>
      </c>
      <c r="I137">
        <v>30</v>
      </c>
      <c r="J137">
        <v>10</v>
      </c>
    </row>
    <row r="138" spans="1:10" x14ac:dyDescent="0.25">
      <c r="A138" t="s">
        <v>1</v>
      </c>
      <c r="B138" t="s">
        <v>33</v>
      </c>
      <c r="C138" s="2" t="s">
        <v>45</v>
      </c>
      <c r="D138">
        <v>1</v>
      </c>
      <c r="E138" t="s">
        <v>25</v>
      </c>
      <c r="F138" t="s">
        <v>27</v>
      </c>
      <c r="G138">
        <v>75</v>
      </c>
      <c r="H138">
        <v>35</v>
      </c>
      <c r="I138">
        <v>20</v>
      </c>
      <c r="J138">
        <v>10</v>
      </c>
    </row>
    <row r="139" spans="1:10" x14ac:dyDescent="0.25">
      <c r="A139" t="s">
        <v>1</v>
      </c>
      <c r="B139" t="s">
        <v>33</v>
      </c>
      <c r="C139" s="2" t="s">
        <v>45</v>
      </c>
      <c r="D139">
        <v>1</v>
      </c>
      <c r="E139" t="s">
        <v>25</v>
      </c>
      <c r="F139" t="s">
        <v>27</v>
      </c>
      <c r="G139">
        <v>75</v>
      </c>
      <c r="H139">
        <v>40</v>
      </c>
      <c r="I139">
        <v>20</v>
      </c>
      <c r="J139">
        <v>10</v>
      </c>
    </row>
    <row r="140" spans="1:10" x14ac:dyDescent="0.25">
      <c r="A140" t="s">
        <v>1</v>
      </c>
      <c r="B140" t="s">
        <v>33</v>
      </c>
      <c r="C140" s="2" t="s">
        <v>45</v>
      </c>
      <c r="D140">
        <v>1</v>
      </c>
      <c r="E140" t="s">
        <v>25</v>
      </c>
      <c r="F140" t="s">
        <v>27</v>
      </c>
      <c r="G140">
        <v>75</v>
      </c>
      <c r="H140">
        <v>30</v>
      </c>
      <c r="I140">
        <v>20</v>
      </c>
      <c r="J140">
        <v>10</v>
      </c>
    </row>
    <row r="141" spans="1:10" x14ac:dyDescent="0.25">
      <c r="A141" t="s">
        <v>1</v>
      </c>
      <c r="B141" t="s">
        <v>33</v>
      </c>
      <c r="C141" s="2" t="s">
        <v>45</v>
      </c>
      <c r="D141">
        <v>1</v>
      </c>
      <c r="E141" t="s">
        <v>25</v>
      </c>
      <c r="F141" t="s">
        <v>27</v>
      </c>
      <c r="G141">
        <v>75</v>
      </c>
      <c r="H141">
        <v>30</v>
      </c>
      <c r="I141">
        <v>5</v>
      </c>
      <c r="J141">
        <v>10</v>
      </c>
    </row>
    <row r="142" spans="1:10" x14ac:dyDescent="0.25">
      <c r="A142" t="s">
        <v>1</v>
      </c>
      <c r="B142" t="s">
        <v>33</v>
      </c>
      <c r="C142" s="2" t="s">
        <v>45</v>
      </c>
      <c r="D142">
        <v>1</v>
      </c>
      <c r="E142" t="s">
        <v>25</v>
      </c>
      <c r="F142" t="s">
        <v>27</v>
      </c>
      <c r="G142">
        <v>100</v>
      </c>
      <c r="H142">
        <v>40</v>
      </c>
      <c r="I142">
        <v>15</v>
      </c>
      <c r="J142">
        <v>20</v>
      </c>
    </row>
    <row r="143" spans="1:10" x14ac:dyDescent="0.25">
      <c r="A143" t="s">
        <v>1</v>
      </c>
      <c r="B143" t="s">
        <v>33</v>
      </c>
      <c r="C143" s="2" t="s">
        <v>45</v>
      </c>
      <c r="D143">
        <v>1</v>
      </c>
      <c r="E143" t="s">
        <v>25</v>
      </c>
      <c r="F143" t="s">
        <v>27</v>
      </c>
      <c r="G143">
        <v>100</v>
      </c>
      <c r="H143">
        <v>15</v>
      </c>
      <c r="I143">
        <v>10</v>
      </c>
      <c r="J143">
        <v>10</v>
      </c>
    </row>
    <row r="144" spans="1:10" x14ac:dyDescent="0.25">
      <c r="A144" t="s">
        <v>1</v>
      </c>
      <c r="B144" t="s">
        <v>33</v>
      </c>
      <c r="C144" s="2" t="s">
        <v>45</v>
      </c>
      <c r="D144">
        <v>1</v>
      </c>
      <c r="E144" t="s">
        <v>25</v>
      </c>
      <c r="F144" t="s">
        <v>27</v>
      </c>
      <c r="G144">
        <v>100</v>
      </c>
      <c r="H144">
        <v>0</v>
      </c>
      <c r="I144">
        <v>0</v>
      </c>
      <c r="J144">
        <v>0</v>
      </c>
    </row>
    <row r="145" spans="1:10" x14ac:dyDescent="0.25">
      <c r="A145" t="s">
        <v>1</v>
      </c>
      <c r="B145" t="s">
        <v>33</v>
      </c>
      <c r="C145" s="2" t="s">
        <v>45</v>
      </c>
      <c r="D145">
        <v>1</v>
      </c>
      <c r="E145" t="s">
        <v>25</v>
      </c>
      <c r="F145" t="s">
        <v>27</v>
      </c>
      <c r="G145">
        <v>100</v>
      </c>
      <c r="H145">
        <v>0</v>
      </c>
      <c r="I145">
        <v>0</v>
      </c>
      <c r="J145">
        <v>0</v>
      </c>
    </row>
    <row r="146" spans="1:10" x14ac:dyDescent="0.25">
      <c r="A146" t="s">
        <v>1</v>
      </c>
      <c r="B146" t="s">
        <v>33</v>
      </c>
      <c r="C146" s="2" t="s">
        <v>45</v>
      </c>
      <c r="D146">
        <v>1</v>
      </c>
      <c r="E146" t="s">
        <v>25</v>
      </c>
      <c r="F146" t="s">
        <v>27</v>
      </c>
      <c r="G146">
        <v>100</v>
      </c>
      <c r="H146">
        <v>0</v>
      </c>
      <c r="I146">
        <v>0</v>
      </c>
      <c r="J146">
        <v>0</v>
      </c>
    </row>
    <row r="147" spans="1:10" x14ac:dyDescent="0.25">
      <c r="C147" s="2"/>
    </row>
    <row r="148" spans="1:10" x14ac:dyDescent="0.25">
      <c r="A148" t="s">
        <v>129</v>
      </c>
      <c r="B148" t="s">
        <v>130</v>
      </c>
      <c r="C148" s="2" t="s">
        <v>131</v>
      </c>
      <c r="D148" t="s">
        <v>132</v>
      </c>
      <c r="E148" t="s">
        <v>133</v>
      </c>
      <c r="F148" t="s">
        <v>134</v>
      </c>
    </row>
    <row r="149" spans="1:10" x14ac:dyDescent="0.25">
      <c r="C149" s="2"/>
    </row>
    <row r="150" spans="1:10" x14ac:dyDescent="0.25">
      <c r="A150" t="s">
        <v>1</v>
      </c>
      <c r="B150" t="s">
        <v>33</v>
      </c>
      <c r="C150" s="2" t="s">
        <v>45</v>
      </c>
      <c r="D150">
        <v>1</v>
      </c>
      <c r="E150" t="s">
        <v>29</v>
      </c>
      <c r="F150" t="s">
        <v>30</v>
      </c>
      <c r="G150">
        <v>25</v>
      </c>
      <c r="H150">
        <v>110</v>
      </c>
      <c r="I150">
        <v>30</v>
      </c>
      <c r="J150">
        <v>30</v>
      </c>
    </row>
    <row r="151" spans="1:10" x14ac:dyDescent="0.25">
      <c r="A151" t="s">
        <v>1</v>
      </c>
      <c r="B151" t="s">
        <v>33</v>
      </c>
      <c r="C151" s="2" t="s">
        <v>45</v>
      </c>
      <c r="D151">
        <v>1</v>
      </c>
      <c r="E151" t="s">
        <v>29</v>
      </c>
      <c r="F151" t="s">
        <v>30</v>
      </c>
      <c r="G151">
        <v>25</v>
      </c>
      <c r="H151">
        <v>90</v>
      </c>
      <c r="I151">
        <v>60</v>
      </c>
      <c r="J151">
        <v>20</v>
      </c>
    </row>
    <row r="152" spans="1:10" x14ac:dyDescent="0.25">
      <c r="A152" t="s">
        <v>1</v>
      </c>
      <c r="B152" t="s">
        <v>33</v>
      </c>
      <c r="C152" s="2" t="s">
        <v>45</v>
      </c>
      <c r="D152">
        <v>1</v>
      </c>
      <c r="E152" t="s">
        <v>29</v>
      </c>
      <c r="F152" t="s">
        <v>30</v>
      </c>
      <c r="G152">
        <v>25</v>
      </c>
      <c r="H152">
        <v>70</v>
      </c>
      <c r="I152">
        <v>90</v>
      </c>
      <c r="J152">
        <v>20</v>
      </c>
    </row>
    <row r="153" spans="1:10" x14ac:dyDescent="0.25">
      <c r="A153" t="s">
        <v>1</v>
      </c>
      <c r="B153" t="s">
        <v>33</v>
      </c>
      <c r="C153" s="2" t="s">
        <v>45</v>
      </c>
      <c r="D153">
        <v>1</v>
      </c>
      <c r="E153" t="s">
        <v>29</v>
      </c>
      <c r="F153" t="s">
        <v>30</v>
      </c>
      <c r="G153">
        <v>25</v>
      </c>
      <c r="H153">
        <v>100</v>
      </c>
      <c r="I153">
        <v>50</v>
      </c>
      <c r="J153">
        <v>30</v>
      </c>
    </row>
    <row r="154" spans="1:10" x14ac:dyDescent="0.25">
      <c r="A154" t="s">
        <v>1</v>
      </c>
      <c r="B154" t="s">
        <v>33</v>
      </c>
      <c r="C154" s="2" t="s">
        <v>45</v>
      </c>
      <c r="D154">
        <v>1</v>
      </c>
      <c r="E154" t="s">
        <v>29</v>
      </c>
      <c r="F154" t="s">
        <v>30</v>
      </c>
      <c r="G154">
        <v>25</v>
      </c>
      <c r="H154">
        <v>40</v>
      </c>
      <c r="I154">
        <v>30</v>
      </c>
      <c r="J154">
        <v>130</v>
      </c>
    </row>
    <row r="155" spans="1:10" x14ac:dyDescent="0.25">
      <c r="A155" t="s">
        <v>1</v>
      </c>
      <c r="B155" t="s">
        <v>33</v>
      </c>
      <c r="C155" s="2" t="s">
        <v>45</v>
      </c>
      <c r="D155">
        <v>1</v>
      </c>
      <c r="E155" t="s">
        <v>29</v>
      </c>
      <c r="F155" t="s">
        <v>30</v>
      </c>
      <c r="G155">
        <v>50</v>
      </c>
      <c r="H155">
        <v>105</v>
      </c>
      <c r="I155">
        <v>30</v>
      </c>
      <c r="J155">
        <v>40</v>
      </c>
    </row>
    <row r="156" spans="1:10" x14ac:dyDescent="0.25">
      <c r="A156" t="s">
        <v>1</v>
      </c>
      <c r="B156" t="s">
        <v>33</v>
      </c>
      <c r="C156" s="2" t="s">
        <v>45</v>
      </c>
      <c r="D156">
        <v>1</v>
      </c>
      <c r="E156" t="s">
        <v>29</v>
      </c>
      <c r="F156" t="s">
        <v>30</v>
      </c>
      <c r="G156">
        <v>50</v>
      </c>
      <c r="H156">
        <v>40</v>
      </c>
      <c r="I156">
        <v>80</v>
      </c>
      <c r="J156">
        <v>25</v>
      </c>
    </row>
    <row r="157" spans="1:10" x14ac:dyDescent="0.25">
      <c r="A157" t="s">
        <v>1</v>
      </c>
      <c r="B157" t="s">
        <v>33</v>
      </c>
      <c r="C157" s="2" t="s">
        <v>45</v>
      </c>
      <c r="D157">
        <v>1</v>
      </c>
      <c r="E157" t="s">
        <v>29</v>
      </c>
      <c r="F157" t="s">
        <v>30</v>
      </c>
      <c r="G157">
        <v>50</v>
      </c>
      <c r="H157">
        <v>60</v>
      </c>
      <c r="I157">
        <v>40</v>
      </c>
      <c r="J157">
        <v>10</v>
      </c>
    </row>
    <row r="158" spans="1:10" x14ac:dyDescent="0.25">
      <c r="A158" t="s">
        <v>1</v>
      </c>
      <c r="B158" t="s">
        <v>33</v>
      </c>
      <c r="C158" s="2" t="s">
        <v>45</v>
      </c>
      <c r="D158">
        <v>1</v>
      </c>
      <c r="E158" t="s">
        <v>29</v>
      </c>
      <c r="F158" t="s">
        <v>30</v>
      </c>
      <c r="G158">
        <v>50</v>
      </c>
      <c r="H158">
        <v>60</v>
      </c>
      <c r="I158">
        <v>30</v>
      </c>
      <c r="J158">
        <v>15</v>
      </c>
    </row>
    <row r="159" spans="1:10" x14ac:dyDescent="0.25">
      <c r="A159" t="s">
        <v>1</v>
      </c>
      <c r="B159" t="s">
        <v>33</v>
      </c>
      <c r="C159" s="2" t="s">
        <v>45</v>
      </c>
      <c r="D159">
        <v>1</v>
      </c>
      <c r="E159" t="s">
        <v>29</v>
      </c>
      <c r="F159" t="s">
        <v>30</v>
      </c>
      <c r="G159">
        <v>50</v>
      </c>
      <c r="H159">
        <v>60</v>
      </c>
      <c r="I159">
        <v>30</v>
      </c>
      <c r="J159">
        <v>10</v>
      </c>
    </row>
    <row r="160" spans="1:10" x14ac:dyDescent="0.25">
      <c r="A160" t="s">
        <v>1</v>
      </c>
      <c r="B160" t="s">
        <v>33</v>
      </c>
      <c r="C160" s="2" t="s">
        <v>45</v>
      </c>
      <c r="D160">
        <v>1</v>
      </c>
      <c r="E160" t="s">
        <v>29</v>
      </c>
      <c r="F160" t="s">
        <v>30</v>
      </c>
      <c r="G160">
        <v>75</v>
      </c>
      <c r="H160" s="47">
        <v>70</v>
      </c>
      <c r="I160">
        <v>20</v>
      </c>
      <c r="J160">
        <v>15</v>
      </c>
    </row>
    <row r="161" spans="1:10" x14ac:dyDescent="0.25">
      <c r="A161" t="s">
        <v>1</v>
      </c>
      <c r="B161" t="s">
        <v>33</v>
      </c>
      <c r="C161" s="2" t="s">
        <v>45</v>
      </c>
      <c r="D161">
        <v>1</v>
      </c>
      <c r="E161" t="s">
        <v>29</v>
      </c>
      <c r="F161" t="s">
        <v>30</v>
      </c>
      <c r="G161">
        <v>75</v>
      </c>
      <c r="H161">
        <v>65</v>
      </c>
      <c r="I161">
        <v>20</v>
      </c>
      <c r="J161">
        <v>15</v>
      </c>
    </row>
    <row r="162" spans="1:10" x14ac:dyDescent="0.25">
      <c r="A162" t="s">
        <v>1</v>
      </c>
      <c r="B162" t="s">
        <v>33</v>
      </c>
      <c r="C162" s="2" t="s">
        <v>45</v>
      </c>
      <c r="D162">
        <v>1</v>
      </c>
      <c r="E162" t="s">
        <v>29</v>
      </c>
      <c r="F162" t="s">
        <v>30</v>
      </c>
      <c r="G162">
        <v>75</v>
      </c>
      <c r="H162">
        <v>40</v>
      </c>
      <c r="I162">
        <v>45</v>
      </c>
      <c r="J162">
        <v>15</v>
      </c>
    </row>
    <row r="163" spans="1:10" x14ac:dyDescent="0.25">
      <c r="A163" t="s">
        <v>1</v>
      </c>
      <c r="B163" t="s">
        <v>33</v>
      </c>
      <c r="C163" s="2" t="s">
        <v>45</v>
      </c>
      <c r="D163">
        <v>1</v>
      </c>
      <c r="E163" t="s">
        <v>29</v>
      </c>
      <c r="F163" t="s">
        <v>30</v>
      </c>
      <c r="G163">
        <v>75</v>
      </c>
      <c r="H163">
        <v>45</v>
      </c>
      <c r="I163">
        <v>20</v>
      </c>
      <c r="J163">
        <v>10</v>
      </c>
    </row>
    <row r="164" spans="1:10" x14ac:dyDescent="0.25">
      <c r="A164" t="s">
        <v>1</v>
      </c>
      <c r="B164" t="s">
        <v>33</v>
      </c>
      <c r="C164" s="2" t="s">
        <v>45</v>
      </c>
      <c r="D164">
        <v>1</v>
      </c>
      <c r="E164" t="s">
        <v>29</v>
      </c>
      <c r="F164" t="s">
        <v>30</v>
      </c>
      <c r="G164">
        <v>75</v>
      </c>
      <c r="H164">
        <v>40</v>
      </c>
      <c r="I164">
        <v>15</v>
      </c>
      <c r="J164">
        <v>15</v>
      </c>
    </row>
    <row r="165" spans="1:10" x14ac:dyDescent="0.25">
      <c r="A165" t="s">
        <v>1</v>
      </c>
      <c r="B165" t="s">
        <v>33</v>
      </c>
      <c r="C165" s="2" t="s">
        <v>45</v>
      </c>
      <c r="D165">
        <v>1</v>
      </c>
      <c r="E165" t="s">
        <v>29</v>
      </c>
      <c r="F165" t="s">
        <v>30</v>
      </c>
      <c r="G165">
        <v>100</v>
      </c>
      <c r="H165">
        <v>10</v>
      </c>
      <c r="I165">
        <v>10</v>
      </c>
      <c r="J165">
        <v>10</v>
      </c>
    </row>
    <row r="166" spans="1:10" x14ac:dyDescent="0.25">
      <c r="A166" t="s">
        <v>1</v>
      </c>
      <c r="B166" t="s">
        <v>33</v>
      </c>
      <c r="C166" s="2" t="s">
        <v>45</v>
      </c>
      <c r="D166">
        <v>1</v>
      </c>
      <c r="E166" t="s">
        <v>29</v>
      </c>
      <c r="F166" t="s">
        <v>30</v>
      </c>
      <c r="G166">
        <v>100</v>
      </c>
      <c r="H166">
        <v>30</v>
      </c>
      <c r="I166" s="47">
        <v>10</v>
      </c>
      <c r="J166" s="47">
        <v>5</v>
      </c>
    </row>
    <row r="167" spans="1:10" x14ac:dyDescent="0.25">
      <c r="A167" t="s">
        <v>1</v>
      </c>
      <c r="B167" t="s">
        <v>33</v>
      </c>
      <c r="C167" s="2" t="s">
        <v>45</v>
      </c>
      <c r="D167">
        <v>1</v>
      </c>
      <c r="E167" t="s">
        <v>29</v>
      </c>
      <c r="F167" t="s">
        <v>30</v>
      </c>
      <c r="G167">
        <v>100</v>
      </c>
      <c r="H167">
        <v>0</v>
      </c>
      <c r="I167">
        <v>0</v>
      </c>
      <c r="J167">
        <v>0</v>
      </c>
    </row>
    <row r="168" spans="1:10" x14ac:dyDescent="0.25">
      <c r="A168" t="s">
        <v>1</v>
      </c>
      <c r="B168" t="s">
        <v>33</v>
      </c>
      <c r="C168" s="2" t="s">
        <v>45</v>
      </c>
      <c r="D168">
        <v>1</v>
      </c>
      <c r="E168" t="s">
        <v>29</v>
      </c>
      <c r="F168" t="s">
        <v>30</v>
      </c>
      <c r="G168">
        <v>100</v>
      </c>
      <c r="H168">
        <v>0</v>
      </c>
      <c r="I168">
        <v>0</v>
      </c>
      <c r="J168">
        <v>0</v>
      </c>
    </row>
    <row r="169" spans="1:10" x14ac:dyDescent="0.25">
      <c r="A169" t="s">
        <v>1</v>
      </c>
      <c r="B169" t="s">
        <v>33</v>
      </c>
      <c r="C169" s="2" t="s">
        <v>45</v>
      </c>
      <c r="D169">
        <v>1</v>
      </c>
      <c r="E169" t="s">
        <v>29</v>
      </c>
      <c r="F169" t="s">
        <v>30</v>
      </c>
      <c r="G169">
        <v>100</v>
      </c>
      <c r="H169">
        <v>0</v>
      </c>
      <c r="I169">
        <v>0</v>
      </c>
      <c r="J169">
        <v>0</v>
      </c>
    </row>
    <row r="170" spans="1:10" x14ac:dyDescent="0.25">
      <c r="A170" t="s">
        <v>1</v>
      </c>
      <c r="B170" t="s">
        <v>33</v>
      </c>
      <c r="C170" s="2" t="s">
        <v>45</v>
      </c>
      <c r="D170">
        <v>1</v>
      </c>
      <c r="E170" t="s">
        <v>30</v>
      </c>
      <c r="F170" t="s">
        <v>31</v>
      </c>
      <c r="G170">
        <v>25</v>
      </c>
      <c r="H170">
        <v>25</v>
      </c>
      <c r="I170">
        <v>25</v>
      </c>
      <c r="J170">
        <v>15</v>
      </c>
    </row>
    <row r="171" spans="1:10" x14ac:dyDescent="0.25">
      <c r="A171" t="s">
        <v>1</v>
      </c>
      <c r="B171" t="s">
        <v>33</v>
      </c>
      <c r="C171" s="2" t="s">
        <v>45</v>
      </c>
      <c r="D171">
        <v>1</v>
      </c>
      <c r="E171" t="s">
        <v>30</v>
      </c>
      <c r="F171" t="s">
        <v>31</v>
      </c>
      <c r="G171">
        <v>25</v>
      </c>
      <c r="H171">
        <v>70</v>
      </c>
      <c r="I171">
        <v>30</v>
      </c>
      <c r="J171">
        <v>25</v>
      </c>
    </row>
    <row r="172" spans="1:10" x14ac:dyDescent="0.25">
      <c r="A172" t="s">
        <v>1</v>
      </c>
      <c r="B172" t="s">
        <v>33</v>
      </c>
      <c r="C172" s="2" t="s">
        <v>45</v>
      </c>
      <c r="D172">
        <v>1</v>
      </c>
      <c r="E172" t="s">
        <v>30</v>
      </c>
      <c r="F172" t="s">
        <v>31</v>
      </c>
      <c r="G172">
        <v>25</v>
      </c>
      <c r="H172">
        <v>15</v>
      </c>
      <c r="I172">
        <v>15</v>
      </c>
      <c r="J172">
        <v>15</v>
      </c>
    </row>
    <row r="173" spans="1:10" x14ac:dyDescent="0.25">
      <c r="A173" t="s">
        <v>1</v>
      </c>
      <c r="B173" t="s">
        <v>33</v>
      </c>
      <c r="C173" s="2" t="s">
        <v>45</v>
      </c>
      <c r="D173">
        <v>1</v>
      </c>
      <c r="E173" t="s">
        <v>30</v>
      </c>
      <c r="F173" t="s">
        <v>31</v>
      </c>
      <c r="G173">
        <v>25</v>
      </c>
      <c r="H173">
        <v>50</v>
      </c>
      <c r="I173">
        <v>40</v>
      </c>
      <c r="J173">
        <v>15</v>
      </c>
    </row>
    <row r="174" spans="1:10" x14ac:dyDescent="0.25">
      <c r="A174" t="s">
        <v>1</v>
      </c>
      <c r="B174" t="s">
        <v>33</v>
      </c>
      <c r="C174" s="2" t="s">
        <v>45</v>
      </c>
      <c r="D174">
        <v>1</v>
      </c>
      <c r="E174" t="s">
        <v>30</v>
      </c>
      <c r="F174" t="s">
        <v>31</v>
      </c>
      <c r="G174">
        <v>25</v>
      </c>
      <c r="H174">
        <v>20</v>
      </c>
      <c r="I174">
        <v>20</v>
      </c>
      <c r="J174">
        <v>15</v>
      </c>
    </row>
    <row r="175" spans="1:10" x14ac:dyDescent="0.25">
      <c r="A175" t="s">
        <v>1</v>
      </c>
      <c r="B175" t="s">
        <v>33</v>
      </c>
      <c r="C175" s="2" t="s">
        <v>45</v>
      </c>
      <c r="D175">
        <v>1</v>
      </c>
      <c r="E175" t="s">
        <v>30</v>
      </c>
      <c r="F175" t="s">
        <v>31</v>
      </c>
      <c r="G175">
        <v>50</v>
      </c>
      <c r="H175">
        <v>20</v>
      </c>
      <c r="I175">
        <v>20</v>
      </c>
      <c r="J175">
        <v>10</v>
      </c>
    </row>
    <row r="176" spans="1:10" x14ac:dyDescent="0.25">
      <c r="A176" t="s">
        <v>1</v>
      </c>
      <c r="B176" t="s">
        <v>33</v>
      </c>
      <c r="C176" s="2" t="s">
        <v>45</v>
      </c>
      <c r="D176">
        <v>1</v>
      </c>
      <c r="E176" t="s">
        <v>30</v>
      </c>
      <c r="F176" t="s">
        <v>31</v>
      </c>
      <c r="G176">
        <v>50</v>
      </c>
      <c r="H176">
        <v>30</v>
      </c>
      <c r="I176">
        <v>15</v>
      </c>
      <c r="J176">
        <v>10</v>
      </c>
    </row>
    <row r="177" spans="1:10" x14ac:dyDescent="0.25">
      <c r="A177" t="s">
        <v>1</v>
      </c>
      <c r="B177" t="s">
        <v>33</v>
      </c>
      <c r="C177" s="2" t="s">
        <v>45</v>
      </c>
      <c r="D177">
        <v>1</v>
      </c>
      <c r="E177" t="s">
        <v>30</v>
      </c>
      <c r="F177" t="s">
        <v>31</v>
      </c>
      <c r="G177">
        <v>50</v>
      </c>
      <c r="H177">
        <v>35</v>
      </c>
      <c r="I177">
        <v>25</v>
      </c>
      <c r="J177">
        <v>10</v>
      </c>
    </row>
    <row r="178" spans="1:10" x14ac:dyDescent="0.25">
      <c r="A178" t="s">
        <v>1</v>
      </c>
      <c r="B178" t="s">
        <v>33</v>
      </c>
      <c r="C178" s="2" t="s">
        <v>45</v>
      </c>
      <c r="D178">
        <v>1</v>
      </c>
      <c r="E178" t="s">
        <v>30</v>
      </c>
      <c r="F178" t="s">
        <v>31</v>
      </c>
      <c r="G178">
        <v>50</v>
      </c>
      <c r="H178">
        <v>35</v>
      </c>
      <c r="I178">
        <v>15</v>
      </c>
      <c r="J178">
        <v>20</v>
      </c>
    </row>
    <row r="179" spans="1:10" x14ac:dyDescent="0.25">
      <c r="A179" t="s">
        <v>1</v>
      </c>
      <c r="B179" t="s">
        <v>33</v>
      </c>
      <c r="C179" s="2" t="s">
        <v>45</v>
      </c>
      <c r="D179">
        <v>1</v>
      </c>
      <c r="E179" t="s">
        <v>30</v>
      </c>
      <c r="F179" t="s">
        <v>31</v>
      </c>
      <c r="G179">
        <v>50</v>
      </c>
      <c r="H179">
        <v>0</v>
      </c>
      <c r="I179">
        <v>0</v>
      </c>
      <c r="J179">
        <v>0</v>
      </c>
    </row>
    <row r="180" spans="1:10" x14ac:dyDescent="0.25">
      <c r="A180" t="s">
        <v>1</v>
      </c>
      <c r="B180" t="s">
        <v>33</v>
      </c>
      <c r="C180" s="2" t="s">
        <v>45</v>
      </c>
      <c r="D180">
        <v>1</v>
      </c>
      <c r="E180" t="s">
        <v>30</v>
      </c>
      <c r="F180" t="s">
        <v>31</v>
      </c>
      <c r="G180">
        <v>75</v>
      </c>
      <c r="H180">
        <v>70</v>
      </c>
      <c r="I180">
        <v>30</v>
      </c>
      <c r="J180">
        <v>30</v>
      </c>
    </row>
    <row r="181" spans="1:10" x14ac:dyDescent="0.25">
      <c r="A181" t="s">
        <v>1</v>
      </c>
      <c r="B181" t="s">
        <v>33</v>
      </c>
      <c r="C181" s="2" t="s">
        <v>45</v>
      </c>
      <c r="D181">
        <v>1</v>
      </c>
      <c r="E181" t="s">
        <v>30</v>
      </c>
      <c r="F181" t="s">
        <v>31</v>
      </c>
      <c r="G181">
        <v>75</v>
      </c>
      <c r="H181">
        <v>50</v>
      </c>
      <c r="I181">
        <v>40</v>
      </c>
      <c r="J181">
        <v>30</v>
      </c>
    </row>
    <row r="182" spans="1:10" x14ac:dyDescent="0.25">
      <c r="A182" t="s">
        <v>1</v>
      </c>
      <c r="B182" t="s">
        <v>33</v>
      </c>
      <c r="C182" s="2" t="s">
        <v>45</v>
      </c>
      <c r="D182">
        <v>1</v>
      </c>
      <c r="E182" t="s">
        <v>30</v>
      </c>
      <c r="F182" t="s">
        <v>31</v>
      </c>
      <c r="G182">
        <v>75</v>
      </c>
      <c r="H182">
        <v>50</v>
      </c>
      <c r="I182">
        <v>40</v>
      </c>
      <c r="J182">
        <v>20</v>
      </c>
    </row>
    <row r="183" spans="1:10" x14ac:dyDescent="0.25">
      <c r="A183" t="s">
        <v>1</v>
      </c>
      <c r="B183" t="s">
        <v>33</v>
      </c>
      <c r="C183" s="2" t="s">
        <v>45</v>
      </c>
      <c r="D183">
        <v>1</v>
      </c>
      <c r="E183" t="s">
        <v>30</v>
      </c>
      <c r="F183" t="s">
        <v>31</v>
      </c>
      <c r="G183">
        <v>75</v>
      </c>
      <c r="H183">
        <v>40</v>
      </c>
      <c r="I183">
        <v>30</v>
      </c>
      <c r="J183">
        <v>30</v>
      </c>
    </row>
    <row r="184" spans="1:10" x14ac:dyDescent="0.25">
      <c r="A184" t="s">
        <v>1</v>
      </c>
      <c r="B184" t="s">
        <v>33</v>
      </c>
      <c r="C184" s="2" t="s">
        <v>45</v>
      </c>
      <c r="D184">
        <v>1</v>
      </c>
      <c r="E184" t="s">
        <v>30</v>
      </c>
      <c r="F184" t="s">
        <v>31</v>
      </c>
      <c r="G184">
        <v>75</v>
      </c>
      <c r="H184">
        <v>50</v>
      </c>
      <c r="I184">
        <v>40</v>
      </c>
      <c r="J184">
        <v>20</v>
      </c>
    </row>
    <row r="185" spans="1:10" x14ac:dyDescent="0.25">
      <c r="A185" t="s">
        <v>1</v>
      </c>
      <c r="B185" t="s">
        <v>33</v>
      </c>
      <c r="C185" s="2" t="s">
        <v>45</v>
      </c>
      <c r="D185">
        <v>1</v>
      </c>
      <c r="E185" t="s">
        <v>30</v>
      </c>
      <c r="F185" t="s">
        <v>31</v>
      </c>
      <c r="G185">
        <v>100</v>
      </c>
      <c r="H185">
        <v>45</v>
      </c>
      <c r="I185">
        <v>20</v>
      </c>
      <c r="J185">
        <v>5</v>
      </c>
    </row>
    <row r="186" spans="1:10" x14ac:dyDescent="0.25">
      <c r="A186" t="s">
        <v>1</v>
      </c>
      <c r="B186" t="s">
        <v>33</v>
      </c>
      <c r="C186" s="2" t="s">
        <v>45</v>
      </c>
      <c r="D186">
        <v>1</v>
      </c>
      <c r="E186" t="s">
        <v>30</v>
      </c>
      <c r="F186" t="s">
        <v>31</v>
      </c>
      <c r="G186">
        <v>100</v>
      </c>
      <c r="H186">
        <v>20</v>
      </c>
      <c r="I186">
        <v>30</v>
      </c>
      <c r="J186">
        <v>10</v>
      </c>
    </row>
    <row r="187" spans="1:10" x14ac:dyDescent="0.25">
      <c r="A187" t="s">
        <v>1</v>
      </c>
      <c r="B187" t="s">
        <v>33</v>
      </c>
      <c r="C187" s="2" t="s">
        <v>45</v>
      </c>
      <c r="D187">
        <v>1</v>
      </c>
      <c r="E187" t="s">
        <v>30</v>
      </c>
      <c r="F187" t="s">
        <v>31</v>
      </c>
      <c r="G187">
        <v>100</v>
      </c>
      <c r="H187">
        <v>50</v>
      </c>
      <c r="I187">
        <v>40</v>
      </c>
      <c r="J187">
        <v>10</v>
      </c>
    </row>
    <row r="188" spans="1:10" x14ac:dyDescent="0.25">
      <c r="A188" t="s">
        <v>1</v>
      </c>
      <c r="B188" t="s">
        <v>33</v>
      </c>
      <c r="C188" s="2" t="s">
        <v>45</v>
      </c>
      <c r="D188">
        <v>1</v>
      </c>
      <c r="E188" t="s">
        <v>30</v>
      </c>
      <c r="F188" t="s">
        <v>31</v>
      </c>
      <c r="G188">
        <v>100</v>
      </c>
      <c r="H188">
        <v>30</v>
      </c>
      <c r="I188">
        <v>20</v>
      </c>
      <c r="J188">
        <v>10</v>
      </c>
    </row>
    <row r="189" spans="1:10" x14ac:dyDescent="0.25">
      <c r="A189" t="s">
        <v>1</v>
      </c>
      <c r="B189" t="s">
        <v>33</v>
      </c>
      <c r="C189" s="2" t="s">
        <v>45</v>
      </c>
      <c r="D189">
        <v>1</v>
      </c>
      <c r="E189" t="s">
        <v>30</v>
      </c>
      <c r="F189" t="s">
        <v>31</v>
      </c>
      <c r="G189">
        <v>100</v>
      </c>
      <c r="H189">
        <v>25</v>
      </c>
      <c r="I189">
        <v>20</v>
      </c>
      <c r="J189">
        <v>10</v>
      </c>
    </row>
    <row r="190" spans="1:10" x14ac:dyDescent="0.25">
      <c r="A190" t="s">
        <v>1</v>
      </c>
      <c r="B190" t="s">
        <v>34</v>
      </c>
      <c r="C190" s="2" t="s">
        <v>45</v>
      </c>
      <c r="D190">
        <v>2</v>
      </c>
      <c r="E190" t="s">
        <v>5</v>
      </c>
      <c r="F190" t="s">
        <v>6</v>
      </c>
      <c r="G190">
        <v>0</v>
      </c>
      <c r="H190">
        <v>80</v>
      </c>
      <c r="I190">
        <v>80</v>
      </c>
      <c r="J190">
        <v>20</v>
      </c>
    </row>
    <row r="191" spans="1:10" x14ac:dyDescent="0.25">
      <c r="A191" t="s">
        <v>1</v>
      </c>
      <c r="B191" t="s">
        <v>34</v>
      </c>
      <c r="C191" s="2" t="s">
        <v>45</v>
      </c>
      <c r="D191">
        <v>2</v>
      </c>
      <c r="E191" t="s">
        <v>5</v>
      </c>
      <c r="F191" t="s">
        <v>6</v>
      </c>
      <c r="G191">
        <v>0</v>
      </c>
      <c r="H191">
        <v>60</v>
      </c>
      <c r="I191">
        <v>30</v>
      </c>
      <c r="J191" s="47">
        <v>10</v>
      </c>
    </row>
    <row r="192" spans="1:10" x14ac:dyDescent="0.25">
      <c r="A192" t="s">
        <v>1</v>
      </c>
      <c r="B192" t="s">
        <v>34</v>
      </c>
      <c r="C192" s="2" t="s">
        <v>45</v>
      </c>
      <c r="D192">
        <v>2</v>
      </c>
      <c r="E192" t="s">
        <v>5</v>
      </c>
      <c r="F192" t="s">
        <v>6</v>
      </c>
      <c r="G192">
        <v>0</v>
      </c>
      <c r="H192">
        <v>40</v>
      </c>
      <c r="I192" s="47">
        <v>30</v>
      </c>
      <c r="J192" s="47">
        <v>10</v>
      </c>
    </row>
    <row r="193" spans="1:10" x14ac:dyDescent="0.25">
      <c r="A193" t="s">
        <v>1</v>
      </c>
      <c r="B193" t="s">
        <v>34</v>
      </c>
      <c r="C193" s="2" t="s">
        <v>45</v>
      </c>
      <c r="D193">
        <v>2</v>
      </c>
      <c r="E193" t="s">
        <v>5</v>
      </c>
      <c r="F193" t="s">
        <v>6</v>
      </c>
      <c r="G193">
        <v>0</v>
      </c>
      <c r="H193">
        <v>30</v>
      </c>
      <c r="I193">
        <v>20</v>
      </c>
      <c r="J193">
        <v>10</v>
      </c>
    </row>
    <row r="194" spans="1:10" x14ac:dyDescent="0.25">
      <c r="A194" t="s">
        <v>1</v>
      </c>
      <c r="B194" t="s">
        <v>34</v>
      </c>
      <c r="C194" s="2" t="s">
        <v>45</v>
      </c>
      <c r="D194">
        <v>2</v>
      </c>
      <c r="E194" t="s">
        <v>5</v>
      </c>
      <c r="F194" t="s">
        <v>6</v>
      </c>
      <c r="G194">
        <v>0</v>
      </c>
      <c r="H194">
        <v>40</v>
      </c>
      <c r="I194">
        <v>20</v>
      </c>
      <c r="J194">
        <v>10</v>
      </c>
    </row>
    <row r="195" spans="1:10" x14ac:dyDescent="0.25">
      <c r="A195" t="s">
        <v>1</v>
      </c>
      <c r="B195" t="s">
        <v>34</v>
      </c>
      <c r="C195" s="2" t="s">
        <v>45</v>
      </c>
      <c r="D195">
        <v>2</v>
      </c>
      <c r="E195" t="s">
        <v>5</v>
      </c>
      <c r="F195" t="s">
        <v>6</v>
      </c>
      <c r="G195">
        <v>25</v>
      </c>
      <c r="H195">
        <v>20</v>
      </c>
      <c r="I195">
        <v>10</v>
      </c>
      <c r="J195">
        <v>10</v>
      </c>
    </row>
    <row r="196" spans="1:10" x14ac:dyDescent="0.25">
      <c r="A196" t="s">
        <v>1</v>
      </c>
      <c r="B196" t="s">
        <v>34</v>
      </c>
      <c r="C196" s="2" t="s">
        <v>45</v>
      </c>
      <c r="D196">
        <v>2</v>
      </c>
      <c r="E196" t="s">
        <v>5</v>
      </c>
      <c r="F196" t="s">
        <v>6</v>
      </c>
      <c r="G196">
        <v>25</v>
      </c>
      <c r="H196">
        <v>40</v>
      </c>
      <c r="I196">
        <v>20</v>
      </c>
      <c r="J196">
        <v>20</v>
      </c>
    </row>
    <row r="197" spans="1:10" x14ac:dyDescent="0.25">
      <c r="A197" t="s">
        <v>1</v>
      </c>
      <c r="B197" t="s">
        <v>34</v>
      </c>
      <c r="C197" s="2" t="s">
        <v>45</v>
      </c>
      <c r="D197">
        <v>2</v>
      </c>
      <c r="E197" t="s">
        <v>5</v>
      </c>
      <c r="F197" t="s">
        <v>6</v>
      </c>
      <c r="G197">
        <v>25</v>
      </c>
      <c r="H197">
        <v>30</v>
      </c>
      <c r="I197">
        <v>30</v>
      </c>
      <c r="J197">
        <v>10</v>
      </c>
    </row>
    <row r="198" spans="1:10" x14ac:dyDescent="0.25">
      <c r="A198" t="s">
        <v>1</v>
      </c>
      <c r="B198" t="s">
        <v>34</v>
      </c>
      <c r="C198" s="2" t="s">
        <v>45</v>
      </c>
      <c r="D198">
        <v>2</v>
      </c>
      <c r="E198" t="s">
        <v>5</v>
      </c>
      <c r="F198" t="s">
        <v>6</v>
      </c>
      <c r="G198">
        <v>25</v>
      </c>
      <c r="H198">
        <v>40</v>
      </c>
      <c r="I198">
        <v>20</v>
      </c>
      <c r="J198">
        <v>10</v>
      </c>
    </row>
    <row r="199" spans="1:10" x14ac:dyDescent="0.25">
      <c r="A199" t="s">
        <v>1</v>
      </c>
      <c r="B199" t="s">
        <v>34</v>
      </c>
      <c r="C199" s="2" t="s">
        <v>45</v>
      </c>
      <c r="D199">
        <v>2</v>
      </c>
      <c r="E199" t="s">
        <v>5</v>
      </c>
      <c r="F199" t="s">
        <v>6</v>
      </c>
      <c r="G199">
        <v>25</v>
      </c>
      <c r="H199">
        <v>30</v>
      </c>
      <c r="I199">
        <v>20</v>
      </c>
      <c r="J199">
        <v>10</v>
      </c>
    </row>
    <row r="200" spans="1:10" x14ac:dyDescent="0.25">
      <c r="A200" t="s">
        <v>1</v>
      </c>
      <c r="B200" t="s">
        <v>34</v>
      </c>
      <c r="C200" s="2" t="s">
        <v>45</v>
      </c>
      <c r="D200">
        <v>2</v>
      </c>
      <c r="E200" t="s">
        <v>5</v>
      </c>
      <c r="F200" t="s">
        <v>6</v>
      </c>
      <c r="G200">
        <v>50</v>
      </c>
      <c r="H200">
        <v>50</v>
      </c>
      <c r="I200">
        <v>30</v>
      </c>
      <c r="J200">
        <v>20</v>
      </c>
    </row>
    <row r="201" spans="1:10" x14ac:dyDescent="0.25">
      <c r="A201" t="s">
        <v>1</v>
      </c>
      <c r="B201" t="s">
        <v>34</v>
      </c>
      <c r="C201" s="2" t="s">
        <v>45</v>
      </c>
      <c r="D201">
        <v>2</v>
      </c>
      <c r="E201" t="s">
        <v>5</v>
      </c>
      <c r="F201" t="s">
        <v>6</v>
      </c>
      <c r="G201">
        <v>50</v>
      </c>
      <c r="H201">
        <v>50</v>
      </c>
      <c r="I201">
        <v>30</v>
      </c>
      <c r="J201">
        <v>10</v>
      </c>
    </row>
    <row r="202" spans="1:10" x14ac:dyDescent="0.25">
      <c r="A202" t="s">
        <v>1</v>
      </c>
      <c r="B202" t="s">
        <v>34</v>
      </c>
      <c r="C202" s="2" t="s">
        <v>45</v>
      </c>
      <c r="D202">
        <v>2</v>
      </c>
      <c r="E202" t="s">
        <v>5</v>
      </c>
      <c r="F202" t="s">
        <v>6</v>
      </c>
      <c r="G202">
        <v>50</v>
      </c>
      <c r="H202">
        <v>30</v>
      </c>
      <c r="I202">
        <v>20</v>
      </c>
      <c r="J202">
        <v>10</v>
      </c>
    </row>
    <row r="203" spans="1:10" x14ac:dyDescent="0.25">
      <c r="A203" t="s">
        <v>1</v>
      </c>
      <c r="B203" t="s">
        <v>34</v>
      </c>
      <c r="C203" s="2" t="s">
        <v>45</v>
      </c>
      <c r="D203">
        <v>2</v>
      </c>
      <c r="E203" t="s">
        <v>5</v>
      </c>
      <c r="F203" t="s">
        <v>6</v>
      </c>
      <c r="G203">
        <v>50</v>
      </c>
      <c r="H203">
        <v>30</v>
      </c>
      <c r="I203">
        <v>30</v>
      </c>
      <c r="J203">
        <v>10</v>
      </c>
    </row>
    <row r="204" spans="1:10" x14ac:dyDescent="0.25">
      <c r="A204" t="s">
        <v>1</v>
      </c>
      <c r="B204" t="s">
        <v>34</v>
      </c>
      <c r="C204" s="2" t="s">
        <v>45</v>
      </c>
      <c r="D204">
        <v>2</v>
      </c>
      <c r="E204" t="s">
        <v>5</v>
      </c>
      <c r="F204" t="s">
        <v>6</v>
      </c>
      <c r="G204">
        <v>50</v>
      </c>
      <c r="H204">
        <v>30</v>
      </c>
      <c r="I204">
        <v>20</v>
      </c>
      <c r="J204">
        <v>20</v>
      </c>
    </row>
    <row r="205" spans="1:10" x14ac:dyDescent="0.25">
      <c r="A205" t="s">
        <v>1</v>
      </c>
      <c r="B205" t="s">
        <v>34</v>
      </c>
      <c r="C205" s="2" t="s">
        <v>45</v>
      </c>
      <c r="D205">
        <v>2</v>
      </c>
      <c r="E205" t="s">
        <v>5</v>
      </c>
      <c r="F205" t="s">
        <v>6</v>
      </c>
      <c r="G205">
        <v>75</v>
      </c>
      <c r="H205">
        <v>50</v>
      </c>
      <c r="I205">
        <v>30</v>
      </c>
      <c r="J205">
        <v>20</v>
      </c>
    </row>
    <row r="206" spans="1:10" x14ac:dyDescent="0.25">
      <c r="A206" t="s">
        <v>1</v>
      </c>
      <c r="B206" t="s">
        <v>34</v>
      </c>
      <c r="C206" s="2" t="s">
        <v>45</v>
      </c>
      <c r="D206">
        <v>2</v>
      </c>
      <c r="E206" t="s">
        <v>5</v>
      </c>
      <c r="F206" t="s">
        <v>6</v>
      </c>
      <c r="G206">
        <v>75</v>
      </c>
      <c r="H206">
        <v>50</v>
      </c>
      <c r="I206">
        <v>30</v>
      </c>
      <c r="J206">
        <v>10</v>
      </c>
    </row>
    <row r="207" spans="1:10" x14ac:dyDescent="0.25">
      <c r="A207" t="s">
        <v>1</v>
      </c>
      <c r="B207" t="s">
        <v>34</v>
      </c>
      <c r="C207" s="2" t="s">
        <v>45</v>
      </c>
      <c r="D207">
        <v>2</v>
      </c>
      <c r="E207" t="s">
        <v>5</v>
      </c>
      <c r="F207" t="s">
        <v>6</v>
      </c>
      <c r="G207">
        <v>75</v>
      </c>
      <c r="H207">
        <v>30</v>
      </c>
      <c r="I207">
        <v>20</v>
      </c>
      <c r="J207">
        <v>10</v>
      </c>
    </row>
    <row r="208" spans="1:10" x14ac:dyDescent="0.25">
      <c r="A208" t="s">
        <v>1</v>
      </c>
      <c r="B208" t="s">
        <v>34</v>
      </c>
      <c r="C208" s="2" t="s">
        <v>45</v>
      </c>
      <c r="D208">
        <v>2</v>
      </c>
      <c r="E208" t="s">
        <v>5</v>
      </c>
      <c r="F208" t="s">
        <v>6</v>
      </c>
      <c r="G208">
        <v>75</v>
      </c>
      <c r="H208">
        <v>30</v>
      </c>
      <c r="I208">
        <v>20</v>
      </c>
      <c r="J208">
        <v>10</v>
      </c>
    </row>
    <row r="209" spans="1:10" x14ac:dyDescent="0.25">
      <c r="A209" t="s">
        <v>1</v>
      </c>
      <c r="B209" t="s">
        <v>34</v>
      </c>
      <c r="C209" s="2" t="s">
        <v>45</v>
      </c>
      <c r="D209">
        <v>2</v>
      </c>
      <c r="E209" t="s">
        <v>5</v>
      </c>
      <c r="F209" t="s">
        <v>6</v>
      </c>
      <c r="G209">
        <v>75</v>
      </c>
      <c r="H209">
        <v>20</v>
      </c>
      <c r="I209">
        <v>20</v>
      </c>
      <c r="J209">
        <v>10</v>
      </c>
    </row>
    <row r="210" spans="1:10" x14ac:dyDescent="0.25">
      <c r="A210" t="s">
        <v>1</v>
      </c>
      <c r="B210" t="s">
        <v>34</v>
      </c>
      <c r="C210" s="2" t="s">
        <v>45</v>
      </c>
      <c r="D210">
        <v>2</v>
      </c>
      <c r="E210" t="s">
        <v>5</v>
      </c>
      <c r="F210" t="s">
        <v>6</v>
      </c>
      <c r="G210">
        <v>100</v>
      </c>
      <c r="H210">
        <v>70</v>
      </c>
      <c r="I210">
        <v>30</v>
      </c>
      <c r="J210">
        <v>20</v>
      </c>
    </row>
    <row r="211" spans="1:10" x14ac:dyDescent="0.25">
      <c r="A211" t="s">
        <v>1</v>
      </c>
      <c r="B211" t="s">
        <v>34</v>
      </c>
      <c r="C211" s="2" t="s">
        <v>45</v>
      </c>
      <c r="D211">
        <v>2</v>
      </c>
      <c r="E211" t="s">
        <v>5</v>
      </c>
      <c r="F211" t="s">
        <v>6</v>
      </c>
      <c r="G211">
        <v>100</v>
      </c>
      <c r="H211">
        <v>60</v>
      </c>
      <c r="I211">
        <v>50</v>
      </c>
      <c r="J211">
        <v>20</v>
      </c>
    </row>
    <row r="212" spans="1:10" x14ac:dyDescent="0.25">
      <c r="A212" t="s">
        <v>1</v>
      </c>
      <c r="B212" t="s">
        <v>34</v>
      </c>
      <c r="C212" s="2" t="s">
        <v>45</v>
      </c>
      <c r="D212">
        <v>2</v>
      </c>
      <c r="E212" t="s">
        <v>5</v>
      </c>
      <c r="F212" t="s">
        <v>6</v>
      </c>
      <c r="G212">
        <v>100</v>
      </c>
      <c r="H212">
        <v>60</v>
      </c>
      <c r="I212">
        <v>50</v>
      </c>
      <c r="J212">
        <v>20</v>
      </c>
    </row>
    <row r="213" spans="1:10" x14ac:dyDescent="0.25">
      <c r="A213" t="s">
        <v>1</v>
      </c>
      <c r="B213" t="s">
        <v>34</v>
      </c>
      <c r="C213" s="2" t="s">
        <v>45</v>
      </c>
      <c r="D213">
        <v>2</v>
      </c>
      <c r="E213" t="s">
        <v>5</v>
      </c>
      <c r="F213" t="s">
        <v>6</v>
      </c>
      <c r="G213">
        <v>100</v>
      </c>
      <c r="H213">
        <v>100</v>
      </c>
      <c r="I213">
        <v>25</v>
      </c>
      <c r="J213">
        <v>20</v>
      </c>
    </row>
    <row r="214" spans="1:10" x14ac:dyDescent="0.25">
      <c r="A214" t="s">
        <v>1</v>
      </c>
      <c r="B214" t="s">
        <v>34</v>
      </c>
      <c r="C214" s="2" t="s">
        <v>45</v>
      </c>
      <c r="D214">
        <v>2</v>
      </c>
      <c r="E214" t="s">
        <v>5</v>
      </c>
      <c r="F214" t="s">
        <v>6</v>
      </c>
      <c r="G214">
        <v>100</v>
      </c>
      <c r="H214">
        <v>60</v>
      </c>
      <c r="I214">
        <v>30</v>
      </c>
      <c r="J214">
        <v>20</v>
      </c>
    </row>
    <row r="216" spans="1:10" x14ac:dyDescent="0.25">
      <c r="A216" t="s">
        <v>1</v>
      </c>
      <c r="B216" t="s">
        <v>34</v>
      </c>
      <c r="C216" s="2" t="s">
        <v>45</v>
      </c>
      <c r="D216">
        <v>2</v>
      </c>
      <c r="E216" t="s">
        <v>6</v>
      </c>
      <c r="F216" t="s">
        <v>17</v>
      </c>
      <c r="G216">
        <v>25</v>
      </c>
      <c r="H216" s="17" t="s">
        <v>135</v>
      </c>
      <c r="I216">
        <v>40</v>
      </c>
      <c r="J216">
        <v>30</v>
      </c>
    </row>
    <row r="217" spans="1:10" x14ac:dyDescent="0.25">
      <c r="A217" t="s">
        <v>1</v>
      </c>
      <c r="B217" t="s">
        <v>34</v>
      </c>
      <c r="C217" s="2" t="s">
        <v>45</v>
      </c>
      <c r="D217">
        <v>2</v>
      </c>
      <c r="E217" t="s">
        <v>6</v>
      </c>
      <c r="F217" t="s">
        <v>17</v>
      </c>
      <c r="G217">
        <v>25</v>
      </c>
      <c r="H217">
        <v>60</v>
      </c>
      <c r="I217">
        <v>70</v>
      </c>
      <c r="J217">
        <v>30</v>
      </c>
    </row>
    <row r="218" spans="1:10" x14ac:dyDescent="0.25">
      <c r="A218" t="s">
        <v>1</v>
      </c>
      <c r="B218" t="s">
        <v>34</v>
      </c>
      <c r="C218" s="2" t="s">
        <v>45</v>
      </c>
      <c r="D218">
        <v>2</v>
      </c>
      <c r="E218" t="s">
        <v>6</v>
      </c>
      <c r="F218" t="s">
        <v>17</v>
      </c>
      <c r="G218">
        <v>25</v>
      </c>
      <c r="H218">
        <v>100</v>
      </c>
      <c r="I218">
        <v>50</v>
      </c>
      <c r="J218">
        <v>20</v>
      </c>
    </row>
    <row r="219" spans="1:10" x14ac:dyDescent="0.25">
      <c r="A219" t="s">
        <v>1</v>
      </c>
      <c r="B219" t="s">
        <v>34</v>
      </c>
      <c r="C219" s="2" t="s">
        <v>45</v>
      </c>
      <c r="D219">
        <v>2</v>
      </c>
      <c r="E219" t="s">
        <v>6</v>
      </c>
      <c r="F219" t="s">
        <v>17</v>
      </c>
      <c r="G219">
        <v>25</v>
      </c>
      <c r="H219">
        <v>40</v>
      </c>
      <c r="I219">
        <v>40</v>
      </c>
      <c r="J219">
        <v>50</v>
      </c>
    </row>
    <row r="220" spans="1:10" x14ac:dyDescent="0.25">
      <c r="A220" t="s">
        <v>1</v>
      </c>
      <c r="B220" t="s">
        <v>34</v>
      </c>
      <c r="C220" s="2" t="s">
        <v>45</v>
      </c>
      <c r="D220">
        <v>2</v>
      </c>
      <c r="E220" t="s">
        <v>6</v>
      </c>
      <c r="F220" t="s">
        <v>17</v>
      </c>
      <c r="G220">
        <v>25</v>
      </c>
      <c r="H220">
        <v>110</v>
      </c>
      <c r="I220">
        <v>50</v>
      </c>
      <c r="J220">
        <v>20</v>
      </c>
    </row>
    <row r="221" spans="1:10" x14ac:dyDescent="0.25">
      <c r="A221" t="s">
        <v>1</v>
      </c>
      <c r="B221" t="s">
        <v>34</v>
      </c>
      <c r="C221" s="2" t="s">
        <v>45</v>
      </c>
      <c r="D221">
        <v>2</v>
      </c>
      <c r="E221" t="s">
        <v>6</v>
      </c>
      <c r="F221" t="s">
        <v>17</v>
      </c>
      <c r="G221">
        <v>50</v>
      </c>
      <c r="H221" s="17" t="s">
        <v>135</v>
      </c>
      <c r="I221" s="17" t="s">
        <v>135</v>
      </c>
      <c r="J221" s="17" t="s">
        <v>135</v>
      </c>
    </row>
    <row r="222" spans="1:10" x14ac:dyDescent="0.25">
      <c r="A222" t="s">
        <v>1</v>
      </c>
      <c r="B222" t="s">
        <v>34</v>
      </c>
      <c r="C222" s="2" t="s">
        <v>45</v>
      </c>
      <c r="D222">
        <v>2</v>
      </c>
      <c r="E222" t="s">
        <v>6</v>
      </c>
      <c r="F222" t="s">
        <v>17</v>
      </c>
      <c r="G222">
        <v>50</v>
      </c>
      <c r="H222" s="17" t="s">
        <v>135</v>
      </c>
      <c r="I222" s="17" t="s">
        <v>135</v>
      </c>
      <c r="J222" s="17" t="s">
        <v>135</v>
      </c>
    </row>
    <row r="223" spans="1:10" x14ac:dyDescent="0.25">
      <c r="A223" t="s">
        <v>1</v>
      </c>
      <c r="B223" t="s">
        <v>34</v>
      </c>
      <c r="C223" s="2" t="s">
        <v>45</v>
      </c>
      <c r="D223">
        <v>2</v>
      </c>
      <c r="E223" t="s">
        <v>6</v>
      </c>
      <c r="F223" t="s">
        <v>17</v>
      </c>
      <c r="G223">
        <v>50</v>
      </c>
      <c r="H223" s="17" t="s">
        <v>135</v>
      </c>
      <c r="I223" s="17" t="s">
        <v>135</v>
      </c>
      <c r="J223" s="17" t="s">
        <v>135</v>
      </c>
    </row>
    <row r="224" spans="1:10" x14ac:dyDescent="0.25">
      <c r="A224" t="s">
        <v>1</v>
      </c>
      <c r="B224" t="s">
        <v>34</v>
      </c>
      <c r="C224" s="2" t="s">
        <v>45</v>
      </c>
      <c r="D224">
        <v>2</v>
      </c>
      <c r="E224" t="s">
        <v>6</v>
      </c>
      <c r="F224" t="s">
        <v>17</v>
      </c>
      <c r="G224">
        <v>50</v>
      </c>
      <c r="H224" s="17" t="s">
        <v>135</v>
      </c>
      <c r="I224" s="17" t="s">
        <v>135</v>
      </c>
      <c r="J224" s="17" t="s">
        <v>135</v>
      </c>
    </row>
    <row r="225" spans="1:10" x14ac:dyDescent="0.25">
      <c r="A225" t="s">
        <v>1</v>
      </c>
      <c r="B225" t="s">
        <v>34</v>
      </c>
      <c r="C225" s="2" t="s">
        <v>45</v>
      </c>
      <c r="D225">
        <v>2</v>
      </c>
      <c r="E225" t="s">
        <v>6</v>
      </c>
      <c r="F225" t="s">
        <v>17</v>
      </c>
      <c r="G225">
        <v>50</v>
      </c>
      <c r="H225" s="17" t="s">
        <v>135</v>
      </c>
      <c r="I225" s="17" t="s">
        <v>135</v>
      </c>
      <c r="J225" s="17" t="s">
        <v>135</v>
      </c>
    </row>
    <row r="226" spans="1:10" x14ac:dyDescent="0.25">
      <c r="A226" t="s">
        <v>1</v>
      </c>
      <c r="B226" t="s">
        <v>34</v>
      </c>
      <c r="C226" s="2" t="s">
        <v>45</v>
      </c>
      <c r="D226">
        <v>2</v>
      </c>
      <c r="E226" t="s">
        <v>6</v>
      </c>
      <c r="F226" t="s">
        <v>17</v>
      </c>
      <c r="G226">
        <v>75</v>
      </c>
      <c r="H226" s="17" t="s">
        <v>135</v>
      </c>
      <c r="I226" s="17" t="s">
        <v>135</v>
      </c>
      <c r="J226" s="17" t="s">
        <v>135</v>
      </c>
    </row>
    <row r="227" spans="1:10" x14ac:dyDescent="0.25">
      <c r="A227" t="s">
        <v>1</v>
      </c>
      <c r="B227" t="s">
        <v>34</v>
      </c>
      <c r="C227" s="2" t="s">
        <v>45</v>
      </c>
      <c r="D227">
        <v>2</v>
      </c>
      <c r="E227" t="s">
        <v>6</v>
      </c>
      <c r="F227" t="s">
        <v>17</v>
      </c>
      <c r="G227">
        <v>75</v>
      </c>
      <c r="H227" s="17" t="s">
        <v>135</v>
      </c>
      <c r="I227" s="17" t="s">
        <v>135</v>
      </c>
      <c r="J227" s="17" t="s">
        <v>135</v>
      </c>
    </row>
    <row r="228" spans="1:10" x14ac:dyDescent="0.25">
      <c r="A228" t="s">
        <v>1</v>
      </c>
      <c r="B228" t="s">
        <v>34</v>
      </c>
      <c r="C228" s="2" t="s">
        <v>45</v>
      </c>
      <c r="D228">
        <v>2</v>
      </c>
      <c r="E228" t="s">
        <v>6</v>
      </c>
      <c r="F228" t="s">
        <v>17</v>
      </c>
      <c r="G228">
        <v>75</v>
      </c>
      <c r="H228" s="17" t="s">
        <v>135</v>
      </c>
      <c r="I228" s="17" t="s">
        <v>135</v>
      </c>
      <c r="J228" s="17" t="s">
        <v>135</v>
      </c>
    </row>
    <row r="229" spans="1:10" x14ac:dyDescent="0.25">
      <c r="A229" t="s">
        <v>1</v>
      </c>
      <c r="B229" t="s">
        <v>34</v>
      </c>
      <c r="C229" s="2" t="s">
        <v>45</v>
      </c>
      <c r="D229">
        <v>2</v>
      </c>
      <c r="E229" t="s">
        <v>6</v>
      </c>
      <c r="F229" t="s">
        <v>17</v>
      </c>
      <c r="G229">
        <v>75</v>
      </c>
      <c r="H229" s="17" t="s">
        <v>135</v>
      </c>
      <c r="I229" s="17" t="s">
        <v>135</v>
      </c>
      <c r="J229" s="17" t="s">
        <v>135</v>
      </c>
    </row>
    <row r="230" spans="1:10" x14ac:dyDescent="0.25">
      <c r="A230" t="s">
        <v>1</v>
      </c>
      <c r="B230" t="s">
        <v>34</v>
      </c>
      <c r="C230" s="2" t="s">
        <v>45</v>
      </c>
      <c r="D230">
        <v>2</v>
      </c>
      <c r="E230" t="s">
        <v>6</v>
      </c>
      <c r="F230" t="s">
        <v>17</v>
      </c>
      <c r="G230">
        <v>75</v>
      </c>
      <c r="H230" s="17" t="s">
        <v>135</v>
      </c>
      <c r="I230" s="17" t="s">
        <v>135</v>
      </c>
      <c r="J230" s="17" t="s">
        <v>135</v>
      </c>
    </row>
    <row r="231" spans="1:10" x14ac:dyDescent="0.25">
      <c r="A231" t="s">
        <v>1</v>
      </c>
      <c r="B231" t="s">
        <v>34</v>
      </c>
      <c r="C231" s="2" t="s">
        <v>45</v>
      </c>
      <c r="D231">
        <v>2</v>
      </c>
      <c r="E231" t="s">
        <v>6</v>
      </c>
      <c r="F231" t="s">
        <v>17</v>
      </c>
      <c r="G231">
        <v>100</v>
      </c>
      <c r="H231">
        <v>60</v>
      </c>
      <c r="I231">
        <v>40</v>
      </c>
      <c r="J231">
        <v>20</v>
      </c>
    </row>
    <row r="232" spans="1:10" x14ac:dyDescent="0.25">
      <c r="A232" t="s">
        <v>1</v>
      </c>
      <c r="B232" t="s">
        <v>34</v>
      </c>
      <c r="C232" s="2" t="s">
        <v>45</v>
      </c>
      <c r="D232">
        <v>2</v>
      </c>
      <c r="E232" t="s">
        <v>6</v>
      </c>
      <c r="F232" t="s">
        <v>17</v>
      </c>
      <c r="G232">
        <v>100</v>
      </c>
      <c r="H232">
        <v>60</v>
      </c>
      <c r="I232">
        <v>60</v>
      </c>
      <c r="J232">
        <v>20</v>
      </c>
    </row>
    <row r="233" spans="1:10" x14ac:dyDescent="0.25">
      <c r="A233" t="s">
        <v>1</v>
      </c>
      <c r="B233" t="s">
        <v>34</v>
      </c>
      <c r="C233" s="2" t="s">
        <v>45</v>
      </c>
      <c r="D233">
        <v>2</v>
      </c>
      <c r="E233" t="s">
        <v>6</v>
      </c>
      <c r="F233" t="s">
        <v>17</v>
      </c>
      <c r="G233">
        <v>100</v>
      </c>
      <c r="H233">
        <v>50</v>
      </c>
      <c r="I233">
        <v>20</v>
      </c>
      <c r="J233">
        <v>20</v>
      </c>
    </row>
    <row r="234" spans="1:10" x14ac:dyDescent="0.25">
      <c r="A234" t="s">
        <v>1</v>
      </c>
      <c r="B234" t="s">
        <v>34</v>
      </c>
      <c r="C234" s="2" t="s">
        <v>45</v>
      </c>
      <c r="D234">
        <v>2</v>
      </c>
      <c r="E234" t="s">
        <v>6</v>
      </c>
      <c r="F234" t="s">
        <v>17</v>
      </c>
      <c r="G234">
        <v>100</v>
      </c>
      <c r="H234">
        <v>30</v>
      </c>
      <c r="I234">
        <v>40</v>
      </c>
      <c r="J234">
        <v>30</v>
      </c>
    </row>
    <row r="235" spans="1:10" x14ac:dyDescent="0.25">
      <c r="A235" t="s">
        <v>1</v>
      </c>
      <c r="B235" t="s">
        <v>34</v>
      </c>
      <c r="C235" s="2" t="s">
        <v>45</v>
      </c>
      <c r="D235">
        <v>2</v>
      </c>
      <c r="E235" t="s">
        <v>6</v>
      </c>
      <c r="F235" t="s">
        <v>17</v>
      </c>
      <c r="G235">
        <v>100</v>
      </c>
      <c r="H235">
        <v>50</v>
      </c>
      <c r="I235">
        <v>30</v>
      </c>
      <c r="J235">
        <v>20</v>
      </c>
    </row>
    <row r="237" spans="1:10" x14ac:dyDescent="0.25">
      <c r="A237" t="s">
        <v>1</v>
      </c>
      <c r="B237" t="s">
        <v>34</v>
      </c>
      <c r="C237" s="2" t="s">
        <v>45</v>
      </c>
      <c r="D237">
        <v>2</v>
      </c>
      <c r="E237" t="s">
        <v>17</v>
      </c>
      <c r="F237" t="s">
        <v>18</v>
      </c>
      <c r="G237">
        <v>25</v>
      </c>
      <c r="H237" s="17" t="s">
        <v>135</v>
      </c>
      <c r="I237" s="17" t="s">
        <v>135</v>
      </c>
      <c r="J237" s="17" t="s">
        <v>135</v>
      </c>
    </row>
    <row r="238" spans="1:10" x14ac:dyDescent="0.25">
      <c r="A238" t="s">
        <v>1</v>
      </c>
      <c r="B238" t="s">
        <v>34</v>
      </c>
      <c r="C238" s="2" t="s">
        <v>45</v>
      </c>
      <c r="D238">
        <v>2</v>
      </c>
      <c r="E238" t="s">
        <v>17</v>
      </c>
      <c r="F238" t="s">
        <v>18</v>
      </c>
      <c r="G238">
        <v>25</v>
      </c>
      <c r="H238" s="17" t="s">
        <v>135</v>
      </c>
      <c r="I238" s="17" t="s">
        <v>135</v>
      </c>
      <c r="J238" s="17" t="s">
        <v>135</v>
      </c>
    </row>
    <row r="239" spans="1:10" x14ac:dyDescent="0.25">
      <c r="A239" t="s">
        <v>1</v>
      </c>
      <c r="B239" t="s">
        <v>34</v>
      </c>
      <c r="C239" s="2" t="s">
        <v>45</v>
      </c>
      <c r="D239">
        <v>2</v>
      </c>
      <c r="E239" t="s">
        <v>17</v>
      </c>
      <c r="F239" t="s">
        <v>18</v>
      </c>
      <c r="G239">
        <v>25</v>
      </c>
      <c r="H239" s="17" t="s">
        <v>135</v>
      </c>
      <c r="I239" s="17" t="s">
        <v>135</v>
      </c>
      <c r="J239" s="17" t="s">
        <v>135</v>
      </c>
    </row>
    <row r="240" spans="1:10" x14ac:dyDescent="0.25">
      <c r="A240" t="s">
        <v>1</v>
      </c>
      <c r="B240" t="s">
        <v>34</v>
      </c>
      <c r="C240" s="2" t="s">
        <v>45</v>
      </c>
      <c r="D240">
        <v>2</v>
      </c>
      <c r="E240" t="s">
        <v>17</v>
      </c>
      <c r="F240" t="s">
        <v>18</v>
      </c>
      <c r="G240">
        <v>25</v>
      </c>
      <c r="H240" s="17" t="s">
        <v>135</v>
      </c>
      <c r="I240" s="17" t="s">
        <v>135</v>
      </c>
      <c r="J240" s="17" t="s">
        <v>135</v>
      </c>
    </row>
    <row r="241" spans="1:10" x14ac:dyDescent="0.25">
      <c r="A241" t="s">
        <v>1</v>
      </c>
      <c r="B241" t="s">
        <v>34</v>
      </c>
      <c r="C241" s="2" t="s">
        <v>45</v>
      </c>
      <c r="D241">
        <v>2</v>
      </c>
      <c r="E241" t="s">
        <v>17</v>
      </c>
      <c r="F241" t="s">
        <v>18</v>
      </c>
      <c r="G241">
        <v>25</v>
      </c>
      <c r="H241" s="17" t="s">
        <v>135</v>
      </c>
      <c r="I241" s="17" t="s">
        <v>135</v>
      </c>
      <c r="J241" s="17" t="s">
        <v>135</v>
      </c>
    </row>
    <row r="242" spans="1:10" x14ac:dyDescent="0.25">
      <c r="A242" t="s">
        <v>1</v>
      </c>
      <c r="B242" t="s">
        <v>34</v>
      </c>
      <c r="C242" s="2" t="s">
        <v>45</v>
      </c>
      <c r="D242">
        <v>2</v>
      </c>
      <c r="E242" t="s">
        <v>17</v>
      </c>
      <c r="F242" t="s">
        <v>18</v>
      </c>
      <c r="G242">
        <v>50</v>
      </c>
      <c r="H242" s="17" t="s">
        <v>135</v>
      </c>
      <c r="I242" s="17" t="s">
        <v>135</v>
      </c>
      <c r="J242" s="17" t="s">
        <v>135</v>
      </c>
    </row>
    <row r="243" spans="1:10" x14ac:dyDescent="0.25">
      <c r="A243" t="s">
        <v>1</v>
      </c>
      <c r="B243" t="s">
        <v>34</v>
      </c>
      <c r="C243" s="2" t="s">
        <v>45</v>
      </c>
      <c r="D243">
        <v>2</v>
      </c>
      <c r="E243" t="s">
        <v>17</v>
      </c>
      <c r="F243" t="s">
        <v>18</v>
      </c>
      <c r="G243">
        <v>50</v>
      </c>
      <c r="H243" s="17" t="s">
        <v>135</v>
      </c>
      <c r="I243" s="17" t="s">
        <v>135</v>
      </c>
      <c r="J243" s="17" t="s">
        <v>135</v>
      </c>
    </row>
    <row r="244" spans="1:10" x14ac:dyDescent="0.25">
      <c r="A244" t="s">
        <v>1</v>
      </c>
      <c r="B244" t="s">
        <v>34</v>
      </c>
      <c r="C244" s="2" t="s">
        <v>45</v>
      </c>
      <c r="D244">
        <v>2</v>
      </c>
      <c r="E244" t="s">
        <v>17</v>
      </c>
      <c r="F244" t="s">
        <v>18</v>
      </c>
      <c r="G244">
        <v>50</v>
      </c>
      <c r="H244" s="17" t="s">
        <v>135</v>
      </c>
      <c r="I244" s="17" t="s">
        <v>135</v>
      </c>
      <c r="J244" s="17" t="s">
        <v>135</v>
      </c>
    </row>
    <row r="245" spans="1:10" x14ac:dyDescent="0.25">
      <c r="A245" t="s">
        <v>1</v>
      </c>
      <c r="B245" t="s">
        <v>34</v>
      </c>
      <c r="C245" s="2" t="s">
        <v>45</v>
      </c>
      <c r="D245">
        <v>2</v>
      </c>
      <c r="E245" t="s">
        <v>17</v>
      </c>
      <c r="F245" t="s">
        <v>18</v>
      </c>
      <c r="G245">
        <v>50</v>
      </c>
      <c r="H245" s="17" t="s">
        <v>135</v>
      </c>
      <c r="I245" s="17" t="s">
        <v>135</v>
      </c>
      <c r="J245" s="17" t="s">
        <v>135</v>
      </c>
    </row>
    <row r="246" spans="1:10" x14ac:dyDescent="0.25">
      <c r="A246" t="s">
        <v>1</v>
      </c>
      <c r="B246" t="s">
        <v>34</v>
      </c>
      <c r="C246" s="2" t="s">
        <v>45</v>
      </c>
      <c r="D246">
        <v>2</v>
      </c>
      <c r="E246" t="s">
        <v>17</v>
      </c>
      <c r="F246" t="s">
        <v>18</v>
      </c>
      <c r="G246">
        <v>50</v>
      </c>
      <c r="H246" s="17" t="s">
        <v>135</v>
      </c>
      <c r="I246" s="17" t="s">
        <v>135</v>
      </c>
      <c r="J246" s="17" t="s">
        <v>135</v>
      </c>
    </row>
    <row r="247" spans="1:10" x14ac:dyDescent="0.25">
      <c r="A247" t="s">
        <v>1</v>
      </c>
      <c r="B247" t="s">
        <v>34</v>
      </c>
      <c r="C247" s="2" t="s">
        <v>45</v>
      </c>
      <c r="D247">
        <v>2</v>
      </c>
      <c r="E247" t="s">
        <v>17</v>
      </c>
      <c r="F247" t="s">
        <v>18</v>
      </c>
      <c r="G247">
        <v>75</v>
      </c>
      <c r="H247" s="17" t="s">
        <v>135</v>
      </c>
      <c r="I247" s="17" t="s">
        <v>135</v>
      </c>
      <c r="J247" s="17" t="s">
        <v>135</v>
      </c>
    </row>
    <row r="248" spans="1:10" x14ac:dyDescent="0.25">
      <c r="A248" t="s">
        <v>1</v>
      </c>
      <c r="B248" t="s">
        <v>34</v>
      </c>
      <c r="C248" s="2" t="s">
        <v>45</v>
      </c>
      <c r="D248">
        <v>2</v>
      </c>
      <c r="E248" t="s">
        <v>17</v>
      </c>
      <c r="F248" t="s">
        <v>18</v>
      </c>
      <c r="G248">
        <v>75</v>
      </c>
      <c r="H248" s="17" t="s">
        <v>135</v>
      </c>
      <c r="I248" s="17" t="s">
        <v>135</v>
      </c>
      <c r="J248" s="17" t="s">
        <v>135</v>
      </c>
    </row>
    <row r="249" spans="1:10" x14ac:dyDescent="0.25">
      <c r="A249" t="s">
        <v>1</v>
      </c>
      <c r="B249" t="s">
        <v>34</v>
      </c>
      <c r="C249" s="2" t="s">
        <v>45</v>
      </c>
      <c r="D249">
        <v>2</v>
      </c>
      <c r="E249" t="s">
        <v>17</v>
      </c>
      <c r="F249" t="s">
        <v>18</v>
      </c>
      <c r="G249">
        <v>75</v>
      </c>
      <c r="H249" s="17" t="s">
        <v>135</v>
      </c>
      <c r="I249" s="17" t="s">
        <v>135</v>
      </c>
      <c r="J249" s="17" t="s">
        <v>135</v>
      </c>
    </row>
    <row r="250" spans="1:10" x14ac:dyDescent="0.25">
      <c r="A250" t="s">
        <v>1</v>
      </c>
      <c r="B250" t="s">
        <v>34</v>
      </c>
      <c r="C250" s="2" t="s">
        <v>45</v>
      </c>
      <c r="D250">
        <v>2</v>
      </c>
      <c r="E250" t="s">
        <v>17</v>
      </c>
      <c r="F250" t="s">
        <v>18</v>
      </c>
      <c r="G250">
        <v>75</v>
      </c>
      <c r="H250" s="17" t="s">
        <v>135</v>
      </c>
      <c r="I250" s="17" t="s">
        <v>135</v>
      </c>
      <c r="J250" s="17" t="s">
        <v>135</v>
      </c>
    </row>
    <row r="251" spans="1:10" x14ac:dyDescent="0.25">
      <c r="A251" t="s">
        <v>1</v>
      </c>
      <c r="B251" t="s">
        <v>34</v>
      </c>
      <c r="C251" s="2" t="s">
        <v>45</v>
      </c>
      <c r="D251">
        <v>2</v>
      </c>
      <c r="E251" t="s">
        <v>17</v>
      </c>
      <c r="F251" t="s">
        <v>18</v>
      </c>
      <c r="G251">
        <v>75</v>
      </c>
      <c r="H251" s="17" t="s">
        <v>135</v>
      </c>
      <c r="I251" s="17" t="s">
        <v>135</v>
      </c>
      <c r="J251" s="17" t="s">
        <v>135</v>
      </c>
    </row>
    <row r="252" spans="1:10" x14ac:dyDescent="0.25">
      <c r="A252" t="s">
        <v>1</v>
      </c>
      <c r="B252" t="s">
        <v>34</v>
      </c>
      <c r="C252" s="2" t="s">
        <v>45</v>
      </c>
      <c r="D252">
        <v>2</v>
      </c>
      <c r="E252" t="s">
        <v>17</v>
      </c>
      <c r="F252" t="s">
        <v>18</v>
      </c>
      <c r="G252">
        <v>100</v>
      </c>
      <c r="H252">
        <v>60</v>
      </c>
      <c r="I252" s="47">
        <v>40</v>
      </c>
      <c r="J252" s="47">
        <v>20</v>
      </c>
    </row>
    <row r="253" spans="1:10" x14ac:dyDescent="0.25">
      <c r="A253" t="s">
        <v>1</v>
      </c>
      <c r="B253" t="s">
        <v>34</v>
      </c>
      <c r="C253" s="2" t="s">
        <v>45</v>
      </c>
      <c r="D253">
        <v>2</v>
      </c>
      <c r="E253" t="s">
        <v>17</v>
      </c>
      <c r="F253" t="s">
        <v>18</v>
      </c>
      <c r="G253">
        <v>100</v>
      </c>
      <c r="H253">
        <v>110</v>
      </c>
      <c r="I253" s="47">
        <v>30</v>
      </c>
      <c r="J253" s="47">
        <v>20</v>
      </c>
    </row>
    <row r="254" spans="1:10" x14ac:dyDescent="0.25">
      <c r="A254" t="s">
        <v>1</v>
      </c>
      <c r="B254" t="s">
        <v>34</v>
      </c>
      <c r="C254" s="2" t="s">
        <v>45</v>
      </c>
      <c r="D254">
        <v>2</v>
      </c>
      <c r="E254" t="s">
        <v>17</v>
      </c>
      <c r="F254" t="s">
        <v>18</v>
      </c>
      <c r="G254">
        <v>100</v>
      </c>
      <c r="H254">
        <v>50</v>
      </c>
      <c r="I254" s="47">
        <v>30</v>
      </c>
      <c r="J254" s="47">
        <v>10</v>
      </c>
    </row>
    <row r="255" spans="1:10" x14ac:dyDescent="0.25">
      <c r="A255" t="s">
        <v>1</v>
      </c>
      <c r="B255" t="s">
        <v>34</v>
      </c>
      <c r="C255" s="2" t="s">
        <v>45</v>
      </c>
      <c r="D255">
        <v>2</v>
      </c>
      <c r="E255" t="s">
        <v>17</v>
      </c>
      <c r="F255" t="s">
        <v>18</v>
      </c>
      <c r="G255">
        <v>100</v>
      </c>
      <c r="H255">
        <v>60</v>
      </c>
      <c r="I255" s="47">
        <v>30</v>
      </c>
      <c r="J255" s="47">
        <v>10</v>
      </c>
    </row>
    <row r="256" spans="1:10" x14ac:dyDescent="0.25">
      <c r="A256" t="s">
        <v>1</v>
      </c>
      <c r="B256" t="s">
        <v>34</v>
      </c>
      <c r="C256" s="2" t="s">
        <v>45</v>
      </c>
      <c r="D256">
        <v>2</v>
      </c>
      <c r="E256" t="s">
        <v>17</v>
      </c>
      <c r="F256" t="s">
        <v>18</v>
      </c>
      <c r="G256">
        <v>100</v>
      </c>
      <c r="H256">
        <v>40</v>
      </c>
      <c r="I256" s="47">
        <v>30</v>
      </c>
      <c r="J256" s="47">
        <v>20</v>
      </c>
    </row>
    <row r="257" spans="1:10" x14ac:dyDescent="0.25">
      <c r="A257" t="s">
        <v>1</v>
      </c>
      <c r="B257" t="s">
        <v>34</v>
      </c>
      <c r="C257" s="2" t="s">
        <v>45</v>
      </c>
      <c r="D257">
        <v>2</v>
      </c>
      <c r="E257" t="s">
        <v>18</v>
      </c>
      <c r="F257" t="s">
        <v>21</v>
      </c>
      <c r="G257">
        <v>25</v>
      </c>
      <c r="H257">
        <v>15</v>
      </c>
      <c r="I257" s="47">
        <v>10</v>
      </c>
      <c r="J257" s="47">
        <v>10</v>
      </c>
    </row>
    <row r="258" spans="1:10" x14ac:dyDescent="0.25">
      <c r="A258" t="s">
        <v>1</v>
      </c>
      <c r="B258" t="s">
        <v>34</v>
      </c>
      <c r="C258" s="2" t="s">
        <v>45</v>
      </c>
      <c r="D258">
        <v>2</v>
      </c>
      <c r="E258" t="s">
        <v>18</v>
      </c>
      <c r="F258" t="s">
        <v>21</v>
      </c>
      <c r="G258">
        <v>25</v>
      </c>
      <c r="H258">
        <v>20</v>
      </c>
      <c r="I258" s="47">
        <v>10</v>
      </c>
      <c r="J258" s="47">
        <v>5</v>
      </c>
    </row>
    <row r="259" spans="1:10" x14ac:dyDescent="0.25">
      <c r="A259" t="s">
        <v>1</v>
      </c>
      <c r="B259" t="s">
        <v>34</v>
      </c>
      <c r="C259" s="2" t="s">
        <v>45</v>
      </c>
      <c r="D259">
        <v>2</v>
      </c>
      <c r="E259" t="s">
        <v>18</v>
      </c>
      <c r="F259" t="s">
        <v>21</v>
      </c>
      <c r="G259">
        <v>25</v>
      </c>
      <c r="H259">
        <v>10</v>
      </c>
      <c r="I259" s="47">
        <v>10</v>
      </c>
      <c r="J259" s="47">
        <v>5</v>
      </c>
    </row>
    <row r="260" spans="1:10" x14ac:dyDescent="0.25">
      <c r="A260" t="s">
        <v>1</v>
      </c>
      <c r="B260" t="s">
        <v>34</v>
      </c>
      <c r="C260" s="2" t="s">
        <v>45</v>
      </c>
      <c r="D260">
        <v>2</v>
      </c>
      <c r="E260" t="s">
        <v>18</v>
      </c>
      <c r="F260" t="s">
        <v>21</v>
      </c>
      <c r="G260">
        <v>25</v>
      </c>
      <c r="H260">
        <v>10</v>
      </c>
      <c r="I260" s="47">
        <v>5</v>
      </c>
      <c r="J260" s="47">
        <v>5</v>
      </c>
    </row>
    <row r="261" spans="1:10" x14ac:dyDescent="0.25">
      <c r="A261" t="s">
        <v>1</v>
      </c>
      <c r="B261" t="s">
        <v>34</v>
      </c>
      <c r="C261" s="2" t="s">
        <v>45</v>
      </c>
      <c r="D261">
        <v>2</v>
      </c>
      <c r="E261" t="s">
        <v>18</v>
      </c>
      <c r="F261" t="s">
        <v>21</v>
      </c>
      <c r="G261">
        <v>25</v>
      </c>
      <c r="H261">
        <v>10</v>
      </c>
      <c r="I261" s="47">
        <v>10</v>
      </c>
      <c r="J261" s="47">
        <v>5</v>
      </c>
    </row>
    <row r="262" spans="1:10" x14ac:dyDescent="0.25">
      <c r="A262" t="s">
        <v>1</v>
      </c>
      <c r="B262" t="s">
        <v>34</v>
      </c>
      <c r="C262" s="2" t="s">
        <v>45</v>
      </c>
      <c r="D262">
        <v>2</v>
      </c>
      <c r="E262" t="s">
        <v>18</v>
      </c>
      <c r="F262" t="s">
        <v>21</v>
      </c>
      <c r="G262">
        <v>50</v>
      </c>
      <c r="H262">
        <v>25</v>
      </c>
      <c r="I262" s="47">
        <v>15</v>
      </c>
      <c r="J262" s="47">
        <v>5</v>
      </c>
    </row>
    <row r="263" spans="1:10" x14ac:dyDescent="0.25">
      <c r="A263" t="s">
        <v>1</v>
      </c>
      <c r="B263" t="s">
        <v>34</v>
      </c>
      <c r="C263" s="2" t="s">
        <v>45</v>
      </c>
      <c r="D263">
        <v>2</v>
      </c>
      <c r="E263" t="s">
        <v>18</v>
      </c>
      <c r="F263" t="s">
        <v>21</v>
      </c>
      <c r="G263">
        <v>50</v>
      </c>
      <c r="H263">
        <v>15</v>
      </c>
      <c r="I263" s="47">
        <v>10</v>
      </c>
      <c r="J263" s="47">
        <v>5</v>
      </c>
    </row>
    <row r="264" spans="1:10" x14ac:dyDescent="0.25">
      <c r="A264" t="s">
        <v>1</v>
      </c>
      <c r="B264" t="s">
        <v>34</v>
      </c>
      <c r="C264" s="2" t="s">
        <v>45</v>
      </c>
      <c r="D264">
        <v>2</v>
      </c>
      <c r="E264" t="s">
        <v>18</v>
      </c>
      <c r="F264" t="s">
        <v>21</v>
      </c>
      <c r="G264">
        <v>50</v>
      </c>
      <c r="H264">
        <v>25</v>
      </c>
      <c r="I264" s="47">
        <v>10</v>
      </c>
      <c r="J264" s="47">
        <v>5</v>
      </c>
    </row>
    <row r="265" spans="1:10" x14ac:dyDescent="0.25">
      <c r="A265" t="s">
        <v>1</v>
      </c>
      <c r="B265" t="s">
        <v>34</v>
      </c>
      <c r="C265" s="2" t="s">
        <v>45</v>
      </c>
      <c r="D265">
        <v>2</v>
      </c>
      <c r="E265" t="s">
        <v>18</v>
      </c>
      <c r="F265" t="s">
        <v>21</v>
      </c>
      <c r="G265">
        <v>50</v>
      </c>
      <c r="H265">
        <v>25</v>
      </c>
      <c r="I265" s="47">
        <v>10</v>
      </c>
      <c r="J265" s="47">
        <v>5</v>
      </c>
    </row>
    <row r="266" spans="1:10" x14ac:dyDescent="0.25">
      <c r="A266" t="s">
        <v>1</v>
      </c>
      <c r="B266" t="s">
        <v>34</v>
      </c>
      <c r="C266" s="2" t="s">
        <v>45</v>
      </c>
      <c r="D266">
        <v>2</v>
      </c>
      <c r="E266" t="s">
        <v>18</v>
      </c>
      <c r="F266" t="s">
        <v>21</v>
      </c>
      <c r="G266">
        <v>50</v>
      </c>
      <c r="H266">
        <v>10</v>
      </c>
      <c r="I266" s="47">
        <v>10</v>
      </c>
      <c r="J266" s="47">
        <v>5</v>
      </c>
    </row>
    <row r="267" spans="1:10" x14ac:dyDescent="0.25">
      <c r="A267" t="s">
        <v>1</v>
      </c>
      <c r="B267" t="s">
        <v>34</v>
      </c>
      <c r="C267" s="2" t="s">
        <v>45</v>
      </c>
      <c r="D267">
        <v>2</v>
      </c>
      <c r="E267" t="s">
        <v>18</v>
      </c>
      <c r="F267" t="s">
        <v>21</v>
      </c>
      <c r="G267">
        <v>75</v>
      </c>
      <c r="H267">
        <v>10</v>
      </c>
      <c r="I267" s="47">
        <v>10</v>
      </c>
      <c r="J267" s="47">
        <v>5</v>
      </c>
    </row>
    <row r="268" spans="1:10" x14ac:dyDescent="0.25">
      <c r="A268" t="s">
        <v>1</v>
      </c>
      <c r="B268" t="s">
        <v>34</v>
      </c>
      <c r="C268" s="2" t="s">
        <v>45</v>
      </c>
      <c r="D268">
        <v>2</v>
      </c>
      <c r="E268" t="s">
        <v>18</v>
      </c>
      <c r="F268" t="s">
        <v>21</v>
      </c>
      <c r="G268">
        <v>75</v>
      </c>
      <c r="H268">
        <v>10</v>
      </c>
      <c r="I268" s="47">
        <v>10</v>
      </c>
      <c r="J268" s="47">
        <v>5</v>
      </c>
    </row>
    <row r="269" spans="1:10" x14ac:dyDescent="0.25">
      <c r="A269" t="s">
        <v>1</v>
      </c>
      <c r="B269" t="s">
        <v>34</v>
      </c>
      <c r="C269" s="2" t="s">
        <v>45</v>
      </c>
      <c r="D269">
        <v>2</v>
      </c>
      <c r="E269" t="s">
        <v>18</v>
      </c>
      <c r="F269" t="s">
        <v>21</v>
      </c>
      <c r="G269">
        <v>75</v>
      </c>
      <c r="H269">
        <v>20</v>
      </c>
      <c r="I269" s="47">
        <v>10</v>
      </c>
      <c r="J269" s="47">
        <v>5</v>
      </c>
    </row>
    <row r="270" spans="1:10" x14ac:dyDescent="0.25">
      <c r="A270" t="s">
        <v>1</v>
      </c>
      <c r="B270" t="s">
        <v>34</v>
      </c>
      <c r="C270" s="2" t="s">
        <v>45</v>
      </c>
      <c r="D270">
        <v>2</v>
      </c>
      <c r="E270" t="s">
        <v>18</v>
      </c>
      <c r="F270" t="s">
        <v>21</v>
      </c>
      <c r="G270">
        <v>75</v>
      </c>
      <c r="H270">
        <v>15</v>
      </c>
      <c r="I270" s="47">
        <v>5</v>
      </c>
      <c r="J270" s="47">
        <v>5</v>
      </c>
    </row>
    <row r="271" spans="1:10" x14ac:dyDescent="0.25">
      <c r="A271" t="s">
        <v>1</v>
      </c>
      <c r="B271" t="s">
        <v>34</v>
      </c>
      <c r="C271" s="2" t="s">
        <v>45</v>
      </c>
      <c r="D271">
        <v>2</v>
      </c>
      <c r="E271" t="s">
        <v>18</v>
      </c>
      <c r="F271" t="s">
        <v>21</v>
      </c>
      <c r="G271">
        <v>75</v>
      </c>
      <c r="H271">
        <v>15</v>
      </c>
      <c r="I271" s="47">
        <v>10</v>
      </c>
      <c r="J271" s="47">
        <v>5</v>
      </c>
    </row>
    <row r="272" spans="1:10" x14ac:dyDescent="0.25">
      <c r="A272" t="s">
        <v>1</v>
      </c>
      <c r="B272" t="s">
        <v>34</v>
      </c>
      <c r="C272" s="2" t="s">
        <v>45</v>
      </c>
      <c r="D272">
        <v>2</v>
      </c>
      <c r="E272" t="s">
        <v>18</v>
      </c>
      <c r="F272" t="s">
        <v>21</v>
      </c>
      <c r="G272">
        <v>100</v>
      </c>
      <c r="H272">
        <v>80</v>
      </c>
      <c r="I272" s="47">
        <v>50</v>
      </c>
      <c r="J272" s="47">
        <v>10</v>
      </c>
    </row>
    <row r="273" spans="1:10" x14ac:dyDescent="0.25">
      <c r="A273" t="s">
        <v>1</v>
      </c>
      <c r="B273" t="s">
        <v>34</v>
      </c>
      <c r="C273" s="2" t="s">
        <v>45</v>
      </c>
      <c r="D273">
        <v>2</v>
      </c>
      <c r="E273" t="s">
        <v>18</v>
      </c>
      <c r="F273" t="s">
        <v>21</v>
      </c>
      <c r="G273">
        <v>100</v>
      </c>
      <c r="H273">
        <v>40</v>
      </c>
      <c r="I273" s="47">
        <v>50</v>
      </c>
      <c r="J273" s="47">
        <v>20</v>
      </c>
    </row>
    <row r="274" spans="1:10" x14ac:dyDescent="0.25">
      <c r="A274" t="s">
        <v>1</v>
      </c>
      <c r="B274" t="s">
        <v>34</v>
      </c>
      <c r="C274" s="2" t="s">
        <v>45</v>
      </c>
      <c r="D274">
        <v>2</v>
      </c>
      <c r="E274" t="s">
        <v>18</v>
      </c>
      <c r="F274" t="s">
        <v>21</v>
      </c>
      <c r="G274">
        <v>100</v>
      </c>
      <c r="H274">
        <v>50</v>
      </c>
      <c r="I274" s="47">
        <v>20</v>
      </c>
      <c r="J274" s="47">
        <v>10</v>
      </c>
    </row>
    <row r="275" spans="1:10" x14ac:dyDescent="0.25">
      <c r="A275" t="s">
        <v>1</v>
      </c>
      <c r="B275" t="s">
        <v>34</v>
      </c>
      <c r="C275" s="2" t="s">
        <v>45</v>
      </c>
      <c r="D275">
        <v>2</v>
      </c>
      <c r="E275" t="s">
        <v>18</v>
      </c>
      <c r="F275" t="s">
        <v>21</v>
      </c>
      <c r="G275">
        <v>100</v>
      </c>
      <c r="H275">
        <v>60</v>
      </c>
      <c r="I275" s="47">
        <v>10</v>
      </c>
      <c r="J275" s="47">
        <v>30</v>
      </c>
    </row>
    <row r="276" spans="1:10" x14ac:dyDescent="0.25">
      <c r="A276" t="s">
        <v>1</v>
      </c>
      <c r="B276" t="s">
        <v>34</v>
      </c>
      <c r="C276" s="2" t="s">
        <v>45</v>
      </c>
      <c r="D276">
        <v>2</v>
      </c>
      <c r="E276" t="s">
        <v>18</v>
      </c>
      <c r="F276" t="s">
        <v>21</v>
      </c>
      <c r="G276">
        <v>100</v>
      </c>
      <c r="H276">
        <v>40</v>
      </c>
      <c r="I276" s="47">
        <v>30</v>
      </c>
      <c r="J276" s="47">
        <v>20</v>
      </c>
    </row>
    <row r="277" spans="1:10" x14ac:dyDescent="0.25">
      <c r="A277" t="s">
        <v>1</v>
      </c>
      <c r="B277" t="s">
        <v>34</v>
      </c>
      <c r="C277" s="2" t="s">
        <v>45</v>
      </c>
      <c r="D277">
        <v>2</v>
      </c>
      <c r="E277" t="s">
        <v>21</v>
      </c>
      <c r="F277" t="s">
        <v>24</v>
      </c>
      <c r="G277">
        <v>25</v>
      </c>
      <c r="H277">
        <v>90</v>
      </c>
      <c r="I277" s="47">
        <v>30</v>
      </c>
      <c r="J277" s="47">
        <v>30</v>
      </c>
    </row>
    <row r="278" spans="1:10" x14ac:dyDescent="0.25">
      <c r="A278" t="s">
        <v>1</v>
      </c>
      <c r="B278" t="s">
        <v>34</v>
      </c>
      <c r="C278" s="2" t="s">
        <v>45</v>
      </c>
      <c r="D278">
        <v>2</v>
      </c>
      <c r="E278" t="s">
        <v>21</v>
      </c>
      <c r="F278" t="s">
        <v>24</v>
      </c>
      <c r="G278">
        <v>25</v>
      </c>
      <c r="H278">
        <v>20</v>
      </c>
      <c r="I278" s="47">
        <v>30</v>
      </c>
      <c r="J278" s="47">
        <v>10</v>
      </c>
    </row>
    <row r="279" spans="1:10" x14ac:dyDescent="0.25">
      <c r="A279" t="s">
        <v>1</v>
      </c>
      <c r="B279" t="s">
        <v>34</v>
      </c>
      <c r="C279" s="2" t="s">
        <v>45</v>
      </c>
      <c r="D279">
        <v>2</v>
      </c>
      <c r="E279" t="s">
        <v>21</v>
      </c>
      <c r="F279" t="s">
        <v>24</v>
      </c>
      <c r="G279">
        <v>25</v>
      </c>
      <c r="H279">
        <v>50</v>
      </c>
      <c r="I279" s="47">
        <v>20</v>
      </c>
      <c r="J279" s="47">
        <v>20</v>
      </c>
    </row>
    <row r="280" spans="1:10" x14ac:dyDescent="0.25">
      <c r="A280" t="s">
        <v>1</v>
      </c>
      <c r="B280" t="s">
        <v>34</v>
      </c>
      <c r="C280" s="2" t="s">
        <v>45</v>
      </c>
      <c r="D280">
        <v>2</v>
      </c>
      <c r="E280" t="s">
        <v>21</v>
      </c>
      <c r="F280" t="s">
        <v>24</v>
      </c>
      <c r="G280">
        <v>25</v>
      </c>
      <c r="H280">
        <v>10</v>
      </c>
      <c r="I280" s="47">
        <v>30</v>
      </c>
      <c r="J280" s="47">
        <v>30</v>
      </c>
    </row>
    <row r="281" spans="1:10" x14ac:dyDescent="0.25">
      <c r="A281" t="s">
        <v>1</v>
      </c>
      <c r="B281" t="s">
        <v>34</v>
      </c>
      <c r="C281" s="2" t="s">
        <v>45</v>
      </c>
      <c r="D281">
        <v>2</v>
      </c>
      <c r="E281" t="s">
        <v>21</v>
      </c>
      <c r="F281" t="s">
        <v>24</v>
      </c>
      <c r="G281">
        <v>25</v>
      </c>
      <c r="H281">
        <v>30</v>
      </c>
      <c r="I281" s="47">
        <v>20</v>
      </c>
      <c r="J281" s="47">
        <v>20</v>
      </c>
    </row>
    <row r="282" spans="1:10" x14ac:dyDescent="0.25">
      <c r="A282" t="s">
        <v>1</v>
      </c>
      <c r="B282" t="s">
        <v>34</v>
      </c>
      <c r="C282" s="2" t="s">
        <v>45</v>
      </c>
      <c r="D282">
        <v>2</v>
      </c>
      <c r="E282" t="s">
        <v>21</v>
      </c>
      <c r="F282" t="s">
        <v>24</v>
      </c>
      <c r="G282">
        <v>50</v>
      </c>
      <c r="H282">
        <v>70</v>
      </c>
      <c r="I282" s="47">
        <v>30</v>
      </c>
      <c r="J282" s="47">
        <v>20</v>
      </c>
    </row>
    <row r="283" spans="1:10" x14ac:dyDescent="0.25">
      <c r="A283" t="s">
        <v>1</v>
      </c>
      <c r="B283" t="s">
        <v>34</v>
      </c>
      <c r="C283" s="2" t="s">
        <v>45</v>
      </c>
      <c r="D283">
        <v>2</v>
      </c>
      <c r="E283" t="s">
        <v>21</v>
      </c>
      <c r="F283" t="s">
        <v>24</v>
      </c>
      <c r="G283">
        <v>50</v>
      </c>
      <c r="H283">
        <v>70</v>
      </c>
      <c r="I283" s="47">
        <v>10</v>
      </c>
      <c r="J283" s="47">
        <v>30</v>
      </c>
    </row>
    <row r="284" spans="1:10" x14ac:dyDescent="0.25">
      <c r="A284" t="s">
        <v>1</v>
      </c>
      <c r="B284" t="s">
        <v>34</v>
      </c>
      <c r="C284" s="2" t="s">
        <v>45</v>
      </c>
      <c r="D284">
        <v>2</v>
      </c>
      <c r="E284" t="s">
        <v>21</v>
      </c>
      <c r="F284" t="s">
        <v>24</v>
      </c>
      <c r="G284">
        <v>50</v>
      </c>
      <c r="H284">
        <v>30</v>
      </c>
      <c r="I284" s="47">
        <v>30</v>
      </c>
      <c r="J284" s="47">
        <v>40</v>
      </c>
    </row>
    <row r="285" spans="1:10" x14ac:dyDescent="0.25">
      <c r="A285" t="s">
        <v>1</v>
      </c>
      <c r="B285" t="s">
        <v>34</v>
      </c>
      <c r="C285" s="2" t="s">
        <v>45</v>
      </c>
      <c r="D285">
        <v>2</v>
      </c>
      <c r="E285" t="s">
        <v>21</v>
      </c>
      <c r="F285" t="s">
        <v>24</v>
      </c>
      <c r="G285">
        <v>50</v>
      </c>
      <c r="H285">
        <v>40</v>
      </c>
      <c r="I285" s="47">
        <v>20</v>
      </c>
      <c r="J285" s="47">
        <v>10</v>
      </c>
    </row>
    <row r="286" spans="1:10" x14ac:dyDescent="0.25">
      <c r="A286" t="s">
        <v>1</v>
      </c>
      <c r="B286" t="s">
        <v>34</v>
      </c>
      <c r="C286" s="2" t="s">
        <v>45</v>
      </c>
      <c r="D286">
        <v>2</v>
      </c>
      <c r="E286" t="s">
        <v>21</v>
      </c>
      <c r="F286" t="s">
        <v>24</v>
      </c>
      <c r="G286">
        <v>50</v>
      </c>
      <c r="H286">
        <v>60</v>
      </c>
      <c r="I286" s="47">
        <v>20</v>
      </c>
      <c r="J286" s="47">
        <v>10</v>
      </c>
    </row>
    <row r="287" spans="1:10" x14ac:dyDescent="0.25">
      <c r="A287" t="s">
        <v>1</v>
      </c>
      <c r="B287" t="s">
        <v>34</v>
      </c>
      <c r="C287" s="2" t="s">
        <v>45</v>
      </c>
      <c r="D287">
        <v>2</v>
      </c>
      <c r="E287" t="s">
        <v>21</v>
      </c>
      <c r="F287" t="s">
        <v>24</v>
      </c>
      <c r="G287">
        <v>75</v>
      </c>
      <c r="H287">
        <v>30</v>
      </c>
      <c r="I287" s="47">
        <v>40</v>
      </c>
      <c r="J287" s="47">
        <v>20</v>
      </c>
    </row>
    <row r="288" spans="1:10" x14ac:dyDescent="0.25">
      <c r="A288" t="s">
        <v>1</v>
      </c>
      <c r="B288" t="s">
        <v>34</v>
      </c>
      <c r="C288" s="2" t="s">
        <v>45</v>
      </c>
      <c r="D288">
        <v>2</v>
      </c>
      <c r="E288" t="s">
        <v>21</v>
      </c>
      <c r="F288" t="s">
        <v>24</v>
      </c>
      <c r="G288">
        <v>75</v>
      </c>
      <c r="H288">
        <v>60</v>
      </c>
      <c r="I288" s="47">
        <v>60</v>
      </c>
      <c r="J288" s="47">
        <v>10</v>
      </c>
    </row>
    <row r="289" spans="1:10" x14ac:dyDescent="0.25">
      <c r="A289" t="s">
        <v>1</v>
      </c>
      <c r="B289" t="s">
        <v>34</v>
      </c>
      <c r="C289" s="2" t="s">
        <v>45</v>
      </c>
      <c r="D289">
        <v>2</v>
      </c>
      <c r="E289" t="s">
        <v>21</v>
      </c>
      <c r="F289" t="s">
        <v>24</v>
      </c>
      <c r="G289">
        <v>75</v>
      </c>
      <c r="H289">
        <v>50</v>
      </c>
      <c r="I289" s="47">
        <v>40</v>
      </c>
      <c r="J289" s="47">
        <v>20</v>
      </c>
    </row>
    <row r="290" spans="1:10" x14ac:dyDescent="0.25">
      <c r="A290" t="s">
        <v>1</v>
      </c>
      <c r="B290" t="s">
        <v>34</v>
      </c>
      <c r="C290" s="2" t="s">
        <v>45</v>
      </c>
      <c r="D290">
        <v>2</v>
      </c>
      <c r="E290" t="s">
        <v>21</v>
      </c>
      <c r="F290" t="s">
        <v>24</v>
      </c>
      <c r="G290">
        <v>75</v>
      </c>
      <c r="H290">
        <v>70</v>
      </c>
      <c r="I290" s="47">
        <v>50</v>
      </c>
      <c r="J290" s="47">
        <v>10</v>
      </c>
    </row>
    <row r="291" spans="1:10" x14ac:dyDescent="0.25">
      <c r="A291" t="s">
        <v>1</v>
      </c>
      <c r="B291" t="s">
        <v>34</v>
      </c>
      <c r="C291" s="2" t="s">
        <v>45</v>
      </c>
      <c r="D291">
        <v>2</v>
      </c>
      <c r="E291" t="s">
        <v>21</v>
      </c>
      <c r="F291" t="s">
        <v>24</v>
      </c>
      <c r="G291">
        <v>75</v>
      </c>
      <c r="H291">
        <v>40</v>
      </c>
      <c r="I291" s="47">
        <v>20</v>
      </c>
      <c r="J291" s="47">
        <v>20</v>
      </c>
    </row>
    <row r="292" spans="1:10" x14ac:dyDescent="0.25">
      <c r="A292" t="s">
        <v>1</v>
      </c>
      <c r="B292" t="s">
        <v>34</v>
      </c>
      <c r="C292" s="2" t="s">
        <v>45</v>
      </c>
      <c r="D292">
        <v>2</v>
      </c>
      <c r="E292" t="s">
        <v>21</v>
      </c>
      <c r="F292" t="s">
        <v>24</v>
      </c>
      <c r="G292">
        <v>100</v>
      </c>
      <c r="H292">
        <v>70</v>
      </c>
      <c r="I292" s="47">
        <v>30</v>
      </c>
      <c r="J292" s="47">
        <v>10</v>
      </c>
    </row>
    <row r="293" spans="1:10" x14ac:dyDescent="0.25">
      <c r="A293" t="s">
        <v>1</v>
      </c>
      <c r="B293" t="s">
        <v>34</v>
      </c>
      <c r="C293" s="2" t="s">
        <v>45</v>
      </c>
      <c r="D293">
        <v>2</v>
      </c>
      <c r="E293" t="s">
        <v>21</v>
      </c>
      <c r="F293" t="s">
        <v>24</v>
      </c>
      <c r="G293">
        <v>100</v>
      </c>
      <c r="H293">
        <v>70</v>
      </c>
      <c r="I293" s="47">
        <v>50</v>
      </c>
      <c r="J293" s="47">
        <v>20</v>
      </c>
    </row>
    <row r="294" spans="1:10" x14ac:dyDescent="0.25">
      <c r="A294" t="s">
        <v>1</v>
      </c>
      <c r="B294" t="s">
        <v>34</v>
      </c>
      <c r="C294" s="2" t="s">
        <v>45</v>
      </c>
      <c r="D294">
        <v>2</v>
      </c>
      <c r="E294" t="s">
        <v>21</v>
      </c>
      <c r="F294" t="s">
        <v>24</v>
      </c>
      <c r="G294">
        <v>100</v>
      </c>
      <c r="H294">
        <v>50</v>
      </c>
      <c r="I294" s="47">
        <v>50</v>
      </c>
      <c r="J294" s="47">
        <v>20</v>
      </c>
    </row>
    <row r="295" spans="1:10" x14ac:dyDescent="0.25">
      <c r="A295" t="s">
        <v>1</v>
      </c>
      <c r="B295" t="s">
        <v>34</v>
      </c>
      <c r="C295" s="2" t="s">
        <v>45</v>
      </c>
      <c r="D295">
        <v>2</v>
      </c>
      <c r="E295" t="s">
        <v>21</v>
      </c>
      <c r="F295" t="s">
        <v>24</v>
      </c>
      <c r="G295">
        <v>100</v>
      </c>
      <c r="H295">
        <v>90</v>
      </c>
      <c r="I295" s="47">
        <v>40</v>
      </c>
      <c r="J295" s="47">
        <v>10</v>
      </c>
    </row>
    <row r="296" spans="1:10" x14ac:dyDescent="0.25">
      <c r="A296" t="s">
        <v>1</v>
      </c>
      <c r="B296" t="s">
        <v>34</v>
      </c>
      <c r="C296" s="2" t="s">
        <v>45</v>
      </c>
      <c r="D296">
        <v>2</v>
      </c>
      <c r="E296" t="s">
        <v>21</v>
      </c>
      <c r="F296" t="s">
        <v>24</v>
      </c>
      <c r="G296">
        <v>100</v>
      </c>
      <c r="H296">
        <v>40</v>
      </c>
      <c r="I296" s="47">
        <v>50</v>
      </c>
      <c r="J296" s="47">
        <v>10</v>
      </c>
    </row>
    <row r="297" spans="1:10" x14ac:dyDescent="0.25">
      <c r="A297" t="s">
        <v>1</v>
      </c>
      <c r="B297" t="s">
        <v>34</v>
      </c>
      <c r="C297" s="2" t="s">
        <v>45</v>
      </c>
      <c r="D297">
        <v>2</v>
      </c>
      <c r="E297" t="s">
        <v>24</v>
      </c>
      <c r="F297" t="s">
        <v>25</v>
      </c>
      <c r="G297">
        <v>25</v>
      </c>
      <c r="H297">
        <v>50</v>
      </c>
      <c r="I297" s="47">
        <v>40</v>
      </c>
      <c r="J297" s="47">
        <v>10</v>
      </c>
    </row>
    <row r="298" spans="1:10" x14ac:dyDescent="0.25">
      <c r="A298" t="s">
        <v>1</v>
      </c>
      <c r="B298" t="s">
        <v>34</v>
      </c>
      <c r="C298" s="2" t="s">
        <v>45</v>
      </c>
      <c r="D298">
        <v>2</v>
      </c>
      <c r="E298" t="s">
        <v>24</v>
      </c>
      <c r="F298" t="s">
        <v>25</v>
      </c>
      <c r="G298">
        <v>25</v>
      </c>
      <c r="H298">
        <v>40</v>
      </c>
      <c r="I298" s="47">
        <v>20</v>
      </c>
      <c r="J298" s="47">
        <v>30</v>
      </c>
    </row>
    <row r="299" spans="1:10" x14ac:dyDescent="0.25">
      <c r="A299" t="s">
        <v>1</v>
      </c>
      <c r="B299" t="s">
        <v>34</v>
      </c>
      <c r="C299" s="2" t="s">
        <v>45</v>
      </c>
      <c r="D299">
        <v>2</v>
      </c>
      <c r="E299" t="s">
        <v>24</v>
      </c>
      <c r="F299" t="s">
        <v>25</v>
      </c>
      <c r="G299">
        <v>25</v>
      </c>
      <c r="H299">
        <v>70</v>
      </c>
      <c r="I299" s="47">
        <v>40</v>
      </c>
      <c r="J299" s="47">
        <v>10</v>
      </c>
    </row>
    <row r="300" spans="1:10" x14ac:dyDescent="0.25">
      <c r="A300" t="s">
        <v>1</v>
      </c>
      <c r="B300" t="s">
        <v>34</v>
      </c>
      <c r="C300" s="2" t="s">
        <v>45</v>
      </c>
      <c r="D300">
        <v>2</v>
      </c>
      <c r="E300" t="s">
        <v>24</v>
      </c>
      <c r="F300" t="s">
        <v>25</v>
      </c>
      <c r="G300">
        <v>25</v>
      </c>
      <c r="H300">
        <v>40</v>
      </c>
      <c r="I300" s="47">
        <v>20</v>
      </c>
      <c r="J300" s="47">
        <v>10</v>
      </c>
    </row>
    <row r="301" spans="1:10" x14ac:dyDescent="0.25">
      <c r="A301" t="s">
        <v>1</v>
      </c>
      <c r="B301" t="s">
        <v>34</v>
      </c>
      <c r="C301" s="2" t="s">
        <v>45</v>
      </c>
      <c r="D301">
        <v>2</v>
      </c>
      <c r="E301" t="s">
        <v>24</v>
      </c>
      <c r="F301" t="s">
        <v>25</v>
      </c>
      <c r="G301">
        <v>25</v>
      </c>
      <c r="H301">
        <v>30</v>
      </c>
      <c r="I301" s="47">
        <v>10</v>
      </c>
      <c r="J301" s="47">
        <v>20</v>
      </c>
    </row>
    <row r="302" spans="1:10" x14ac:dyDescent="0.25">
      <c r="A302" t="s">
        <v>1</v>
      </c>
      <c r="B302" t="s">
        <v>34</v>
      </c>
      <c r="C302" s="2" t="s">
        <v>45</v>
      </c>
      <c r="D302">
        <v>2</v>
      </c>
      <c r="E302" t="s">
        <v>24</v>
      </c>
      <c r="F302" t="s">
        <v>25</v>
      </c>
      <c r="G302">
        <v>50</v>
      </c>
      <c r="H302">
        <v>30</v>
      </c>
      <c r="I302" s="47">
        <v>50</v>
      </c>
      <c r="J302" s="47">
        <v>50</v>
      </c>
    </row>
    <row r="303" spans="1:10" x14ac:dyDescent="0.25">
      <c r="A303" t="s">
        <v>1</v>
      </c>
      <c r="B303" t="s">
        <v>34</v>
      </c>
      <c r="C303" s="2" t="s">
        <v>45</v>
      </c>
      <c r="D303">
        <v>2</v>
      </c>
      <c r="E303" t="s">
        <v>24</v>
      </c>
      <c r="F303" t="s">
        <v>25</v>
      </c>
      <c r="G303">
        <v>50</v>
      </c>
      <c r="H303">
        <v>40</v>
      </c>
      <c r="I303" s="47">
        <v>30</v>
      </c>
      <c r="J303" s="47">
        <v>10</v>
      </c>
    </row>
    <row r="304" spans="1:10" x14ac:dyDescent="0.25">
      <c r="A304" t="s">
        <v>1</v>
      </c>
      <c r="B304" t="s">
        <v>34</v>
      </c>
      <c r="C304" s="2" t="s">
        <v>45</v>
      </c>
      <c r="D304">
        <v>2</v>
      </c>
      <c r="E304" t="s">
        <v>24</v>
      </c>
      <c r="F304" t="s">
        <v>25</v>
      </c>
      <c r="G304">
        <v>50</v>
      </c>
      <c r="H304">
        <v>50</v>
      </c>
      <c r="I304" s="47">
        <v>20</v>
      </c>
      <c r="J304" s="47">
        <v>20</v>
      </c>
    </row>
    <row r="305" spans="1:10" x14ac:dyDescent="0.25">
      <c r="A305" t="s">
        <v>1</v>
      </c>
      <c r="B305" t="s">
        <v>34</v>
      </c>
      <c r="C305" s="2" t="s">
        <v>45</v>
      </c>
      <c r="D305">
        <v>2</v>
      </c>
      <c r="E305" t="s">
        <v>24</v>
      </c>
      <c r="F305" t="s">
        <v>25</v>
      </c>
      <c r="G305">
        <v>50</v>
      </c>
      <c r="H305">
        <v>50</v>
      </c>
      <c r="I305" s="47">
        <v>40</v>
      </c>
      <c r="J305" s="47">
        <v>30</v>
      </c>
    </row>
    <row r="306" spans="1:10" x14ac:dyDescent="0.25">
      <c r="A306" t="s">
        <v>1</v>
      </c>
      <c r="B306" t="s">
        <v>34</v>
      </c>
      <c r="C306" s="2" t="s">
        <v>45</v>
      </c>
      <c r="D306">
        <v>2</v>
      </c>
      <c r="E306" t="s">
        <v>24</v>
      </c>
      <c r="F306" t="s">
        <v>25</v>
      </c>
      <c r="G306">
        <v>50</v>
      </c>
      <c r="H306">
        <v>50</v>
      </c>
      <c r="I306" s="47">
        <v>10</v>
      </c>
      <c r="J306" s="47">
        <v>30</v>
      </c>
    </row>
    <row r="307" spans="1:10" x14ac:dyDescent="0.25">
      <c r="A307" t="s">
        <v>1</v>
      </c>
      <c r="B307" t="s">
        <v>34</v>
      </c>
      <c r="C307" s="2" t="s">
        <v>45</v>
      </c>
      <c r="D307">
        <v>2</v>
      </c>
      <c r="E307" t="s">
        <v>24</v>
      </c>
      <c r="F307" t="s">
        <v>25</v>
      </c>
      <c r="G307">
        <v>75</v>
      </c>
      <c r="H307">
        <v>90</v>
      </c>
      <c r="I307" s="47">
        <v>20</v>
      </c>
      <c r="J307" s="47">
        <v>20</v>
      </c>
    </row>
    <row r="308" spans="1:10" x14ac:dyDescent="0.25">
      <c r="A308" t="s">
        <v>1</v>
      </c>
      <c r="B308" t="s">
        <v>34</v>
      </c>
      <c r="C308" s="2" t="s">
        <v>45</v>
      </c>
      <c r="D308">
        <v>2</v>
      </c>
      <c r="E308" t="s">
        <v>24</v>
      </c>
      <c r="F308" t="s">
        <v>25</v>
      </c>
      <c r="G308">
        <v>75</v>
      </c>
      <c r="H308">
        <v>50</v>
      </c>
      <c r="I308" s="47">
        <v>10</v>
      </c>
      <c r="J308" s="47">
        <v>5</v>
      </c>
    </row>
    <row r="309" spans="1:10" x14ac:dyDescent="0.25">
      <c r="A309" t="s">
        <v>1</v>
      </c>
      <c r="B309" t="s">
        <v>34</v>
      </c>
      <c r="C309" s="2" t="s">
        <v>45</v>
      </c>
      <c r="D309">
        <v>2</v>
      </c>
      <c r="E309" t="s">
        <v>24</v>
      </c>
      <c r="F309" t="s">
        <v>25</v>
      </c>
      <c r="G309">
        <v>75</v>
      </c>
      <c r="H309">
        <v>50</v>
      </c>
      <c r="I309" s="47">
        <v>20</v>
      </c>
      <c r="J309" s="47">
        <v>5</v>
      </c>
    </row>
    <row r="310" spans="1:10" x14ac:dyDescent="0.25">
      <c r="A310" t="s">
        <v>1</v>
      </c>
      <c r="B310" t="s">
        <v>34</v>
      </c>
      <c r="C310" s="2" t="s">
        <v>45</v>
      </c>
      <c r="D310">
        <v>2</v>
      </c>
      <c r="E310" t="s">
        <v>24</v>
      </c>
      <c r="F310" t="s">
        <v>25</v>
      </c>
      <c r="G310">
        <v>75</v>
      </c>
      <c r="H310">
        <v>30</v>
      </c>
      <c r="I310" s="47">
        <v>10</v>
      </c>
      <c r="J310" s="47">
        <v>10</v>
      </c>
    </row>
    <row r="311" spans="1:10" x14ac:dyDescent="0.25">
      <c r="A311" t="s">
        <v>1</v>
      </c>
      <c r="B311" t="s">
        <v>34</v>
      </c>
      <c r="C311" s="2" t="s">
        <v>45</v>
      </c>
      <c r="D311">
        <v>2</v>
      </c>
      <c r="E311" t="s">
        <v>24</v>
      </c>
      <c r="F311" t="s">
        <v>25</v>
      </c>
      <c r="G311">
        <v>75</v>
      </c>
      <c r="H311">
        <v>50</v>
      </c>
      <c r="I311" s="47">
        <v>50</v>
      </c>
      <c r="J311" s="47">
        <v>20</v>
      </c>
    </row>
    <row r="312" spans="1:10" x14ac:dyDescent="0.25">
      <c r="A312" t="s">
        <v>1</v>
      </c>
      <c r="B312" t="s">
        <v>34</v>
      </c>
      <c r="C312" s="2" t="s">
        <v>45</v>
      </c>
      <c r="D312">
        <v>2</v>
      </c>
      <c r="E312" t="s">
        <v>24</v>
      </c>
      <c r="F312" t="s">
        <v>25</v>
      </c>
      <c r="G312">
        <v>100</v>
      </c>
      <c r="H312">
        <v>40</v>
      </c>
      <c r="I312" s="47">
        <v>20</v>
      </c>
      <c r="J312" s="47">
        <v>20</v>
      </c>
    </row>
    <row r="313" spans="1:10" x14ac:dyDescent="0.25">
      <c r="A313" t="s">
        <v>1</v>
      </c>
      <c r="B313" t="s">
        <v>34</v>
      </c>
      <c r="C313" s="2" t="s">
        <v>45</v>
      </c>
      <c r="D313">
        <v>2</v>
      </c>
      <c r="E313" t="s">
        <v>24</v>
      </c>
      <c r="F313" t="s">
        <v>25</v>
      </c>
      <c r="G313">
        <v>100</v>
      </c>
      <c r="H313">
        <v>20</v>
      </c>
      <c r="I313" s="47">
        <v>20</v>
      </c>
      <c r="J313" s="47">
        <v>20</v>
      </c>
    </row>
    <row r="314" spans="1:10" x14ac:dyDescent="0.25">
      <c r="A314" t="s">
        <v>1</v>
      </c>
      <c r="B314" t="s">
        <v>34</v>
      </c>
      <c r="C314" s="2" t="s">
        <v>45</v>
      </c>
      <c r="D314">
        <v>2</v>
      </c>
      <c r="E314" t="s">
        <v>24</v>
      </c>
      <c r="F314" t="s">
        <v>25</v>
      </c>
      <c r="G314">
        <v>100</v>
      </c>
      <c r="H314">
        <v>50</v>
      </c>
      <c r="I314" s="47">
        <v>10</v>
      </c>
      <c r="J314" s="47">
        <v>20</v>
      </c>
    </row>
    <row r="315" spans="1:10" x14ac:dyDescent="0.25">
      <c r="A315" t="s">
        <v>1</v>
      </c>
      <c r="B315" t="s">
        <v>34</v>
      </c>
      <c r="C315" s="2" t="s">
        <v>45</v>
      </c>
      <c r="D315">
        <v>2</v>
      </c>
      <c r="E315" t="s">
        <v>24</v>
      </c>
      <c r="F315" t="s">
        <v>25</v>
      </c>
      <c r="G315">
        <v>100</v>
      </c>
      <c r="H315">
        <v>10</v>
      </c>
      <c r="I315" s="47">
        <v>20</v>
      </c>
      <c r="J315" s="47">
        <v>10</v>
      </c>
    </row>
    <row r="316" spans="1:10" x14ac:dyDescent="0.25">
      <c r="A316" t="s">
        <v>1</v>
      </c>
      <c r="B316" t="s">
        <v>34</v>
      </c>
      <c r="C316" s="2" t="s">
        <v>45</v>
      </c>
      <c r="D316">
        <v>2</v>
      </c>
      <c r="E316" t="s">
        <v>24</v>
      </c>
      <c r="F316" t="s">
        <v>25</v>
      </c>
      <c r="G316">
        <v>100</v>
      </c>
      <c r="H316">
        <v>50</v>
      </c>
      <c r="I316" s="47">
        <v>20</v>
      </c>
      <c r="J316" s="47">
        <v>10</v>
      </c>
    </row>
    <row r="317" spans="1:10" x14ac:dyDescent="0.25">
      <c r="A317" t="s">
        <v>1</v>
      </c>
      <c r="B317" t="s">
        <v>34</v>
      </c>
      <c r="C317" s="2" t="s">
        <v>45</v>
      </c>
      <c r="D317">
        <v>2</v>
      </c>
      <c r="E317" t="s">
        <v>25</v>
      </c>
      <c r="F317" t="s">
        <v>27</v>
      </c>
      <c r="G317">
        <v>25</v>
      </c>
      <c r="H317">
        <v>45</v>
      </c>
      <c r="I317" s="47">
        <v>30</v>
      </c>
      <c r="J317" s="47">
        <v>10</v>
      </c>
    </row>
    <row r="318" spans="1:10" x14ac:dyDescent="0.25">
      <c r="A318" t="s">
        <v>1</v>
      </c>
      <c r="B318" t="s">
        <v>34</v>
      </c>
      <c r="C318" s="2" t="s">
        <v>45</v>
      </c>
      <c r="D318">
        <v>2</v>
      </c>
      <c r="E318" t="s">
        <v>25</v>
      </c>
      <c r="F318" t="s">
        <v>27</v>
      </c>
      <c r="G318">
        <v>25</v>
      </c>
      <c r="H318">
        <v>70</v>
      </c>
      <c r="I318" s="47">
        <v>50</v>
      </c>
      <c r="J318" s="47">
        <v>10</v>
      </c>
    </row>
    <row r="319" spans="1:10" x14ac:dyDescent="0.25">
      <c r="A319" t="s">
        <v>1</v>
      </c>
      <c r="B319" t="s">
        <v>34</v>
      </c>
      <c r="C319" s="2" t="s">
        <v>45</v>
      </c>
      <c r="D319">
        <v>2</v>
      </c>
      <c r="E319" t="s">
        <v>25</v>
      </c>
      <c r="F319" t="s">
        <v>27</v>
      </c>
      <c r="G319">
        <v>25</v>
      </c>
      <c r="H319">
        <v>50</v>
      </c>
      <c r="I319" s="47">
        <v>25</v>
      </c>
      <c r="J319" s="47">
        <v>15</v>
      </c>
    </row>
    <row r="320" spans="1:10" x14ac:dyDescent="0.25">
      <c r="A320" t="s">
        <v>1</v>
      </c>
      <c r="B320" t="s">
        <v>34</v>
      </c>
      <c r="C320" s="2" t="s">
        <v>45</v>
      </c>
      <c r="D320">
        <v>2</v>
      </c>
      <c r="E320" t="s">
        <v>25</v>
      </c>
      <c r="F320" t="s">
        <v>27</v>
      </c>
      <c r="G320">
        <v>25</v>
      </c>
      <c r="H320">
        <v>50</v>
      </c>
      <c r="I320" s="47">
        <v>30</v>
      </c>
      <c r="J320" s="47">
        <v>20</v>
      </c>
    </row>
    <row r="321" spans="1:10" x14ac:dyDescent="0.25">
      <c r="A321" t="s">
        <v>1</v>
      </c>
      <c r="B321" t="s">
        <v>34</v>
      </c>
      <c r="C321" s="2" t="s">
        <v>45</v>
      </c>
      <c r="D321">
        <v>2</v>
      </c>
      <c r="E321" t="s">
        <v>25</v>
      </c>
      <c r="F321" t="s">
        <v>27</v>
      </c>
      <c r="G321">
        <v>25</v>
      </c>
      <c r="H321">
        <v>40</v>
      </c>
      <c r="I321" s="47">
        <v>35</v>
      </c>
      <c r="J321" s="47">
        <v>5</v>
      </c>
    </row>
    <row r="322" spans="1:10" x14ac:dyDescent="0.25">
      <c r="A322" t="s">
        <v>1</v>
      </c>
      <c r="B322" t="s">
        <v>34</v>
      </c>
      <c r="C322" s="2" t="s">
        <v>45</v>
      </c>
      <c r="D322">
        <v>2</v>
      </c>
      <c r="E322" t="s">
        <v>25</v>
      </c>
      <c r="F322" t="s">
        <v>27</v>
      </c>
      <c r="G322">
        <v>50</v>
      </c>
      <c r="H322">
        <v>80</v>
      </c>
      <c r="I322" s="47">
        <v>30</v>
      </c>
      <c r="J322" s="47">
        <v>10</v>
      </c>
    </row>
    <row r="323" spans="1:10" x14ac:dyDescent="0.25">
      <c r="A323" t="s">
        <v>1</v>
      </c>
      <c r="B323" t="s">
        <v>34</v>
      </c>
      <c r="C323" s="2" t="s">
        <v>45</v>
      </c>
      <c r="D323">
        <v>2</v>
      </c>
      <c r="E323" t="s">
        <v>25</v>
      </c>
      <c r="F323" t="s">
        <v>27</v>
      </c>
      <c r="G323">
        <v>50</v>
      </c>
      <c r="H323">
        <v>40</v>
      </c>
      <c r="I323" s="47">
        <v>10</v>
      </c>
      <c r="J323" s="47">
        <v>10</v>
      </c>
    </row>
    <row r="324" spans="1:10" x14ac:dyDescent="0.25">
      <c r="A324" t="s">
        <v>1</v>
      </c>
      <c r="B324" t="s">
        <v>34</v>
      </c>
      <c r="C324" s="2" t="s">
        <v>45</v>
      </c>
      <c r="D324">
        <v>2</v>
      </c>
      <c r="E324" t="s">
        <v>25</v>
      </c>
      <c r="F324" t="s">
        <v>27</v>
      </c>
      <c r="G324">
        <v>50</v>
      </c>
      <c r="H324">
        <v>30</v>
      </c>
      <c r="I324" s="47">
        <v>40</v>
      </c>
      <c r="J324" s="47">
        <v>10</v>
      </c>
    </row>
    <row r="325" spans="1:10" x14ac:dyDescent="0.25">
      <c r="A325" t="s">
        <v>1</v>
      </c>
      <c r="B325" t="s">
        <v>34</v>
      </c>
      <c r="C325" s="2" t="s">
        <v>45</v>
      </c>
      <c r="D325">
        <v>2</v>
      </c>
      <c r="E325" t="s">
        <v>25</v>
      </c>
      <c r="F325" t="s">
        <v>27</v>
      </c>
      <c r="G325">
        <v>50</v>
      </c>
      <c r="H325">
        <v>30</v>
      </c>
      <c r="I325" s="47">
        <v>10</v>
      </c>
      <c r="J325" s="47">
        <v>10</v>
      </c>
    </row>
    <row r="326" spans="1:10" x14ac:dyDescent="0.25">
      <c r="A326" t="s">
        <v>1</v>
      </c>
      <c r="B326" t="s">
        <v>34</v>
      </c>
      <c r="C326" s="2" t="s">
        <v>45</v>
      </c>
      <c r="D326">
        <v>2</v>
      </c>
      <c r="E326" t="s">
        <v>25</v>
      </c>
      <c r="F326" t="s">
        <v>27</v>
      </c>
      <c r="G326">
        <v>50</v>
      </c>
      <c r="H326">
        <v>50</v>
      </c>
      <c r="I326" s="47">
        <v>30</v>
      </c>
      <c r="J326" s="47">
        <v>10</v>
      </c>
    </row>
    <row r="327" spans="1:10" x14ac:dyDescent="0.25">
      <c r="A327" t="s">
        <v>1</v>
      </c>
      <c r="B327" t="s">
        <v>34</v>
      </c>
      <c r="C327" s="2" t="s">
        <v>45</v>
      </c>
      <c r="D327">
        <v>2</v>
      </c>
      <c r="E327" t="s">
        <v>25</v>
      </c>
      <c r="F327" t="s">
        <v>27</v>
      </c>
      <c r="G327">
        <v>75</v>
      </c>
      <c r="H327">
        <v>80</v>
      </c>
      <c r="I327" s="47">
        <v>60</v>
      </c>
      <c r="J327" s="47">
        <v>20</v>
      </c>
    </row>
    <row r="328" spans="1:10" x14ac:dyDescent="0.25">
      <c r="A328" t="s">
        <v>1</v>
      </c>
      <c r="B328" t="s">
        <v>34</v>
      </c>
      <c r="C328" s="2" t="s">
        <v>45</v>
      </c>
      <c r="D328">
        <v>2</v>
      </c>
      <c r="E328" t="s">
        <v>25</v>
      </c>
      <c r="F328" t="s">
        <v>27</v>
      </c>
      <c r="G328">
        <v>75</v>
      </c>
      <c r="H328">
        <v>60</v>
      </c>
      <c r="I328" s="47">
        <v>20</v>
      </c>
      <c r="J328" s="47">
        <v>15</v>
      </c>
    </row>
    <row r="329" spans="1:10" x14ac:dyDescent="0.25">
      <c r="A329" t="s">
        <v>1</v>
      </c>
      <c r="B329" t="s">
        <v>34</v>
      </c>
      <c r="C329" s="2" t="s">
        <v>45</v>
      </c>
      <c r="D329">
        <v>2</v>
      </c>
      <c r="E329" t="s">
        <v>25</v>
      </c>
      <c r="F329" t="s">
        <v>27</v>
      </c>
      <c r="G329">
        <v>75</v>
      </c>
      <c r="H329">
        <v>80</v>
      </c>
      <c r="I329" s="47">
        <v>70</v>
      </c>
      <c r="J329" s="47">
        <v>10</v>
      </c>
    </row>
    <row r="330" spans="1:10" x14ac:dyDescent="0.25">
      <c r="A330" t="s">
        <v>1</v>
      </c>
      <c r="B330" t="s">
        <v>34</v>
      </c>
      <c r="C330" s="2" t="s">
        <v>45</v>
      </c>
      <c r="D330">
        <v>2</v>
      </c>
      <c r="E330" t="s">
        <v>25</v>
      </c>
      <c r="F330" t="s">
        <v>27</v>
      </c>
      <c r="G330">
        <v>75</v>
      </c>
      <c r="H330">
        <v>60</v>
      </c>
      <c r="I330" s="47">
        <v>30</v>
      </c>
      <c r="J330" s="47">
        <v>10</v>
      </c>
    </row>
    <row r="331" spans="1:10" x14ac:dyDescent="0.25">
      <c r="A331" t="s">
        <v>1</v>
      </c>
      <c r="B331" t="s">
        <v>34</v>
      </c>
      <c r="C331" s="2" t="s">
        <v>45</v>
      </c>
      <c r="D331">
        <v>2</v>
      </c>
      <c r="E331" t="s">
        <v>25</v>
      </c>
      <c r="F331" t="s">
        <v>27</v>
      </c>
      <c r="G331">
        <v>75</v>
      </c>
      <c r="H331">
        <v>25</v>
      </c>
      <c r="I331" s="47">
        <v>20</v>
      </c>
      <c r="J331" s="47">
        <v>5</v>
      </c>
    </row>
    <row r="332" spans="1:10" x14ac:dyDescent="0.25">
      <c r="A332" t="s">
        <v>1</v>
      </c>
      <c r="B332" t="s">
        <v>34</v>
      </c>
      <c r="C332" s="2" t="s">
        <v>45</v>
      </c>
      <c r="D332">
        <v>2</v>
      </c>
      <c r="E332" t="s">
        <v>25</v>
      </c>
      <c r="F332" t="s">
        <v>27</v>
      </c>
      <c r="G332">
        <v>100</v>
      </c>
      <c r="H332">
        <v>25</v>
      </c>
      <c r="I332" s="47">
        <v>10</v>
      </c>
      <c r="J332" s="47">
        <v>5</v>
      </c>
    </row>
    <row r="333" spans="1:10" x14ac:dyDescent="0.25">
      <c r="A333" t="s">
        <v>1</v>
      </c>
      <c r="B333" t="s">
        <v>34</v>
      </c>
      <c r="C333" s="2" t="s">
        <v>45</v>
      </c>
      <c r="D333">
        <v>2</v>
      </c>
      <c r="E333" t="s">
        <v>25</v>
      </c>
      <c r="F333" t="s">
        <v>27</v>
      </c>
      <c r="G333">
        <v>100</v>
      </c>
      <c r="H333">
        <v>10</v>
      </c>
      <c r="I333" s="47">
        <v>5</v>
      </c>
      <c r="J333" s="47">
        <v>5</v>
      </c>
    </row>
    <row r="334" spans="1:10" x14ac:dyDescent="0.25">
      <c r="A334" t="s">
        <v>1</v>
      </c>
      <c r="B334" t="s">
        <v>34</v>
      </c>
      <c r="C334" s="2" t="s">
        <v>45</v>
      </c>
      <c r="D334">
        <v>2</v>
      </c>
      <c r="E334" t="s">
        <v>25</v>
      </c>
      <c r="F334" t="s">
        <v>27</v>
      </c>
      <c r="G334">
        <v>100</v>
      </c>
      <c r="H334">
        <v>160</v>
      </c>
      <c r="I334" s="47">
        <v>120</v>
      </c>
      <c r="J334" s="47">
        <v>40</v>
      </c>
    </row>
    <row r="335" spans="1:10" x14ac:dyDescent="0.25">
      <c r="A335" t="s">
        <v>1</v>
      </c>
      <c r="B335" t="s">
        <v>34</v>
      </c>
      <c r="C335" s="2" t="s">
        <v>45</v>
      </c>
      <c r="D335">
        <v>2</v>
      </c>
      <c r="E335" t="s">
        <v>25</v>
      </c>
      <c r="F335" t="s">
        <v>27</v>
      </c>
      <c r="G335">
        <v>100</v>
      </c>
      <c r="H335">
        <v>50</v>
      </c>
      <c r="I335" s="47">
        <v>40</v>
      </c>
      <c r="J335" s="47">
        <v>15</v>
      </c>
    </row>
    <row r="336" spans="1:10" x14ac:dyDescent="0.25">
      <c r="A336" t="s">
        <v>1</v>
      </c>
      <c r="B336" t="s">
        <v>34</v>
      </c>
      <c r="C336" s="2" t="s">
        <v>45</v>
      </c>
      <c r="D336">
        <v>2</v>
      </c>
      <c r="E336" t="s">
        <v>25</v>
      </c>
      <c r="F336" t="s">
        <v>27</v>
      </c>
      <c r="G336">
        <v>100</v>
      </c>
      <c r="H336">
        <v>55</v>
      </c>
      <c r="I336" s="47">
        <v>20</v>
      </c>
      <c r="J336" s="47">
        <v>10</v>
      </c>
    </row>
    <row r="337" spans="1:10" x14ac:dyDescent="0.25">
      <c r="A337" t="s">
        <v>1</v>
      </c>
      <c r="B337" t="s">
        <v>34</v>
      </c>
      <c r="C337" s="2" t="s">
        <v>45</v>
      </c>
      <c r="D337">
        <v>2</v>
      </c>
      <c r="E337" t="s">
        <v>27</v>
      </c>
      <c r="F337" t="s">
        <v>29</v>
      </c>
      <c r="G337">
        <v>25</v>
      </c>
      <c r="H337">
        <v>50</v>
      </c>
      <c r="I337" s="47">
        <v>30</v>
      </c>
      <c r="J337" s="47">
        <v>20</v>
      </c>
    </row>
    <row r="338" spans="1:10" x14ac:dyDescent="0.25">
      <c r="A338" t="s">
        <v>1</v>
      </c>
      <c r="B338" t="s">
        <v>34</v>
      </c>
      <c r="C338" s="2" t="s">
        <v>45</v>
      </c>
      <c r="D338">
        <v>2</v>
      </c>
      <c r="E338" t="s">
        <v>27</v>
      </c>
      <c r="F338" t="s">
        <v>29</v>
      </c>
      <c r="G338">
        <v>25</v>
      </c>
      <c r="H338">
        <v>60</v>
      </c>
      <c r="I338" s="47">
        <v>25</v>
      </c>
      <c r="J338" s="47">
        <v>20</v>
      </c>
    </row>
    <row r="339" spans="1:10" x14ac:dyDescent="0.25">
      <c r="A339" t="s">
        <v>1</v>
      </c>
      <c r="B339" t="s">
        <v>34</v>
      </c>
      <c r="C339" s="2" t="s">
        <v>45</v>
      </c>
      <c r="D339">
        <v>2</v>
      </c>
      <c r="E339" t="s">
        <v>27</v>
      </c>
      <c r="F339" t="s">
        <v>29</v>
      </c>
      <c r="G339">
        <v>25</v>
      </c>
      <c r="H339">
        <v>130</v>
      </c>
      <c r="I339" s="47">
        <v>70</v>
      </c>
      <c r="J339" s="47">
        <v>55</v>
      </c>
    </row>
    <row r="340" spans="1:10" x14ac:dyDescent="0.25">
      <c r="A340" t="s">
        <v>1</v>
      </c>
      <c r="B340" t="s">
        <v>34</v>
      </c>
      <c r="C340" s="2" t="s">
        <v>45</v>
      </c>
      <c r="D340">
        <v>2</v>
      </c>
      <c r="E340" t="s">
        <v>27</v>
      </c>
      <c r="F340" t="s">
        <v>29</v>
      </c>
      <c r="G340">
        <v>25</v>
      </c>
      <c r="H340">
        <v>45</v>
      </c>
      <c r="I340" s="47">
        <v>30</v>
      </c>
      <c r="J340" s="47">
        <v>20</v>
      </c>
    </row>
    <row r="341" spans="1:10" x14ac:dyDescent="0.25">
      <c r="A341" t="s">
        <v>1</v>
      </c>
      <c r="B341" t="s">
        <v>34</v>
      </c>
      <c r="C341" s="2" t="s">
        <v>45</v>
      </c>
      <c r="D341">
        <v>2</v>
      </c>
      <c r="E341" t="s">
        <v>27</v>
      </c>
      <c r="F341" t="s">
        <v>29</v>
      </c>
      <c r="G341">
        <v>25</v>
      </c>
      <c r="H341">
        <v>90</v>
      </c>
      <c r="I341" s="47">
        <v>30</v>
      </c>
      <c r="J341" s="47">
        <v>25</v>
      </c>
    </row>
    <row r="342" spans="1:10" x14ac:dyDescent="0.25">
      <c r="A342" t="s">
        <v>1</v>
      </c>
      <c r="B342" t="s">
        <v>34</v>
      </c>
      <c r="C342" s="2" t="s">
        <v>45</v>
      </c>
      <c r="D342">
        <v>2</v>
      </c>
      <c r="E342" t="s">
        <v>27</v>
      </c>
      <c r="F342" t="s">
        <v>29</v>
      </c>
      <c r="G342">
        <v>50</v>
      </c>
      <c r="H342">
        <v>35</v>
      </c>
      <c r="I342" s="47">
        <v>30</v>
      </c>
      <c r="J342" s="47">
        <v>20</v>
      </c>
    </row>
    <row r="343" spans="1:10" x14ac:dyDescent="0.25">
      <c r="A343" t="s">
        <v>1</v>
      </c>
      <c r="B343" t="s">
        <v>34</v>
      </c>
      <c r="C343" s="2" t="s">
        <v>45</v>
      </c>
      <c r="D343">
        <v>2</v>
      </c>
      <c r="E343" t="s">
        <v>27</v>
      </c>
      <c r="F343" t="s">
        <v>29</v>
      </c>
      <c r="G343">
        <v>50</v>
      </c>
      <c r="H343">
        <v>30</v>
      </c>
      <c r="I343" s="47">
        <v>15</v>
      </c>
      <c r="J343" s="47">
        <v>10</v>
      </c>
    </row>
    <row r="344" spans="1:10" x14ac:dyDescent="0.25">
      <c r="A344" t="s">
        <v>1</v>
      </c>
      <c r="B344" t="s">
        <v>34</v>
      </c>
      <c r="C344" s="2" t="s">
        <v>45</v>
      </c>
      <c r="D344">
        <v>2</v>
      </c>
      <c r="E344" t="s">
        <v>27</v>
      </c>
      <c r="F344" t="s">
        <v>29</v>
      </c>
      <c r="G344">
        <v>50</v>
      </c>
      <c r="H344">
        <v>40</v>
      </c>
      <c r="I344" s="47">
        <v>35</v>
      </c>
      <c r="J344" s="47">
        <v>15</v>
      </c>
    </row>
    <row r="345" spans="1:10" x14ac:dyDescent="0.25">
      <c r="A345" t="s">
        <v>1</v>
      </c>
      <c r="B345" t="s">
        <v>34</v>
      </c>
      <c r="C345" s="2" t="s">
        <v>45</v>
      </c>
      <c r="D345">
        <v>2</v>
      </c>
      <c r="E345" t="s">
        <v>27</v>
      </c>
      <c r="F345" t="s">
        <v>29</v>
      </c>
      <c r="G345">
        <v>50</v>
      </c>
      <c r="H345">
        <v>65</v>
      </c>
      <c r="I345" s="47">
        <v>30</v>
      </c>
      <c r="J345" s="47">
        <v>20</v>
      </c>
    </row>
    <row r="346" spans="1:10" x14ac:dyDescent="0.25">
      <c r="A346" t="s">
        <v>1</v>
      </c>
      <c r="B346" t="s">
        <v>34</v>
      </c>
      <c r="C346" s="2" t="s">
        <v>45</v>
      </c>
      <c r="D346">
        <v>2</v>
      </c>
      <c r="E346" t="s">
        <v>27</v>
      </c>
      <c r="F346" t="s">
        <v>29</v>
      </c>
      <c r="G346">
        <v>50</v>
      </c>
      <c r="H346">
        <v>40</v>
      </c>
      <c r="I346" s="47">
        <v>20</v>
      </c>
      <c r="J346" s="47">
        <v>10</v>
      </c>
    </row>
    <row r="347" spans="1:10" x14ac:dyDescent="0.25">
      <c r="A347" t="s">
        <v>1</v>
      </c>
      <c r="B347" t="s">
        <v>34</v>
      </c>
      <c r="C347" s="2" t="s">
        <v>45</v>
      </c>
      <c r="D347">
        <v>2</v>
      </c>
      <c r="E347" t="s">
        <v>27</v>
      </c>
      <c r="F347" t="s">
        <v>29</v>
      </c>
      <c r="G347">
        <v>75</v>
      </c>
      <c r="H347">
        <v>80</v>
      </c>
      <c r="I347" s="47">
        <v>60</v>
      </c>
      <c r="J347" s="47">
        <v>10</v>
      </c>
    </row>
    <row r="348" spans="1:10" x14ac:dyDescent="0.25">
      <c r="A348" t="s">
        <v>1</v>
      </c>
      <c r="B348" t="s">
        <v>34</v>
      </c>
      <c r="C348" s="2" t="s">
        <v>45</v>
      </c>
      <c r="D348">
        <v>2</v>
      </c>
      <c r="E348" t="s">
        <v>27</v>
      </c>
      <c r="F348" t="s">
        <v>29</v>
      </c>
      <c r="G348">
        <v>75</v>
      </c>
      <c r="H348">
        <v>80</v>
      </c>
      <c r="I348" s="47">
        <v>40</v>
      </c>
      <c r="J348" s="47">
        <v>20</v>
      </c>
    </row>
    <row r="349" spans="1:10" x14ac:dyDescent="0.25">
      <c r="A349" t="s">
        <v>1</v>
      </c>
      <c r="B349" t="s">
        <v>34</v>
      </c>
      <c r="C349" s="2" t="s">
        <v>45</v>
      </c>
      <c r="D349">
        <v>2</v>
      </c>
      <c r="E349" t="s">
        <v>27</v>
      </c>
      <c r="F349" t="s">
        <v>29</v>
      </c>
      <c r="G349">
        <v>75</v>
      </c>
      <c r="H349">
        <v>70</v>
      </c>
      <c r="I349" s="47">
        <v>30</v>
      </c>
      <c r="J349" s="47">
        <v>20</v>
      </c>
    </row>
    <row r="350" spans="1:10" x14ac:dyDescent="0.25">
      <c r="A350" t="s">
        <v>1</v>
      </c>
      <c r="B350" t="s">
        <v>34</v>
      </c>
      <c r="C350" s="2" t="s">
        <v>45</v>
      </c>
      <c r="D350">
        <v>2</v>
      </c>
      <c r="E350" t="s">
        <v>27</v>
      </c>
      <c r="F350" t="s">
        <v>29</v>
      </c>
      <c r="G350">
        <v>75</v>
      </c>
      <c r="H350">
        <v>60</v>
      </c>
      <c r="I350" s="47">
        <v>30</v>
      </c>
      <c r="J350" s="47">
        <v>15</v>
      </c>
    </row>
    <row r="351" spans="1:10" x14ac:dyDescent="0.25">
      <c r="A351" t="s">
        <v>1</v>
      </c>
      <c r="B351" t="s">
        <v>34</v>
      </c>
      <c r="C351" s="2" t="s">
        <v>45</v>
      </c>
      <c r="D351">
        <v>2</v>
      </c>
      <c r="E351" t="s">
        <v>27</v>
      </c>
      <c r="F351" t="s">
        <v>29</v>
      </c>
      <c r="G351">
        <v>75</v>
      </c>
      <c r="H351">
        <v>50</v>
      </c>
      <c r="I351" s="47">
        <v>20</v>
      </c>
      <c r="J351" s="47">
        <v>20</v>
      </c>
    </row>
    <row r="352" spans="1:10" x14ac:dyDescent="0.25">
      <c r="A352" t="s">
        <v>1</v>
      </c>
      <c r="B352" t="s">
        <v>34</v>
      </c>
      <c r="C352" s="2" t="s">
        <v>45</v>
      </c>
      <c r="D352">
        <v>2</v>
      </c>
      <c r="E352" t="s">
        <v>27</v>
      </c>
      <c r="F352" t="s">
        <v>29</v>
      </c>
      <c r="G352">
        <v>100</v>
      </c>
      <c r="H352">
        <v>90</v>
      </c>
      <c r="I352" s="47">
        <v>50</v>
      </c>
      <c r="J352" s="47">
        <v>30</v>
      </c>
    </row>
    <row r="353" spans="1:10" x14ac:dyDescent="0.25">
      <c r="A353" t="s">
        <v>1</v>
      </c>
      <c r="B353" t="s">
        <v>34</v>
      </c>
      <c r="C353" s="2" t="s">
        <v>45</v>
      </c>
      <c r="D353">
        <v>2</v>
      </c>
      <c r="E353" t="s">
        <v>27</v>
      </c>
      <c r="F353" t="s">
        <v>29</v>
      </c>
      <c r="G353">
        <v>100</v>
      </c>
      <c r="H353">
        <v>80</v>
      </c>
      <c r="I353" s="47">
        <v>40</v>
      </c>
      <c r="J353" s="47">
        <v>20</v>
      </c>
    </row>
    <row r="354" spans="1:10" x14ac:dyDescent="0.25">
      <c r="A354" t="s">
        <v>1</v>
      </c>
      <c r="B354" t="s">
        <v>34</v>
      </c>
      <c r="C354" s="2" t="s">
        <v>45</v>
      </c>
      <c r="D354">
        <v>2</v>
      </c>
      <c r="E354" t="s">
        <v>27</v>
      </c>
      <c r="F354" t="s">
        <v>29</v>
      </c>
      <c r="G354">
        <v>100</v>
      </c>
      <c r="H354">
        <v>70</v>
      </c>
      <c r="I354" s="47">
        <v>50</v>
      </c>
      <c r="J354" s="47">
        <v>30</v>
      </c>
    </row>
    <row r="355" spans="1:10" x14ac:dyDescent="0.25">
      <c r="A355" t="s">
        <v>1</v>
      </c>
      <c r="B355" t="s">
        <v>34</v>
      </c>
      <c r="C355" s="2" t="s">
        <v>45</v>
      </c>
      <c r="D355">
        <v>2</v>
      </c>
      <c r="E355" t="s">
        <v>27</v>
      </c>
      <c r="F355" t="s">
        <v>29</v>
      </c>
      <c r="G355">
        <v>100</v>
      </c>
      <c r="H355">
        <v>60</v>
      </c>
      <c r="I355" s="47">
        <v>40</v>
      </c>
      <c r="J355" s="47">
        <v>30</v>
      </c>
    </row>
    <row r="356" spans="1:10" x14ac:dyDescent="0.25">
      <c r="A356" t="s">
        <v>1</v>
      </c>
      <c r="B356" t="s">
        <v>34</v>
      </c>
      <c r="C356" s="2" t="s">
        <v>45</v>
      </c>
      <c r="D356">
        <v>2</v>
      </c>
      <c r="E356" t="s">
        <v>27</v>
      </c>
      <c r="F356" t="s">
        <v>29</v>
      </c>
      <c r="G356">
        <v>100</v>
      </c>
      <c r="H356">
        <v>70</v>
      </c>
      <c r="I356" s="47">
        <v>30</v>
      </c>
      <c r="J356" s="47">
        <v>25</v>
      </c>
    </row>
    <row r="357" spans="1:10" x14ac:dyDescent="0.25">
      <c r="A357" t="s">
        <v>1</v>
      </c>
      <c r="B357" t="s">
        <v>34</v>
      </c>
      <c r="C357" s="2" t="s">
        <v>45</v>
      </c>
      <c r="D357">
        <v>2</v>
      </c>
      <c r="E357" t="s">
        <v>29</v>
      </c>
      <c r="F357" t="s">
        <v>30</v>
      </c>
      <c r="G357">
        <v>25</v>
      </c>
      <c r="H357">
        <v>80</v>
      </c>
      <c r="I357" s="47">
        <v>30</v>
      </c>
      <c r="J357" s="47">
        <v>30</v>
      </c>
    </row>
    <row r="358" spans="1:10" x14ac:dyDescent="0.25">
      <c r="A358" t="s">
        <v>1</v>
      </c>
      <c r="B358" t="s">
        <v>34</v>
      </c>
      <c r="C358" s="2" t="s">
        <v>45</v>
      </c>
      <c r="D358">
        <v>2</v>
      </c>
      <c r="E358" t="s">
        <v>29</v>
      </c>
      <c r="F358" t="s">
        <v>30</v>
      </c>
      <c r="G358">
        <v>25</v>
      </c>
      <c r="H358">
        <v>90</v>
      </c>
      <c r="I358" s="47">
        <v>40</v>
      </c>
      <c r="J358" s="47">
        <v>30</v>
      </c>
    </row>
    <row r="359" spans="1:10" x14ac:dyDescent="0.25">
      <c r="A359" t="s">
        <v>1</v>
      </c>
      <c r="B359" t="s">
        <v>34</v>
      </c>
      <c r="C359" s="2" t="s">
        <v>45</v>
      </c>
      <c r="D359">
        <v>2</v>
      </c>
      <c r="E359" t="s">
        <v>29</v>
      </c>
      <c r="F359" t="s">
        <v>30</v>
      </c>
      <c r="G359">
        <v>25</v>
      </c>
      <c r="H359">
        <v>90</v>
      </c>
      <c r="I359" s="47">
        <v>50</v>
      </c>
      <c r="J359" s="47">
        <v>50</v>
      </c>
    </row>
    <row r="360" spans="1:10" x14ac:dyDescent="0.25">
      <c r="A360" t="s">
        <v>1</v>
      </c>
      <c r="B360" t="s">
        <v>34</v>
      </c>
      <c r="C360" s="2" t="s">
        <v>45</v>
      </c>
      <c r="D360">
        <v>2</v>
      </c>
      <c r="E360" t="s">
        <v>29</v>
      </c>
      <c r="F360" t="s">
        <v>30</v>
      </c>
      <c r="G360">
        <v>25</v>
      </c>
      <c r="H360">
        <v>120</v>
      </c>
      <c r="I360" s="47">
        <v>50</v>
      </c>
      <c r="J360" s="47">
        <v>20</v>
      </c>
    </row>
    <row r="361" spans="1:10" x14ac:dyDescent="0.25">
      <c r="A361" t="s">
        <v>1</v>
      </c>
      <c r="B361" t="s">
        <v>34</v>
      </c>
      <c r="C361" s="2" t="s">
        <v>45</v>
      </c>
      <c r="D361">
        <v>2</v>
      </c>
      <c r="E361" t="s">
        <v>29</v>
      </c>
      <c r="F361" t="s">
        <v>30</v>
      </c>
      <c r="G361">
        <v>25</v>
      </c>
      <c r="H361">
        <v>110</v>
      </c>
      <c r="I361" s="47">
        <v>150</v>
      </c>
      <c r="J361" s="47">
        <v>20</v>
      </c>
    </row>
    <row r="362" spans="1:10" x14ac:dyDescent="0.25">
      <c r="A362" t="s">
        <v>1</v>
      </c>
      <c r="B362" t="s">
        <v>34</v>
      </c>
      <c r="C362" s="2" t="s">
        <v>45</v>
      </c>
      <c r="D362">
        <v>2</v>
      </c>
      <c r="E362" t="s">
        <v>29</v>
      </c>
      <c r="F362" t="s">
        <v>30</v>
      </c>
      <c r="G362">
        <v>50</v>
      </c>
      <c r="H362">
        <v>70</v>
      </c>
      <c r="I362" s="47">
        <v>50</v>
      </c>
      <c r="J362" s="47">
        <v>30</v>
      </c>
    </row>
    <row r="363" spans="1:10" x14ac:dyDescent="0.25">
      <c r="A363" t="s">
        <v>1</v>
      </c>
      <c r="B363" t="s">
        <v>34</v>
      </c>
      <c r="C363" s="2" t="s">
        <v>45</v>
      </c>
      <c r="D363">
        <v>2</v>
      </c>
      <c r="E363" t="s">
        <v>29</v>
      </c>
      <c r="F363" t="s">
        <v>30</v>
      </c>
      <c r="G363">
        <v>50</v>
      </c>
      <c r="H363">
        <v>50</v>
      </c>
      <c r="I363" s="47">
        <v>70</v>
      </c>
      <c r="J363" s="47">
        <v>20</v>
      </c>
    </row>
    <row r="364" spans="1:10" x14ac:dyDescent="0.25">
      <c r="A364" t="s">
        <v>1</v>
      </c>
      <c r="B364" t="s">
        <v>34</v>
      </c>
      <c r="C364" s="2" t="s">
        <v>45</v>
      </c>
      <c r="D364">
        <v>2</v>
      </c>
      <c r="E364" t="s">
        <v>29</v>
      </c>
      <c r="F364" t="s">
        <v>30</v>
      </c>
      <c r="G364">
        <v>50</v>
      </c>
      <c r="H364">
        <v>70</v>
      </c>
      <c r="I364" s="47">
        <v>30</v>
      </c>
      <c r="J364" s="47">
        <v>30</v>
      </c>
    </row>
    <row r="365" spans="1:10" x14ac:dyDescent="0.25">
      <c r="A365" t="s">
        <v>1</v>
      </c>
      <c r="B365" t="s">
        <v>34</v>
      </c>
      <c r="C365" s="2" t="s">
        <v>45</v>
      </c>
      <c r="D365">
        <v>2</v>
      </c>
      <c r="E365" t="s">
        <v>29</v>
      </c>
      <c r="F365" t="s">
        <v>30</v>
      </c>
      <c r="G365">
        <v>50</v>
      </c>
      <c r="H365">
        <v>70</v>
      </c>
      <c r="I365" s="47">
        <v>40</v>
      </c>
      <c r="J365" s="47">
        <v>50</v>
      </c>
    </row>
    <row r="366" spans="1:10" x14ac:dyDescent="0.25">
      <c r="A366" t="s">
        <v>1</v>
      </c>
      <c r="B366" t="s">
        <v>34</v>
      </c>
      <c r="C366" s="2" t="s">
        <v>45</v>
      </c>
      <c r="D366">
        <v>2</v>
      </c>
      <c r="E366" t="s">
        <v>29</v>
      </c>
      <c r="F366" t="s">
        <v>30</v>
      </c>
      <c r="G366">
        <v>50</v>
      </c>
      <c r="H366">
        <v>70</v>
      </c>
      <c r="I366" s="47">
        <v>60</v>
      </c>
      <c r="J366" s="47">
        <v>20</v>
      </c>
    </row>
    <row r="367" spans="1:10" x14ac:dyDescent="0.25">
      <c r="A367" t="s">
        <v>1</v>
      </c>
      <c r="B367" t="s">
        <v>34</v>
      </c>
      <c r="C367" s="2" t="s">
        <v>45</v>
      </c>
      <c r="D367">
        <v>2</v>
      </c>
      <c r="E367" t="s">
        <v>29</v>
      </c>
      <c r="F367" t="s">
        <v>30</v>
      </c>
      <c r="G367">
        <v>75</v>
      </c>
      <c r="H367">
        <v>80</v>
      </c>
      <c r="I367" s="47">
        <v>70</v>
      </c>
      <c r="J367" s="47">
        <v>40</v>
      </c>
    </row>
    <row r="368" spans="1:10" x14ac:dyDescent="0.25">
      <c r="A368" t="s">
        <v>1</v>
      </c>
      <c r="B368" t="s">
        <v>34</v>
      </c>
      <c r="C368" s="2" t="s">
        <v>45</v>
      </c>
      <c r="D368">
        <v>2</v>
      </c>
      <c r="E368" t="s">
        <v>29</v>
      </c>
      <c r="F368" t="s">
        <v>30</v>
      </c>
      <c r="G368">
        <v>75</v>
      </c>
      <c r="H368">
        <v>80</v>
      </c>
      <c r="I368" s="47">
        <v>20</v>
      </c>
      <c r="J368" s="47">
        <v>30</v>
      </c>
    </row>
    <row r="369" spans="1:10" x14ac:dyDescent="0.25">
      <c r="A369" t="s">
        <v>1</v>
      </c>
      <c r="B369" t="s">
        <v>34</v>
      </c>
      <c r="C369" s="2" t="s">
        <v>45</v>
      </c>
      <c r="D369">
        <v>2</v>
      </c>
      <c r="E369" t="s">
        <v>29</v>
      </c>
      <c r="F369" t="s">
        <v>30</v>
      </c>
      <c r="G369">
        <v>75</v>
      </c>
      <c r="H369">
        <v>80</v>
      </c>
      <c r="I369" s="47">
        <v>20</v>
      </c>
      <c r="J369" s="47">
        <v>30</v>
      </c>
    </row>
    <row r="370" spans="1:10" x14ac:dyDescent="0.25">
      <c r="A370" t="s">
        <v>1</v>
      </c>
      <c r="B370" t="s">
        <v>34</v>
      </c>
      <c r="C370" s="2" t="s">
        <v>45</v>
      </c>
      <c r="D370">
        <v>2</v>
      </c>
      <c r="E370" t="s">
        <v>29</v>
      </c>
      <c r="F370" t="s">
        <v>30</v>
      </c>
      <c r="G370">
        <v>75</v>
      </c>
      <c r="H370">
        <v>50</v>
      </c>
      <c r="I370" s="47">
        <v>50</v>
      </c>
      <c r="J370" s="47">
        <v>20</v>
      </c>
    </row>
    <row r="371" spans="1:10" x14ac:dyDescent="0.25">
      <c r="A371" t="s">
        <v>1</v>
      </c>
      <c r="B371" t="s">
        <v>34</v>
      </c>
      <c r="C371" s="2" t="s">
        <v>45</v>
      </c>
      <c r="D371">
        <v>2</v>
      </c>
      <c r="E371" t="s">
        <v>29</v>
      </c>
      <c r="F371" t="s">
        <v>30</v>
      </c>
      <c r="G371">
        <v>75</v>
      </c>
      <c r="H371">
        <v>60</v>
      </c>
      <c r="I371" s="47">
        <v>50</v>
      </c>
      <c r="J371" s="47">
        <v>20</v>
      </c>
    </row>
    <row r="372" spans="1:10" x14ac:dyDescent="0.25">
      <c r="A372" t="s">
        <v>1</v>
      </c>
      <c r="B372" t="s">
        <v>34</v>
      </c>
      <c r="C372" s="2" t="s">
        <v>45</v>
      </c>
      <c r="D372">
        <v>2</v>
      </c>
      <c r="E372" t="s">
        <v>29</v>
      </c>
      <c r="F372" t="s">
        <v>30</v>
      </c>
      <c r="G372">
        <v>100</v>
      </c>
      <c r="H372">
        <v>30</v>
      </c>
      <c r="I372" s="47">
        <v>30</v>
      </c>
      <c r="J372" s="47">
        <v>30</v>
      </c>
    </row>
    <row r="373" spans="1:10" x14ac:dyDescent="0.25">
      <c r="A373" t="s">
        <v>1</v>
      </c>
      <c r="B373" t="s">
        <v>34</v>
      </c>
      <c r="C373" s="2" t="s">
        <v>45</v>
      </c>
      <c r="D373">
        <v>2</v>
      </c>
      <c r="E373" t="s">
        <v>29</v>
      </c>
      <c r="F373" t="s">
        <v>30</v>
      </c>
      <c r="G373">
        <v>100</v>
      </c>
      <c r="H373">
        <v>50</v>
      </c>
      <c r="I373" s="47">
        <v>40</v>
      </c>
      <c r="J373" s="47">
        <v>10</v>
      </c>
    </row>
    <row r="374" spans="1:10" x14ac:dyDescent="0.25">
      <c r="A374" t="s">
        <v>1</v>
      </c>
      <c r="B374" t="s">
        <v>34</v>
      </c>
      <c r="C374" s="2" t="s">
        <v>45</v>
      </c>
      <c r="D374">
        <v>2</v>
      </c>
      <c r="E374" t="s">
        <v>29</v>
      </c>
      <c r="F374" t="s">
        <v>30</v>
      </c>
      <c r="G374">
        <v>100</v>
      </c>
      <c r="H374">
        <v>60</v>
      </c>
      <c r="I374" s="47">
        <v>50</v>
      </c>
      <c r="J374" s="47">
        <v>15</v>
      </c>
    </row>
    <row r="375" spans="1:10" x14ac:dyDescent="0.25">
      <c r="A375" t="s">
        <v>1</v>
      </c>
      <c r="B375" t="s">
        <v>34</v>
      </c>
      <c r="C375" s="2" t="s">
        <v>45</v>
      </c>
      <c r="D375">
        <v>2</v>
      </c>
      <c r="E375" t="s">
        <v>29</v>
      </c>
      <c r="F375" t="s">
        <v>30</v>
      </c>
      <c r="G375">
        <v>100</v>
      </c>
      <c r="H375">
        <v>70</v>
      </c>
      <c r="I375" s="47">
        <v>25</v>
      </c>
      <c r="J375" s="47">
        <v>25</v>
      </c>
    </row>
    <row r="376" spans="1:10" x14ac:dyDescent="0.25">
      <c r="A376" t="s">
        <v>1</v>
      </c>
      <c r="B376" t="s">
        <v>34</v>
      </c>
      <c r="C376" s="2" t="s">
        <v>45</v>
      </c>
      <c r="D376">
        <v>2</v>
      </c>
      <c r="E376" t="s">
        <v>29</v>
      </c>
      <c r="F376" t="s">
        <v>30</v>
      </c>
      <c r="G376">
        <v>100</v>
      </c>
      <c r="H376">
        <v>40</v>
      </c>
      <c r="I376" s="47">
        <v>40</v>
      </c>
      <c r="J376" s="47">
        <v>10</v>
      </c>
    </row>
    <row r="377" spans="1:10" x14ac:dyDescent="0.25">
      <c r="A377" t="s">
        <v>1</v>
      </c>
      <c r="B377" t="s">
        <v>34</v>
      </c>
      <c r="C377" s="2" t="s">
        <v>45</v>
      </c>
      <c r="D377">
        <v>2</v>
      </c>
      <c r="E377" t="s">
        <v>30</v>
      </c>
      <c r="F377" t="s">
        <v>31</v>
      </c>
      <c r="G377">
        <v>25</v>
      </c>
      <c r="H377">
        <v>75</v>
      </c>
      <c r="I377" s="47">
        <v>40</v>
      </c>
      <c r="J377" s="47">
        <v>20</v>
      </c>
    </row>
    <row r="378" spans="1:10" x14ac:dyDescent="0.25">
      <c r="A378" t="s">
        <v>1</v>
      </c>
      <c r="B378" t="s">
        <v>34</v>
      </c>
      <c r="C378" s="2" t="s">
        <v>45</v>
      </c>
      <c r="D378">
        <v>2</v>
      </c>
      <c r="E378" t="s">
        <v>30</v>
      </c>
      <c r="F378" t="s">
        <v>31</v>
      </c>
      <c r="G378">
        <v>25</v>
      </c>
      <c r="H378">
        <v>70</v>
      </c>
      <c r="I378" s="47">
        <v>30</v>
      </c>
      <c r="J378" s="47">
        <v>20</v>
      </c>
    </row>
    <row r="379" spans="1:10" x14ac:dyDescent="0.25">
      <c r="A379" t="s">
        <v>1</v>
      </c>
      <c r="B379" t="s">
        <v>34</v>
      </c>
      <c r="C379" s="2" t="s">
        <v>45</v>
      </c>
      <c r="D379">
        <v>2</v>
      </c>
      <c r="E379" t="s">
        <v>30</v>
      </c>
      <c r="F379" t="s">
        <v>31</v>
      </c>
      <c r="G379">
        <v>25</v>
      </c>
      <c r="H379">
        <v>60</v>
      </c>
      <c r="I379" s="47">
        <v>35</v>
      </c>
      <c r="J379" s="47">
        <v>15</v>
      </c>
    </row>
    <row r="380" spans="1:10" x14ac:dyDescent="0.25">
      <c r="A380" t="s">
        <v>1</v>
      </c>
      <c r="B380" t="s">
        <v>34</v>
      </c>
      <c r="C380" s="2" t="s">
        <v>45</v>
      </c>
      <c r="D380">
        <v>2</v>
      </c>
      <c r="E380" t="s">
        <v>30</v>
      </c>
      <c r="F380" t="s">
        <v>31</v>
      </c>
      <c r="G380">
        <v>25</v>
      </c>
      <c r="H380">
        <v>100</v>
      </c>
      <c r="I380" s="47">
        <v>30</v>
      </c>
      <c r="J380" s="47">
        <v>15</v>
      </c>
    </row>
    <row r="381" spans="1:10" x14ac:dyDescent="0.25">
      <c r="A381" t="s">
        <v>1</v>
      </c>
      <c r="B381" t="s">
        <v>34</v>
      </c>
      <c r="C381" s="2" t="s">
        <v>45</v>
      </c>
      <c r="D381">
        <v>2</v>
      </c>
      <c r="E381" t="s">
        <v>30</v>
      </c>
      <c r="F381" t="s">
        <v>31</v>
      </c>
      <c r="G381">
        <v>25</v>
      </c>
      <c r="H381">
        <v>40</v>
      </c>
      <c r="I381" s="47">
        <v>25</v>
      </c>
      <c r="J381" s="47">
        <v>30</v>
      </c>
    </row>
    <row r="382" spans="1:10" x14ac:dyDescent="0.25">
      <c r="A382" t="s">
        <v>1</v>
      </c>
      <c r="B382" t="s">
        <v>34</v>
      </c>
      <c r="C382" s="2" t="s">
        <v>45</v>
      </c>
      <c r="D382">
        <v>2</v>
      </c>
      <c r="E382" t="s">
        <v>30</v>
      </c>
      <c r="F382" t="s">
        <v>31</v>
      </c>
      <c r="G382">
        <v>50</v>
      </c>
      <c r="H382">
        <v>80</v>
      </c>
      <c r="I382" s="47">
        <v>35</v>
      </c>
      <c r="J382" s="47">
        <v>15</v>
      </c>
    </row>
    <row r="383" spans="1:10" x14ac:dyDescent="0.25">
      <c r="A383" t="s">
        <v>1</v>
      </c>
      <c r="B383" t="s">
        <v>34</v>
      </c>
      <c r="C383" s="2" t="s">
        <v>45</v>
      </c>
      <c r="D383">
        <v>2</v>
      </c>
      <c r="E383" t="s">
        <v>30</v>
      </c>
      <c r="F383" t="s">
        <v>31</v>
      </c>
      <c r="G383">
        <v>50</v>
      </c>
      <c r="H383">
        <v>90</v>
      </c>
      <c r="I383" s="47">
        <v>30</v>
      </c>
      <c r="J383" s="47">
        <v>20</v>
      </c>
    </row>
    <row r="384" spans="1:10" x14ac:dyDescent="0.25">
      <c r="A384" t="s">
        <v>1</v>
      </c>
      <c r="B384" t="s">
        <v>34</v>
      </c>
      <c r="C384" s="2" t="s">
        <v>45</v>
      </c>
      <c r="D384">
        <v>2</v>
      </c>
      <c r="E384" t="s">
        <v>30</v>
      </c>
      <c r="F384" t="s">
        <v>31</v>
      </c>
      <c r="G384">
        <v>50</v>
      </c>
      <c r="H384">
        <v>80</v>
      </c>
      <c r="I384" s="47">
        <v>30</v>
      </c>
      <c r="J384" s="47">
        <v>20</v>
      </c>
    </row>
    <row r="385" spans="1:10" x14ac:dyDescent="0.25">
      <c r="A385" t="s">
        <v>1</v>
      </c>
      <c r="B385" t="s">
        <v>34</v>
      </c>
      <c r="C385" s="2" t="s">
        <v>45</v>
      </c>
      <c r="D385">
        <v>2</v>
      </c>
      <c r="E385" t="s">
        <v>30</v>
      </c>
      <c r="F385" t="s">
        <v>31</v>
      </c>
      <c r="G385">
        <v>50</v>
      </c>
      <c r="H385">
        <v>55</v>
      </c>
      <c r="I385" s="47">
        <v>40</v>
      </c>
      <c r="J385" s="47">
        <v>10</v>
      </c>
    </row>
    <row r="386" spans="1:10" x14ac:dyDescent="0.25">
      <c r="A386" t="s">
        <v>1</v>
      </c>
      <c r="B386" t="s">
        <v>34</v>
      </c>
      <c r="C386" s="2" t="s">
        <v>45</v>
      </c>
      <c r="D386">
        <v>2</v>
      </c>
      <c r="E386" t="s">
        <v>30</v>
      </c>
      <c r="F386" t="s">
        <v>31</v>
      </c>
      <c r="G386">
        <v>50</v>
      </c>
      <c r="H386">
        <v>45</v>
      </c>
      <c r="I386" s="47">
        <v>30</v>
      </c>
      <c r="J386" s="47">
        <v>15</v>
      </c>
    </row>
    <row r="387" spans="1:10" x14ac:dyDescent="0.25">
      <c r="A387" t="s">
        <v>1</v>
      </c>
      <c r="B387" t="s">
        <v>34</v>
      </c>
      <c r="C387" s="2" t="s">
        <v>45</v>
      </c>
      <c r="D387">
        <v>2</v>
      </c>
      <c r="E387" t="s">
        <v>30</v>
      </c>
      <c r="F387" t="s">
        <v>31</v>
      </c>
      <c r="G387">
        <v>75</v>
      </c>
      <c r="H387">
        <v>70</v>
      </c>
      <c r="I387" s="47">
        <v>60</v>
      </c>
      <c r="J387" s="47">
        <v>25</v>
      </c>
    </row>
    <row r="388" spans="1:10" x14ac:dyDescent="0.25">
      <c r="A388" t="s">
        <v>1</v>
      </c>
      <c r="B388" t="s">
        <v>34</v>
      </c>
      <c r="C388" s="2" t="s">
        <v>45</v>
      </c>
      <c r="D388">
        <v>2</v>
      </c>
      <c r="E388" t="s">
        <v>30</v>
      </c>
      <c r="F388" t="s">
        <v>31</v>
      </c>
      <c r="G388">
        <v>75</v>
      </c>
      <c r="H388">
        <v>60</v>
      </c>
      <c r="I388" s="47">
        <v>30</v>
      </c>
      <c r="J388" s="47">
        <v>20</v>
      </c>
    </row>
    <row r="389" spans="1:10" x14ac:dyDescent="0.25">
      <c r="A389" t="s">
        <v>1</v>
      </c>
      <c r="B389" t="s">
        <v>34</v>
      </c>
      <c r="C389" s="2" t="s">
        <v>45</v>
      </c>
      <c r="D389">
        <v>2</v>
      </c>
      <c r="E389" t="s">
        <v>30</v>
      </c>
      <c r="F389" t="s">
        <v>31</v>
      </c>
      <c r="G389">
        <v>75</v>
      </c>
      <c r="H389">
        <v>60</v>
      </c>
      <c r="I389" s="47">
        <v>40</v>
      </c>
      <c r="J389" s="47">
        <v>45</v>
      </c>
    </row>
    <row r="390" spans="1:10" x14ac:dyDescent="0.25">
      <c r="A390" t="s">
        <v>1</v>
      </c>
      <c r="B390" t="s">
        <v>34</v>
      </c>
      <c r="C390" s="2" t="s">
        <v>45</v>
      </c>
      <c r="D390">
        <v>2</v>
      </c>
      <c r="E390" t="s">
        <v>30</v>
      </c>
      <c r="F390" t="s">
        <v>31</v>
      </c>
      <c r="G390">
        <v>75</v>
      </c>
      <c r="H390">
        <v>50</v>
      </c>
      <c r="I390" s="47">
        <v>60</v>
      </c>
      <c r="J390" s="47">
        <v>25</v>
      </c>
    </row>
    <row r="391" spans="1:10" x14ac:dyDescent="0.25">
      <c r="A391" t="s">
        <v>1</v>
      </c>
      <c r="B391" t="s">
        <v>34</v>
      </c>
      <c r="C391" s="2" t="s">
        <v>45</v>
      </c>
      <c r="D391">
        <v>2</v>
      </c>
      <c r="E391" t="s">
        <v>30</v>
      </c>
      <c r="F391" t="s">
        <v>31</v>
      </c>
      <c r="G391">
        <v>75</v>
      </c>
      <c r="H391">
        <v>85</v>
      </c>
      <c r="I391" s="47">
        <v>35</v>
      </c>
      <c r="J391" s="47">
        <v>25</v>
      </c>
    </row>
    <row r="392" spans="1:10" x14ac:dyDescent="0.25">
      <c r="A392" t="s">
        <v>1</v>
      </c>
      <c r="B392" t="s">
        <v>34</v>
      </c>
      <c r="C392" s="2" t="s">
        <v>45</v>
      </c>
      <c r="D392">
        <v>2</v>
      </c>
      <c r="E392" t="s">
        <v>30</v>
      </c>
      <c r="F392" t="s">
        <v>31</v>
      </c>
      <c r="G392">
        <v>100</v>
      </c>
      <c r="H392">
        <v>110</v>
      </c>
      <c r="I392" s="47">
        <v>65</v>
      </c>
      <c r="J392" s="47">
        <v>15</v>
      </c>
    </row>
    <row r="393" spans="1:10" x14ac:dyDescent="0.25">
      <c r="A393" t="s">
        <v>1</v>
      </c>
      <c r="B393" t="s">
        <v>34</v>
      </c>
      <c r="C393" s="2" t="s">
        <v>45</v>
      </c>
      <c r="D393">
        <v>2</v>
      </c>
      <c r="E393" t="s">
        <v>30</v>
      </c>
      <c r="F393" t="s">
        <v>31</v>
      </c>
      <c r="G393">
        <v>100</v>
      </c>
      <c r="H393">
        <v>130</v>
      </c>
      <c r="I393" s="47">
        <v>55</v>
      </c>
      <c r="J393" s="47">
        <v>20</v>
      </c>
    </row>
    <row r="394" spans="1:10" x14ac:dyDescent="0.25">
      <c r="A394" t="s">
        <v>1</v>
      </c>
      <c r="B394" t="s">
        <v>34</v>
      </c>
      <c r="C394" s="2" t="s">
        <v>45</v>
      </c>
      <c r="D394">
        <v>2</v>
      </c>
      <c r="E394" t="s">
        <v>30</v>
      </c>
      <c r="F394" t="s">
        <v>31</v>
      </c>
      <c r="G394">
        <v>100</v>
      </c>
      <c r="H394">
        <v>70</v>
      </c>
      <c r="I394" s="47">
        <v>120</v>
      </c>
      <c r="J394" s="47">
        <v>20</v>
      </c>
    </row>
    <row r="395" spans="1:10" x14ac:dyDescent="0.25">
      <c r="A395" t="s">
        <v>1</v>
      </c>
      <c r="B395" t="s">
        <v>34</v>
      </c>
      <c r="C395" s="2" t="s">
        <v>45</v>
      </c>
      <c r="D395">
        <v>2</v>
      </c>
      <c r="E395" t="s">
        <v>30</v>
      </c>
      <c r="F395" t="s">
        <v>31</v>
      </c>
      <c r="G395">
        <v>100</v>
      </c>
      <c r="H395">
        <v>110</v>
      </c>
      <c r="I395" s="47">
        <v>45</v>
      </c>
      <c r="J395" s="47">
        <v>30</v>
      </c>
    </row>
    <row r="396" spans="1:10" x14ac:dyDescent="0.25">
      <c r="A396" t="s">
        <v>1</v>
      </c>
      <c r="B396" t="s">
        <v>34</v>
      </c>
      <c r="C396" s="2" t="s">
        <v>45</v>
      </c>
      <c r="D396">
        <v>2</v>
      </c>
      <c r="E396" t="s">
        <v>30</v>
      </c>
      <c r="F396" t="s">
        <v>31</v>
      </c>
      <c r="G396">
        <v>100</v>
      </c>
      <c r="H396">
        <v>90</v>
      </c>
      <c r="I396" s="47">
        <v>65</v>
      </c>
      <c r="J396" s="47">
        <v>40</v>
      </c>
    </row>
    <row r="397" spans="1:10" x14ac:dyDescent="0.25">
      <c r="A397" t="s">
        <v>1</v>
      </c>
      <c r="B397" t="s">
        <v>34</v>
      </c>
      <c r="C397" s="2" t="s">
        <v>45</v>
      </c>
      <c r="D397">
        <v>2</v>
      </c>
      <c r="E397" t="s">
        <v>31</v>
      </c>
      <c r="F397" t="s">
        <v>54</v>
      </c>
      <c r="G397">
        <v>25</v>
      </c>
      <c r="H397">
        <v>150</v>
      </c>
      <c r="I397">
        <v>100</v>
      </c>
      <c r="J397">
        <v>10</v>
      </c>
    </row>
    <row r="398" spans="1:10" x14ac:dyDescent="0.25">
      <c r="A398" t="s">
        <v>1</v>
      </c>
      <c r="B398" t="s">
        <v>34</v>
      </c>
      <c r="C398" s="2" t="s">
        <v>45</v>
      </c>
      <c r="D398">
        <v>2</v>
      </c>
      <c r="E398" t="s">
        <v>31</v>
      </c>
      <c r="F398" t="s">
        <v>54</v>
      </c>
      <c r="G398">
        <v>25</v>
      </c>
      <c r="H398">
        <v>120</v>
      </c>
      <c r="I398">
        <v>60</v>
      </c>
      <c r="J398">
        <v>10</v>
      </c>
    </row>
    <row r="399" spans="1:10" x14ac:dyDescent="0.25">
      <c r="A399" t="s">
        <v>1</v>
      </c>
      <c r="B399" t="s">
        <v>34</v>
      </c>
      <c r="C399" s="2" t="s">
        <v>45</v>
      </c>
      <c r="D399">
        <v>2</v>
      </c>
      <c r="E399" t="s">
        <v>31</v>
      </c>
      <c r="F399" t="s">
        <v>54</v>
      </c>
      <c r="G399">
        <v>25</v>
      </c>
      <c r="H399">
        <v>80</v>
      </c>
      <c r="I399">
        <v>80</v>
      </c>
      <c r="J399">
        <v>20</v>
      </c>
    </row>
    <row r="400" spans="1:10" x14ac:dyDescent="0.25">
      <c r="A400" t="s">
        <v>1</v>
      </c>
      <c r="B400" t="s">
        <v>34</v>
      </c>
      <c r="C400" s="2" t="s">
        <v>45</v>
      </c>
      <c r="D400">
        <v>2</v>
      </c>
      <c r="E400" t="s">
        <v>31</v>
      </c>
      <c r="F400" t="s">
        <v>54</v>
      </c>
      <c r="G400">
        <v>25</v>
      </c>
      <c r="H400">
        <v>130</v>
      </c>
      <c r="I400">
        <v>100</v>
      </c>
      <c r="J400">
        <v>30</v>
      </c>
    </row>
    <row r="401" spans="1:10" x14ac:dyDescent="0.25">
      <c r="A401" t="s">
        <v>1</v>
      </c>
      <c r="B401" t="s">
        <v>34</v>
      </c>
      <c r="C401" s="2" t="s">
        <v>45</v>
      </c>
      <c r="D401">
        <v>2</v>
      </c>
      <c r="E401" t="s">
        <v>31</v>
      </c>
      <c r="F401" t="s">
        <v>54</v>
      </c>
      <c r="G401">
        <v>25</v>
      </c>
      <c r="H401">
        <v>130</v>
      </c>
      <c r="I401">
        <v>60</v>
      </c>
      <c r="J401">
        <v>10</v>
      </c>
    </row>
    <row r="402" spans="1:10" x14ac:dyDescent="0.25">
      <c r="A402" t="s">
        <v>1</v>
      </c>
      <c r="B402" t="s">
        <v>34</v>
      </c>
      <c r="C402" s="2" t="s">
        <v>45</v>
      </c>
      <c r="D402">
        <v>2</v>
      </c>
      <c r="E402" t="s">
        <v>31</v>
      </c>
      <c r="F402" t="s">
        <v>54</v>
      </c>
      <c r="G402">
        <v>50</v>
      </c>
      <c r="H402">
        <v>70</v>
      </c>
      <c r="I402">
        <v>50</v>
      </c>
      <c r="J402">
        <v>20</v>
      </c>
    </row>
    <row r="403" spans="1:10" x14ac:dyDescent="0.25">
      <c r="A403" t="s">
        <v>1</v>
      </c>
      <c r="B403" t="s">
        <v>34</v>
      </c>
      <c r="C403" s="2" t="s">
        <v>45</v>
      </c>
      <c r="D403">
        <v>2</v>
      </c>
      <c r="E403" t="s">
        <v>31</v>
      </c>
      <c r="F403" t="s">
        <v>54</v>
      </c>
      <c r="G403">
        <v>50</v>
      </c>
      <c r="H403">
        <v>100</v>
      </c>
      <c r="I403">
        <v>30</v>
      </c>
      <c r="J403">
        <v>20</v>
      </c>
    </row>
    <row r="404" spans="1:10" x14ac:dyDescent="0.25">
      <c r="A404" t="s">
        <v>1</v>
      </c>
      <c r="B404" t="s">
        <v>34</v>
      </c>
      <c r="C404" s="2" t="s">
        <v>45</v>
      </c>
      <c r="D404">
        <v>2</v>
      </c>
      <c r="E404" t="s">
        <v>31</v>
      </c>
      <c r="F404" t="s">
        <v>54</v>
      </c>
      <c r="G404">
        <v>50</v>
      </c>
      <c r="H404">
        <v>100</v>
      </c>
      <c r="I404">
        <v>50</v>
      </c>
      <c r="J404">
        <v>20</v>
      </c>
    </row>
    <row r="405" spans="1:10" x14ac:dyDescent="0.25">
      <c r="A405" t="s">
        <v>1</v>
      </c>
      <c r="B405" t="s">
        <v>34</v>
      </c>
      <c r="C405" s="2" t="s">
        <v>45</v>
      </c>
      <c r="D405">
        <v>2</v>
      </c>
      <c r="E405" t="s">
        <v>31</v>
      </c>
      <c r="F405" t="s">
        <v>54</v>
      </c>
      <c r="G405">
        <v>50</v>
      </c>
      <c r="H405">
        <v>120</v>
      </c>
      <c r="I405">
        <v>80</v>
      </c>
      <c r="J405">
        <v>20</v>
      </c>
    </row>
    <row r="406" spans="1:10" x14ac:dyDescent="0.25">
      <c r="A406" t="s">
        <v>1</v>
      </c>
      <c r="B406" t="s">
        <v>34</v>
      </c>
      <c r="C406" s="2" t="s">
        <v>45</v>
      </c>
      <c r="D406">
        <v>2</v>
      </c>
      <c r="E406" t="s">
        <v>31</v>
      </c>
      <c r="F406" t="s">
        <v>54</v>
      </c>
      <c r="G406">
        <v>50</v>
      </c>
      <c r="H406">
        <v>100</v>
      </c>
      <c r="I406">
        <v>60</v>
      </c>
      <c r="J406">
        <v>30</v>
      </c>
    </row>
    <row r="407" spans="1:10" x14ac:dyDescent="0.25">
      <c r="A407" t="s">
        <v>1</v>
      </c>
      <c r="B407" t="s">
        <v>34</v>
      </c>
      <c r="C407" s="2" t="s">
        <v>45</v>
      </c>
      <c r="D407">
        <v>2</v>
      </c>
      <c r="E407" t="s">
        <v>31</v>
      </c>
      <c r="F407" t="s">
        <v>54</v>
      </c>
      <c r="G407">
        <v>75</v>
      </c>
      <c r="H407">
        <v>80</v>
      </c>
      <c r="I407">
        <v>50</v>
      </c>
      <c r="J407">
        <v>30</v>
      </c>
    </row>
    <row r="408" spans="1:10" x14ac:dyDescent="0.25">
      <c r="A408" t="s">
        <v>1</v>
      </c>
      <c r="B408" t="s">
        <v>34</v>
      </c>
      <c r="C408" s="2" t="s">
        <v>45</v>
      </c>
      <c r="D408">
        <v>2</v>
      </c>
      <c r="E408" t="s">
        <v>31</v>
      </c>
      <c r="F408" t="s">
        <v>54</v>
      </c>
      <c r="G408">
        <v>75</v>
      </c>
      <c r="H408">
        <v>80</v>
      </c>
      <c r="I408">
        <v>70</v>
      </c>
      <c r="J408">
        <v>30</v>
      </c>
    </row>
    <row r="409" spans="1:10" x14ac:dyDescent="0.25">
      <c r="A409" t="s">
        <v>1</v>
      </c>
      <c r="B409" t="s">
        <v>34</v>
      </c>
      <c r="C409" s="2" t="s">
        <v>45</v>
      </c>
      <c r="D409">
        <v>2</v>
      </c>
      <c r="E409" t="s">
        <v>31</v>
      </c>
      <c r="F409" t="s">
        <v>54</v>
      </c>
      <c r="G409">
        <v>75</v>
      </c>
      <c r="H409">
        <v>140</v>
      </c>
      <c r="I409">
        <v>80</v>
      </c>
      <c r="J409">
        <v>40</v>
      </c>
    </row>
    <row r="410" spans="1:10" x14ac:dyDescent="0.25">
      <c r="A410" t="s">
        <v>1</v>
      </c>
      <c r="B410" t="s">
        <v>34</v>
      </c>
      <c r="C410" s="2" t="s">
        <v>45</v>
      </c>
      <c r="D410">
        <v>2</v>
      </c>
      <c r="E410" t="s">
        <v>31</v>
      </c>
      <c r="F410" t="s">
        <v>54</v>
      </c>
      <c r="G410">
        <v>75</v>
      </c>
      <c r="H410">
        <v>100</v>
      </c>
      <c r="I410">
        <v>40</v>
      </c>
      <c r="J410">
        <v>30</v>
      </c>
    </row>
    <row r="411" spans="1:10" x14ac:dyDescent="0.25">
      <c r="A411" t="s">
        <v>1</v>
      </c>
      <c r="B411" t="s">
        <v>34</v>
      </c>
      <c r="C411" s="2" t="s">
        <v>45</v>
      </c>
      <c r="D411">
        <v>2</v>
      </c>
      <c r="E411" t="s">
        <v>31</v>
      </c>
      <c r="F411" t="s">
        <v>54</v>
      </c>
      <c r="G411">
        <v>75</v>
      </c>
      <c r="H411">
        <v>80</v>
      </c>
      <c r="I411">
        <v>90</v>
      </c>
      <c r="J411">
        <v>35</v>
      </c>
    </row>
    <row r="412" spans="1:10" x14ac:dyDescent="0.25">
      <c r="A412" t="s">
        <v>1</v>
      </c>
      <c r="B412" t="s">
        <v>34</v>
      </c>
      <c r="C412" s="2" t="s">
        <v>45</v>
      </c>
      <c r="D412">
        <v>2</v>
      </c>
      <c r="E412" t="s">
        <v>31</v>
      </c>
      <c r="F412" t="s">
        <v>54</v>
      </c>
      <c r="G412">
        <v>100</v>
      </c>
      <c r="H412">
        <v>110</v>
      </c>
      <c r="I412">
        <v>70</v>
      </c>
      <c r="J412">
        <v>10</v>
      </c>
    </row>
    <row r="413" spans="1:10" x14ac:dyDescent="0.25">
      <c r="A413" t="s">
        <v>1</v>
      </c>
      <c r="B413" t="s">
        <v>34</v>
      </c>
      <c r="C413" s="2" t="s">
        <v>45</v>
      </c>
      <c r="D413">
        <v>2</v>
      </c>
      <c r="E413" t="s">
        <v>31</v>
      </c>
      <c r="F413" t="s">
        <v>54</v>
      </c>
      <c r="G413">
        <v>100</v>
      </c>
      <c r="H413">
        <v>210</v>
      </c>
      <c r="I413">
        <v>160</v>
      </c>
      <c r="J413">
        <v>40</v>
      </c>
    </row>
    <row r="414" spans="1:10" x14ac:dyDescent="0.25">
      <c r="A414" t="s">
        <v>1</v>
      </c>
      <c r="B414" t="s">
        <v>34</v>
      </c>
      <c r="C414" s="2" t="s">
        <v>45</v>
      </c>
      <c r="D414">
        <v>2</v>
      </c>
      <c r="E414" t="s">
        <v>31</v>
      </c>
      <c r="F414" t="s">
        <v>54</v>
      </c>
      <c r="G414">
        <v>100</v>
      </c>
      <c r="H414">
        <v>130</v>
      </c>
      <c r="I414">
        <v>70</v>
      </c>
      <c r="J414">
        <v>20</v>
      </c>
    </row>
    <row r="415" spans="1:10" x14ac:dyDescent="0.25">
      <c r="A415" t="s">
        <v>1</v>
      </c>
      <c r="B415" t="s">
        <v>34</v>
      </c>
      <c r="C415" s="2" t="s">
        <v>45</v>
      </c>
      <c r="D415">
        <v>2</v>
      </c>
      <c r="E415" t="s">
        <v>31</v>
      </c>
      <c r="F415" t="s">
        <v>54</v>
      </c>
      <c r="G415">
        <v>100</v>
      </c>
      <c r="H415">
        <v>110</v>
      </c>
      <c r="I415">
        <v>20</v>
      </c>
      <c r="J415">
        <v>50</v>
      </c>
    </row>
    <row r="416" spans="1:10" x14ac:dyDescent="0.25">
      <c r="A416" t="s">
        <v>1</v>
      </c>
      <c r="B416" t="s">
        <v>34</v>
      </c>
      <c r="C416" s="2" t="s">
        <v>45</v>
      </c>
      <c r="D416">
        <v>2</v>
      </c>
      <c r="E416" t="s">
        <v>31</v>
      </c>
      <c r="F416" t="s">
        <v>54</v>
      </c>
      <c r="G416">
        <v>100</v>
      </c>
      <c r="H416">
        <v>130</v>
      </c>
      <c r="I416">
        <v>70</v>
      </c>
      <c r="J416">
        <v>30</v>
      </c>
    </row>
    <row r="417" spans="1:10" x14ac:dyDescent="0.25">
      <c r="A417" t="s">
        <v>1</v>
      </c>
      <c r="B417" t="s">
        <v>34</v>
      </c>
      <c r="C417" s="2" t="s">
        <v>45</v>
      </c>
      <c r="D417">
        <v>2</v>
      </c>
      <c r="E417" t="s">
        <v>54</v>
      </c>
      <c r="F417" t="s">
        <v>58</v>
      </c>
      <c r="G417">
        <v>25</v>
      </c>
      <c r="H417">
        <v>120</v>
      </c>
      <c r="I417">
        <v>40</v>
      </c>
      <c r="J417">
        <v>20</v>
      </c>
    </row>
    <row r="418" spans="1:10" x14ac:dyDescent="0.25">
      <c r="A418" t="s">
        <v>1</v>
      </c>
      <c r="B418" t="s">
        <v>34</v>
      </c>
      <c r="C418" s="2" t="s">
        <v>45</v>
      </c>
      <c r="D418">
        <v>2</v>
      </c>
      <c r="E418" t="s">
        <v>54</v>
      </c>
      <c r="F418" t="s">
        <v>58</v>
      </c>
      <c r="G418">
        <v>25</v>
      </c>
      <c r="H418">
        <v>100</v>
      </c>
      <c r="I418">
        <v>40</v>
      </c>
      <c r="J418">
        <v>30</v>
      </c>
    </row>
    <row r="419" spans="1:10" x14ac:dyDescent="0.25">
      <c r="A419" t="s">
        <v>1</v>
      </c>
      <c r="B419" t="s">
        <v>34</v>
      </c>
      <c r="C419" s="2" t="s">
        <v>45</v>
      </c>
      <c r="D419">
        <v>2</v>
      </c>
      <c r="E419" t="s">
        <v>54</v>
      </c>
      <c r="F419" t="s">
        <v>58</v>
      </c>
      <c r="G419">
        <v>25</v>
      </c>
      <c r="H419">
        <v>100</v>
      </c>
      <c r="I419">
        <v>30</v>
      </c>
      <c r="J419">
        <v>20</v>
      </c>
    </row>
    <row r="420" spans="1:10" x14ac:dyDescent="0.25">
      <c r="A420" t="s">
        <v>1</v>
      </c>
      <c r="B420" t="s">
        <v>34</v>
      </c>
      <c r="C420" s="2" t="s">
        <v>45</v>
      </c>
      <c r="D420">
        <v>2</v>
      </c>
      <c r="E420" t="s">
        <v>54</v>
      </c>
      <c r="F420" t="s">
        <v>58</v>
      </c>
      <c r="G420">
        <v>25</v>
      </c>
      <c r="H420">
        <v>100</v>
      </c>
      <c r="I420">
        <v>30</v>
      </c>
      <c r="J420">
        <v>30</v>
      </c>
    </row>
    <row r="421" spans="1:10" x14ac:dyDescent="0.25">
      <c r="A421" t="s">
        <v>1</v>
      </c>
      <c r="B421" t="s">
        <v>34</v>
      </c>
      <c r="C421" s="2" t="s">
        <v>45</v>
      </c>
      <c r="D421">
        <v>2</v>
      </c>
      <c r="E421" t="s">
        <v>54</v>
      </c>
      <c r="F421" t="s">
        <v>58</v>
      </c>
      <c r="G421">
        <v>25</v>
      </c>
      <c r="H421">
        <v>110</v>
      </c>
      <c r="I421">
        <v>30</v>
      </c>
      <c r="J421">
        <v>20</v>
      </c>
    </row>
    <row r="422" spans="1:10" x14ac:dyDescent="0.25">
      <c r="A422" t="s">
        <v>1</v>
      </c>
      <c r="B422" t="s">
        <v>34</v>
      </c>
      <c r="C422" s="2" t="s">
        <v>45</v>
      </c>
      <c r="D422">
        <v>2</v>
      </c>
      <c r="E422" t="s">
        <v>54</v>
      </c>
      <c r="F422" t="s">
        <v>58</v>
      </c>
      <c r="G422">
        <v>50</v>
      </c>
      <c r="H422">
        <v>90</v>
      </c>
      <c r="I422">
        <v>50</v>
      </c>
      <c r="J422">
        <v>10</v>
      </c>
    </row>
    <row r="423" spans="1:10" x14ac:dyDescent="0.25">
      <c r="A423" t="s">
        <v>1</v>
      </c>
      <c r="B423" t="s">
        <v>34</v>
      </c>
      <c r="C423" s="2" t="s">
        <v>45</v>
      </c>
      <c r="D423">
        <v>2</v>
      </c>
      <c r="E423" t="s">
        <v>54</v>
      </c>
      <c r="F423" t="s">
        <v>58</v>
      </c>
      <c r="G423">
        <v>50</v>
      </c>
      <c r="H423">
        <v>100</v>
      </c>
      <c r="I423">
        <v>50</v>
      </c>
      <c r="J423">
        <v>20</v>
      </c>
    </row>
    <row r="424" spans="1:10" x14ac:dyDescent="0.25">
      <c r="A424" t="s">
        <v>1</v>
      </c>
      <c r="B424" t="s">
        <v>34</v>
      </c>
      <c r="C424" s="2" t="s">
        <v>45</v>
      </c>
      <c r="D424">
        <v>2</v>
      </c>
      <c r="E424" t="s">
        <v>54</v>
      </c>
      <c r="F424" t="s">
        <v>58</v>
      </c>
      <c r="G424">
        <v>50</v>
      </c>
      <c r="H424">
        <v>120</v>
      </c>
      <c r="I424">
        <v>160</v>
      </c>
      <c r="J424">
        <v>10</v>
      </c>
    </row>
    <row r="425" spans="1:10" x14ac:dyDescent="0.25">
      <c r="A425" t="s">
        <v>1</v>
      </c>
      <c r="B425" t="s">
        <v>34</v>
      </c>
      <c r="C425" s="2" t="s">
        <v>45</v>
      </c>
      <c r="D425">
        <v>2</v>
      </c>
      <c r="E425" t="s">
        <v>54</v>
      </c>
      <c r="F425" t="s">
        <v>58</v>
      </c>
      <c r="G425">
        <v>50</v>
      </c>
      <c r="H425">
        <v>90</v>
      </c>
      <c r="I425">
        <v>50</v>
      </c>
      <c r="J425">
        <v>40</v>
      </c>
    </row>
    <row r="426" spans="1:10" x14ac:dyDescent="0.25">
      <c r="A426" t="s">
        <v>1</v>
      </c>
      <c r="B426" t="s">
        <v>34</v>
      </c>
      <c r="C426" s="2" t="s">
        <v>45</v>
      </c>
      <c r="D426">
        <v>2</v>
      </c>
      <c r="E426" t="s">
        <v>54</v>
      </c>
      <c r="F426" t="s">
        <v>58</v>
      </c>
      <c r="G426">
        <v>50</v>
      </c>
      <c r="H426">
        <v>120</v>
      </c>
      <c r="I426">
        <v>60</v>
      </c>
      <c r="J426">
        <v>20</v>
      </c>
    </row>
    <row r="427" spans="1:10" x14ac:dyDescent="0.25">
      <c r="A427" t="s">
        <v>1</v>
      </c>
      <c r="B427" t="s">
        <v>34</v>
      </c>
      <c r="C427" s="2" t="s">
        <v>45</v>
      </c>
      <c r="D427">
        <v>2</v>
      </c>
      <c r="E427" t="s">
        <v>54</v>
      </c>
      <c r="F427" t="s">
        <v>58</v>
      </c>
      <c r="G427">
        <v>75</v>
      </c>
      <c r="H427">
        <v>350</v>
      </c>
      <c r="I427">
        <v>140</v>
      </c>
      <c r="J427">
        <v>30</v>
      </c>
    </row>
    <row r="428" spans="1:10" x14ac:dyDescent="0.25">
      <c r="A428" t="s">
        <v>1</v>
      </c>
      <c r="B428" t="s">
        <v>34</v>
      </c>
      <c r="C428" s="2" t="s">
        <v>45</v>
      </c>
      <c r="D428">
        <v>2</v>
      </c>
      <c r="E428" t="s">
        <v>54</v>
      </c>
      <c r="F428" t="s">
        <v>58</v>
      </c>
      <c r="G428">
        <v>75</v>
      </c>
      <c r="H428">
        <v>200</v>
      </c>
      <c r="I428">
        <v>60</v>
      </c>
      <c r="J428">
        <v>30</v>
      </c>
    </row>
    <row r="429" spans="1:10" x14ac:dyDescent="0.25">
      <c r="A429" t="s">
        <v>1</v>
      </c>
      <c r="B429" t="s">
        <v>34</v>
      </c>
      <c r="C429" s="2" t="s">
        <v>45</v>
      </c>
      <c r="D429">
        <v>2</v>
      </c>
      <c r="E429" t="s">
        <v>54</v>
      </c>
      <c r="F429" t="s">
        <v>58</v>
      </c>
      <c r="G429">
        <v>75</v>
      </c>
      <c r="H429">
        <v>110</v>
      </c>
      <c r="I429">
        <v>70</v>
      </c>
      <c r="J429">
        <v>20</v>
      </c>
    </row>
    <row r="430" spans="1:10" x14ac:dyDescent="0.25">
      <c r="A430" t="s">
        <v>1</v>
      </c>
      <c r="B430" t="s">
        <v>34</v>
      </c>
      <c r="C430" s="2" t="s">
        <v>45</v>
      </c>
      <c r="D430">
        <v>2</v>
      </c>
      <c r="E430" t="s">
        <v>54</v>
      </c>
      <c r="F430" t="s">
        <v>58</v>
      </c>
      <c r="G430">
        <v>75</v>
      </c>
      <c r="H430">
        <v>200</v>
      </c>
      <c r="I430">
        <v>60</v>
      </c>
      <c r="J430">
        <v>30</v>
      </c>
    </row>
    <row r="431" spans="1:10" x14ac:dyDescent="0.25">
      <c r="A431" t="s">
        <v>1</v>
      </c>
      <c r="B431" t="s">
        <v>34</v>
      </c>
      <c r="C431" s="2" t="s">
        <v>45</v>
      </c>
      <c r="D431">
        <v>2</v>
      </c>
      <c r="E431" t="s">
        <v>54</v>
      </c>
      <c r="F431" t="s">
        <v>58</v>
      </c>
      <c r="G431">
        <v>75</v>
      </c>
      <c r="H431">
        <v>90</v>
      </c>
      <c r="I431">
        <v>90</v>
      </c>
      <c r="J431">
        <v>20</v>
      </c>
    </row>
    <row r="432" spans="1:10" x14ac:dyDescent="0.25">
      <c r="A432" t="s">
        <v>1</v>
      </c>
      <c r="B432" t="s">
        <v>34</v>
      </c>
      <c r="C432" s="2" t="s">
        <v>45</v>
      </c>
      <c r="D432">
        <v>2</v>
      </c>
      <c r="E432" t="s">
        <v>54</v>
      </c>
      <c r="F432" t="s">
        <v>58</v>
      </c>
      <c r="G432">
        <v>100</v>
      </c>
      <c r="H432">
        <v>240</v>
      </c>
      <c r="I432">
        <v>220</v>
      </c>
      <c r="J432">
        <v>70</v>
      </c>
    </row>
    <row r="433" spans="1:10" x14ac:dyDescent="0.25">
      <c r="A433" t="s">
        <v>1</v>
      </c>
      <c r="B433" t="s">
        <v>34</v>
      </c>
      <c r="C433" s="2" t="s">
        <v>45</v>
      </c>
      <c r="D433">
        <v>2</v>
      </c>
      <c r="E433" t="s">
        <v>54</v>
      </c>
      <c r="F433" t="s">
        <v>58</v>
      </c>
      <c r="G433">
        <v>100</v>
      </c>
      <c r="H433">
        <v>170</v>
      </c>
      <c r="I433">
        <v>70</v>
      </c>
      <c r="J433">
        <v>20</v>
      </c>
    </row>
    <row r="434" spans="1:10" x14ac:dyDescent="0.25">
      <c r="A434" t="s">
        <v>1</v>
      </c>
      <c r="B434" t="s">
        <v>34</v>
      </c>
      <c r="C434" s="2" t="s">
        <v>45</v>
      </c>
      <c r="D434">
        <v>2</v>
      </c>
      <c r="E434" t="s">
        <v>54</v>
      </c>
      <c r="F434" t="s">
        <v>58</v>
      </c>
      <c r="G434">
        <v>100</v>
      </c>
      <c r="H434">
        <v>180</v>
      </c>
      <c r="I434">
        <v>70</v>
      </c>
      <c r="J434">
        <v>40</v>
      </c>
    </row>
    <row r="435" spans="1:10" x14ac:dyDescent="0.25">
      <c r="A435" t="s">
        <v>1</v>
      </c>
      <c r="B435" t="s">
        <v>34</v>
      </c>
      <c r="C435" s="2" t="s">
        <v>45</v>
      </c>
      <c r="D435">
        <v>2</v>
      </c>
      <c r="E435" t="s">
        <v>54</v>
      </c>
      <c r="F435" t="s">
        <v>58</v>
      </c>
      <c r="G435">
        <v>100</v>
      </c>
      <c r="H435">
        <v>140</v>
      </c>
      <c r="I435">
        <v>110</v>
      </c>
      <c r="J435">
        <v>30</v>
      </c>
    </row>
    <row r="436" spans="1:10" x14ac:dyDescent="0.25">
      <c r="A436" t="s">
        <v>1</v>
      </c>
      <c r="B436" t="s">
        <v>34</v>
      </c>
      <c r="C436" s="2" t="s">
        <v>45</v>
      </c>
      <c r="D436">
        <v>2</v>
      </c>
      <c r="E436" t="s">
        <v>54</v>
      </c>
      <c r="F436" t="s">
        <v>58</v>
      </c>
      <c r="G436">
        <v>100</v>
      </c>
      <c r="H436">
        <v>110</v>
      </c>
      <c r="I436" s="47">
        <v>70</v>
      </c>
      <c r="J436" s="47">
        <v>50</v>
      </c>
    </row>
    <row r="437" spans="1:10" x14ac:dyDescent="0.25">
      <c r="A437" t="s">
        <v>1</v>
      </c>
      <c r="B437" t="s">
        <v>34</v>
      </c>
      <c r="C437" s="2" t="s">
        <v>45</v>
      </c>
      <c r="D437">
        <v>2</v>
      </c>
      <c r="E437" t="s">
        <v>58</v>
      </c>
      <c r="F437" t="s">
        <v>59</v>
      </c>
      <c r="G437">
        <v>25</v>
      </c>
      <c r="H437">
        <v>250</v>
      </c>
      <c r="I437" s="47">
        <v>160</v>
      </c>
      <c r="J437" s="47">
        <v>80</v>
      </c>
    </row>
    <row r="438" spans="1:10" x14ac:dyDescent="0.25">
      <c r="A438" t="s">
        <v>1</v>
      </c>
      <c r="B438" t="s">
        <v>34</v>
      </c>
      <c r="C438" s="2" t="s">
        <v>45</v>
      </c>
      <c r="D438">
        <v>2</v>
      </c>
      <c r="E438" t="s">
        <v>58</v>
      </c>
      <c r="F438" t="s">
        <v>59</v>
      </c>
      <c r="G438">
        <v>25</v>
      </c>
      <c r="H438">
        <v>260</v>
      </c>
      <c r="I438" s="47">
        <v>110</v>
      </c>
      <c r="J438" s="47">
        <v>60</v>
      </c>
    </row>
    <row r="439" spans="1:10" x14ac:dyDescent="0.25">
      <c r="A439" t="s">
        <v>1</v>
      </c>
      <c r="B439" t="s">
        <v>34</v>
      </c>
      <c r="C439" s="2" t="s">
        <v>45</v>
      </c>
      <c r="D439">
        <v>2</v>
      </c>
      <c r="E439" t="s">
        <v>58</v>
      </c>
      <c r="F439" t="s">
        <v>59</v>
      </c>
      <c r="G439">
        <v>25</v>
      </c>
      <c r="H439">
        <v>180</v>
      </c>
      <c r="I439" s="47">
        <v>80</v>
      </c>
      <c r="J439" s="47">
        <v>60</v>
      </c>
    </row>
    <row r="440" spans="1:10" x14ac:dyDescent="0.25">
      <c r="A440" t="s">
        <v>1</v>
      </c>
      <c r="B440" t="s">
        <v>34</v>
      </c>
      <c r="C440" s="2" t="s">
        <v>45</v>
      </c>
      <c r="D440">
        <v>2</v>
      </c>
      <c r="E440" t="s">
        <v>58</v>
      </c>
      <c r="F440" t="s">
        <v>59</v>
      </c>
      <c r="G440">
        <v>25</v>
      </c>
      <c r="H440">
        <v>110</v>
      </c>
      <c r="I440" s="47">
        <v>110</v>
      </c>
      <c r="J440" s="47">
        <v>40</v>
      </c>
    </row>
    <row r="441" spans="1:10" x14ac:dyDescent="0.25">
      <c r="A441" t="s">
        <v>1</v>
      </c>
      <c r="B441" t="s">
        <v>34</v>
      </c>
      <c r="C441" s="2" t="s">
        <v>45</v>
      </c>
      <c r="D441">
        <v>2</v>
      </c>
      <c r="E441" t="s">
        <v>58</v>
      </c>
      <c r="F441" t="s">
        <v>59</v>
      </c>
      <c r="G441">
        <v>25</v>
      </c>
      <c r="H441">
        <v>130</v>
      </c>
      <c r="I441" s="47">
        <v>90</v>
      </c>
      <c r="J441" s="47">
        <v>40</v>
      </c>
    </row>
    <row r="442" spans="1:10" x14ac:dyDescent="0.25">
      <c r="A442" t="s">
        <v>1</v>
      </c>
      <c r="B442" t="s">
        <v>34</v>
      </c>
      <c r="C442" s="2" t="s">
        <v>45</v>
      </c>
      <c r="D442">
        <v>2</v>
      </c>
      <c r="E442" t="s">
        <v>58</v>
      </c>
      <c r="F442" t="s">
        <v>59</v>
      </c>
      <c r="G442">
        <v>50</v>
      </c>
      <c r="H442">
        <v>130</v>
      </c>
      <c r="I442" s="47">
        <v>110</v>
      </c>
      <c r="J442" s="47">
        <v>60</v>
      </c>
    </row>
    <row r="443" spans="1:10" x14ac:dyDescent="0.25">
      <c r="A443" t="s">
        <v>1</v>
      </c>
      <c r="B443" t="s">
        <v>34</v>
      </c>
      <c r="C443" s="2" t="s">
        <v>45</v>
      </c>
      <c r="D443">
        <v>2</v>
      </c>
      <c r="E443" t="s">
        <v>58</v>
      </c>
      <c r="F443" t="s">
        <v>59</v>
      </c>
      <c r="G443">
        <v>50</v>
      </c>
      <c r="H443">
        <v>120</v>
      </c>
      <c r="I443" s="47">
        <v>100</v>
      </c>
      <c r="J443" s="47">
        <v>80</v>
      </c>
    </row>
    <row r="444" spans="1:10" x14ac:dyDescent="0.25">
      <c r="A444" t="s">
        <v>1</v>
      </c>
      <c r="B444" t="s">
        <v>34</v>
      </c>
      <c r="C444" s="2" t="s">
        <v>45</v>
      </c>
      <c r="D444">
        <v>2</v>
      </c>
      <c r="E444" t="s">
        <v>58</v>
      </c>
      <c r="F444" t="s">
        <v>59</v>
      </c>
      <c r="G444">
        <v>50</v>
      </c>
      <c r="H444">
        <v>110</v>
      </c>
      <c r="I444" s="47">
        <v>90</v>
      </c>
      <c r="J444" s="47">
        <v>40</v>
      </c>
    </row>
    <row r="445" spans="1:10" x14ac:dyDescent="0.25">
      <c r="A445" t="s">
        <v>1</v>
      </c>
      <c r="B445" t="s">
        <v>34</v>
      </c>
      <c r="C445" s="2" t="s">
        <v>45</v>
      </c>
      <c r="D445">
        <v>2</v>
      </c>
      <c r="E445" t="s">
        <v>58</v>
      </c>
      <c r="F445" t="s">
        <v>59</v>
      </c>
      <c r="G445">
        <v>50</v>
      </c>
      <c r="H445">
        <v>180</v>
      </c>
      <c r="I445" s="47">
        <v>110</v>
      </c>
      <c r="J445" s="47">
        <v>60</v>
      </c>
    </row>
    <row r="446" spans="1:10" x14ac:dyDescent="0.25">
      <c r="A446" t="s">
        <v>1</v>
      </c>
      <c r="B446" t="s">
        <v>34</v>
      </c>
      <c r="C446" s="2" t="s">
        <v>45</v>
      </c>
      <c r="D446">
        <v>2</v>
      </c>
      <c r="E446" t="s">
        <v>58</v>
      </c>
      <c r="F446" t="s">
        <v>59</v>
      </c>
      <c r="G446">
        <v>50</v>
      </c>
      <c r="H446">
        <v>80</v>
      </c>
      <c r="I446" s="47">
        <v>80</v>
      </c>
      <c r="J446" s="47">
        <v>40</v>
      </c>
    </row>
    <row r="447" spans="1:10" x14ac:dyDescent="0.25">
      <c r="A447" t="s">
        <v>1</v>
      </c>
      <c r="B447" t="s">
        <v>34</v>
      </c>
      <c r="C447" s="2" t="s">
        <v>45</v>
      </c>
      <c r="D447">
        <v>2</v>
      </c>
      <c r="E447" t="s">
        <v>58</v>
      </c>
      <c r="F447" t="s">
        <v>59</v>
      </c>
      <c r="G447">
        <v>75</v>
      </c>
      <c r="H447">
        <v>120</v>
      </c>
      <c r="I447" s="47">
        <v>90</v>
      </c>
      <c r="J447" s="47">
        <v>30</v>
      </c>
    </row>
    <row r="448" spans="1:10" x14ac:dyDescent="0.25">
      <c r="A448" t="s">
        <v>1</v>
      </c>
      <c r="B448" t="s">
        <v>34</v>
      </c>
      <c r="C448" s="2" t="s">
        <v>45</v>
      </c>
      <c r="D448">
        <v>2</v>
      </c>
      <c r="E448" t="s">
        <v>58</v>
      </c>
      <c r="F448" t="s">
        <v>59</v>
      </c>
      <c r="G448">
        <v>75</v>
      </c>
      <c r="H448">
        <v>140</v>
      </c>
      <c r="I448" s="47">
        <v>80</v>
      </c>
      <c r="J448" s="47">
        <v>20</v>
      </c>
    </row>
    <row r="449" spans="1:10" x14ac:dyDescent="0.25">
      <c r="A449" t="s">
        <v>1</v>
      </c>
      <c r="B449" t="s">
        <v>34</v>
      </c>
      <c r="C449" s="2" t="s">
        <v>45</v>
      </c>
      <c r="D449">
        <v>2</v>
      </c>
      <c r="E449" t="s">
        <v>58</v>
      </c>
      <c r="F449" t="s">
        <v>59</v>
      </c>
      <c r="G449">
        <v>75</v>
      </c>
      <c r="H449">
        <v>110</v>
      </c>
      <c r="I449" s="47">
        <v>70</v>
      </c>
      <c r="J449" s="47">
        <v>30</v>
      </c>
    </row>
    <row r="450" spans="1:10" x14ac:dyDescent="0.25">
      <c r="A450" t="s">
        <v>1</v>
      </c>
      <c r="B450" t="s">
        <v>34</v>
      </c>
      <c r="C450" s="2" t="s">
        <v>45</v>
      </c>
      <c r="D450">
        <v>2</v>
      </c>
      <c r="E450" t="s">
        <v>58</v>
      </c>
      <c r="F450" t="s">
        <v>59</v>
      </c>
      <c r="G450">
        <v>75</v>
      </c>
      <c r="H450">
        <v>80</v>
      </c>
      <c r="I450" s="47">
        <v>60</v>
      </c>
      <c r="J450" s="47">
        <v>40</v>
      </c>
    </row>
    <row r="451" spans="1:10" x14ac:dyDescent="0.25">
      <c r="A451" t="s">
        <v>1</v>
      </c>
      <c r="B451" t="s">
        <v>34</v>
      </c>
      <c r="C451" s="2" t="s">
        <v>45</v>
      </c>
      <c r="D451">
        <v>2</v>
      </c>
      <c r="E451" t="s">
        <v>58</v>
      </c>
      <c r="F451" t="s">
        <v>59</v>
      </c>
      <c r="G451">
        <v>75</v>
      </c>
      <c r="H451">
        <v>70</v>
      </c>
      <c r="I451" s="47">
        <v>50</v>
      </c>
      <c r="J451" s="47">
        <v>20</v>
      </c>
    </row>
    <row r="452" spans="1:10" x14ac:dyDescent="0.25">
      <c r="A452" t="s">
        <v>1</v>
      </c>
      <c r="B452" t="s">
        <v>34</v>
      </c>
      <c r="C452" s="2" t="s">
        <v>45</v>
      </c>
      <c r="D452">
        <v>2</v>
      </c>
      <c r="E452" t="s">
        <v>58</v>
      </c>
      <c r="F452" t="s">
        <v>59</v>
      </c>
      <c r="G452">
        <v>100</v>
      </c>
      <c r="H452">
        <v>50</v>
      </c>
      <c r="I452" s="47">
        <v>30</v>
      </c>
      <c r="J452" s="47">
        <v>10</v>
      </c>
    </row>
    <row r="453" spans="1:10" x14ac:dyDescent="0.25">
      <c r="A453" t="s">
        <v>1</v>
      </c>
      <c r="B453" t="s">
        <v>34</v>
      </c>
      <c r="C453" s="2" t="s">
        <v>45</v>
      </c>
      <c r="D453">
        <v>2</v>
      </c>
      <c r="E453" t="s">
        <v>58</v>
      </c>
      <c r="F453" t="s">
        <v>59</v>
      </c>
      <c r="G453">
        <v>100</v>
      </c>
      <c r="H453">
        <v>60</v>
      </c>
      <c r="I453" s="47">
        <v>30</v>
      </c>
      <c r="J453" s="47">
        <v>20</v>
      </c>
    </row>
    <row r="454" spans="1:10" x14ac:dyDescent="0.25">
      <c r="A454" t="s">
        <v>1</v>
      </c>
      <c r="B454" t="s">
        <v>34</v>
      </c>
      <c r="C454" s="2" t="s">
        <v>45</v>
      </c>
      <c r="D454">
        <v>2</v>
      </c>
      <c r="E454" t="s">
        <v>58</v>
      </c>
      <c r="F454" t="s">
        <v>59</v>
      </c>
      <c r="G454">
        <v>100</v>
      </c>
      <c r="H454">
        <v>130</v>
      </c>
      <c r="I454" s="47">
        <v>50</v>
      </c>
      <c r="J454" s="47">
        <v>30</v>
      </c>
    </row>
    <row r="455" spans="1:10" x14ac:dyDescent="0.25">
      <c r="A455" t="s">
        <v>1</v>
      </c>
      <c r="B455" t="s">
        <v>34</v>
      </c>
      <c r="C455" s="2" t="s">
        <v>45</v>
      </c>
      <c r="D455">
        <v>2</v>
      </c>
      <c r="E455" t="s">
        <v>58</v>
      </c>
      <c r="F455" t="s">
        <v>59</v>
      </c>
      <c r="G455">
        <v>100</v>
      </c>
      <c r="H455">
        <v>60</v>
      </c>
      <c r="I455" s="47">
        <v>40</v>
      </c>
      <c r="J455" s="47">
        <v>20</v>
      </c>
    </row>
    <row r="456" spans="1:10" x14ac:dyDescent="0.25">
      <c r="A456" t="s">
        <v>1</v>
      </c>
      <c r="B456" t="s">
        <v>34</v>
      </c>
      <c r="C456" s="2" t="s">
        <v>45</v>
      </c>
      <c r="D456">
        <v>2</v>
      </c>
      <c r="E456" t="s">
        <v>58</v>
      </c>
      <c r="F456" t="s">
        <v>59</v>
      </c>
      <c r="G456">
        <v>100</v>
      </c>
      <c r="H456">
        <v>40</v>
      </c>
      <c r="I456" s="47">
        <v>30</v>
      </c>
      <c r="J456" s="47">
        <v>20</v>
      </c>
    </row>
    <row r="457" spans="1:10" x14ac:dyDescent="0.25">
      <c r="A457" t="s">
        <v>1</v>
      </c>
      <c r="B457" t="s">
        <v>34</v>
      </c>
      <c r="C457" s="2" t="s">
        <v>45</v>
      </c>
      <c r="D457">
        <v>2</v>
      </c>
      <c r="E457" t="s">
        <v>59</v>
      </c>
      <c r="F457" t="s">
        <v>60</v>
      </c>
      <c r="G457">
        <v>25</v>
      </c>
      <c r="H457">
        <v>80</v>
      </c>
      <c r="I457" s="47">
        <v>80</v>
      </c>
      <c r="J457" s="47">
        <v>20</v>
      </c>
    </row>
    <row r="458" spans="1:10" x14ac:dyDescent="0.25">
      <c r="A458" t="s">
        <v>1</v>
      </c>
      <c r="B458" t="s">
        <v>34</v>
      </c>
      <c r="C458" s="2" t="s">
        <v>45</v>
      </c>
      <c r="D458">
        <v>2</v>
      </c>
      <c r="E458" t="s">
        <v>59</v>
      </c>
      <c r="F458" t="s">
        <v>60</v>
      </c>
      <c r="G458">
        <v>25</v>
      </c>
      <c r="H458">
        <v>130</v>
      </c>
      <c r="I458" s="47">
        <v>110</v>
      </c>
      <c r="J458" s="47">
        <v>20</v>
      </c>
    </row>
    <row r="459" spans="1:10" x14ac:dyDescent="0.25">
      <c r="A459" t="s">
        <v>1</v>
      </c>
      <c r="B459" t="s">
        <v>34</v>
      </c>
      <c r="C459" s="2" t="s">
        <v>45</v>
      </c>
      <c r="D459">
        <v>2</v>
      </c>
      <c r="E459" t="s">
        <v>59</v>
      </c>
      <c r="F459" t="s">
        <v>60</v>
      </c>
      <c r="G459">
        <v>25</v>
      </c>
      <c r="H459">
        <v>120</v>
      </c>
      <c r="I459" s="47">
        <v>50</v>
      </c>
      <c r="J459" s="47">
        <v>10</v>
      </c>
    </row>
    <row r="460" spans="1:10" x14ac:dyDescent="0.25">
      <c r="A460" t="s">
        <v>1</v>
      </c>
      <c r="B460" t="s">
        <v>34</v>
      </c>
      <c r="C460" s="2" t="s">
        <v>45</v>
      </c>
      <c r="D460">
        <v>2</v>
      </c>
      <c r="E460" t="s">
        <v>59</v>
      </c>
      <c r="F460" t="s">
        <v>60</v>
      </c>
      <c r="G460">
        <v>25</v>
      </c>
      <c r="H460">
        <v>90</v>
      </c>
      <c r="I460" s="47">
        <v>70</v>
      </c>
      <c r="J460" s="47">
        <v>10</v>
      </c>
    </row>
    <row r="461" spans="1:10" x14ac:dyDescent="0.25">
      <c r="A461" t="s">
        <v>1</v>
      </c>
      <c r="B461" t="s">
        <v>34</v>
      </c>
      <c r="C461" s="2" t="s">
        <v>45</v>
      </c>
      <c r="D461">
        <v>2</v>
      </c>
      <c r="E461" t="s">
        <v>59</v>
      </c>
      <c r="F461" t="s">
        <v>60</v>
      </c>
      <c r="G461">
        <v>25</v>
      </c>
      <c r="H461">
        <v>80</v>
      </c>
      <c r="I461" s="47">
        <v>60</v>
      </c>
      <c r="J461" s="47">
        <v>20</v>
      </c>
    </row>
    <row r="462" spans="1:10" x14ac:dyDescent="0.25">
      <c r="A462" t="s">
        <v>1</v>
      </c>
      <c r="B462" t="s">
        <v>34</v>
      </c>
      <c r="C462" s="2" t="s">
        <v>45</v>
      </c>
      <c r="D462">
        <v>2</v>
      </c>
      <c r="E462" t="s">
        <v>59</v>
      </c>
      <c r="F462" t="s">
        <v>60</v>
      </c>
      <c r="G462">
        <v>50</v>
      </c>
      <c r="H462">
        <v>110</v>
      </c>
      <c r="I462" s="47">
        <v>70</v>
      </c>
      <c r="J462" s="47">
        <v>20</v>
      </c>
    </row>
    <row r="463" spans="1:10" x14ac:dyDescent="0.25">
      <c r="A463" t="s">
        <v>1</v>
      </c>
      <c r="B463" t="s">
        <v>34</v>
      </c>
      <c r="C463" s="2" t="s">
        <v>45</v>
      </c>
      <c r="D463">
        <v>2</v>
      </c>
      <c r="E463" t="s">
        <v>59</v>
      </c>
      <c r="F463" t="s">
        <v>60</v>
      </c>
      <c r="G463">
        <v>50</v>
      </c>
      <c r="H463">
        <v>40</v>
      </c>
      <c r="I463" s="47">
        <v>30</v>
      </c>
      <c r="J463" s="47">
        <v>10</v>
      </c>
    </row>
    <row r="464" spans="1:10" x14ac:dyDescent="0.25">
      <c r="A464" t="s">
        <v>1</v>
      </c>
      <c r="B464" t="s">
        <v>34</v>
      </c>
      <c r="C464" s="2" t="s">
        <v>45</v>
      </c>
      <c r="D464">
        <v>2</v>
      </c>
      <c r="E464" t="s">
        <v>59</v>
      </c>
      <c r="F464" t="s">
        <v>60</v>
      </c>
      <c r="G464">
        <v>50</v>
      </c>
      <c r="H464">
        <v>60</v>
      </c>
      <c r="I464" s="47">
        <v>50</v>
      </c>
      <c r="J464" s="47">
        <v>20</v>
      </c>
    </row>
    <row r="465" spans="1:10" x14ac:dyDescent="0.25">
      <c r="A465" t="s">
        <v>1</v>
      </c>
      <c r="B465" t="s">
        <v>34</v>
      </c>
      <c r="C465" s="2" t="s">
        <v>45</v>
      </c>
      <c r="D465">
        <v>2</v>
      </c>
      <c r="E465" t="s">
        <v>59</v>
      </c>
      <c r="F465" t="s">
        <v>60</v>
      </c>
      <c r="G465">
        <v>50</v>
      </c>
      <c r="H465">
        <v>30</v>
      </c>
      <c r="I465" s="47">
        <v>20</v>
      </c>
      <c r="J465" s="47">
        <v>10</v>
      </c>
    </row>
    <row r="466" spans="1:10" x14ac:dyDescent="0.25">
      <c r="A466" t="s">
        <v>1</v>
      </c>
      <c r="B466" t="s">
        <v>34</v>
      </c>
      <c r="C466" s="2" t="s">
        <v>45</v>
      </c>
      <c r="D466">
        <v>2</v>
      </c>
      <c r="E466" t="s">
        <v>59</v>
      </c>
      <c r="F466" t="s">
        <v>60</v>
      </c>
      <c r="G466">
        <v>50</v>
      </c>
      <c r="H466">
        <v>50</v>
      </c>
      <c r="I466" s="47">
        <v>40</v>
      </c>
      <c r="J466" s="47">
        <v>20</v>
      </c>
    </row>
    <row r="467" spans="1:10" x14ac:dyDescent="0.25">
      <c r="A467" t="s">
        <v>1</v>
      </c>
      <c r="B467" t="s">
        <v>34</v>
      </c>
      <c r="C467" s="2" t="s">
        <v>45</v>
      </c>
      <c r="D467">
        <v>2</v>
      </c>
      <c r="E467" t="s">
        <v>59</v>
      </c>
      <c r="F467" t="s">
        <v>60</v>
      </c>
      <c r="G467">
        <v>75</v>
      </c>
      <c r="H467">
        <v>240</v>
      </c>
      <c r="I467" s="47">
        <v>70</v>
      </c>
      <c r="J467" s="47">
        <v>110</v>
      </c>
    </row>
    <row r="468" spans="1:10" x14ac:dyDescent="0.25">
      <c r="A468" t="s">
        <v>1</v>
      </c>
      <c r="B468" t="s">
        <v>34</v>
      </c>
      <c r="C468" s="2" t="s">
        <v>45</v>
      </c>
      <c r="D468">
        <v>2</v>
      </c>
      <c r="E468" t="s">
        <v>59</v>
      </c>
      <c r="F468" t="s">
        <v>60</v>
      </c>
      <c r="G468">
        <v>75</v>
      </c>
      <c r="H468">
        <v>100</v>
      </c>
      <c r="I468" s="47">
        <v>100</v>
      </c>
      <c r="J468" s="47">
        <v>40</v>
      </c>
    </row>
    <row r="469" spans="1:10" x14ac:dyDescent="0.25">
      <c r="A469" t="s">
        <v>1</v>
      </c>
      <c r="B469" t="s">
        <v>34</v>
      </c>
      <c r="C469" s="2" t="s">
        <v>45</v>
      </c>
      <c r="D469">
        <v>2</v>
      </c>
      <c r="E469" t="s">
        <v>59</v>
      </c>
      <c r="F469" t="s">
        <v>60</v>
      </c>
      <c r="G469">
        <v>75</v>
      </c>
      <c r="H469">
        <v>130</v>
      </c>
      <c r="I469" s="47">
        <v>60</v>
      </c>
      <c r="J469" s="47">
        <v>20</v>
      </c>
    </row>
    <row r="470" spans="1:10" x14ac:dyDescent="0.25">
      <c r="A470" t="s">
        <v>1</v>
      </c>
      <c r="B470" t="s">
        <v>34</v>
      </c>
      <c r="C470" s="2" t="s">
        <v>45</v>
      </c>
      <c r="D470">
        <v>2</v>
      </c>
      <c r="E470" t="s">
        <v>59</v>
      </c>
      <c r="F470" t="s">
        <v>60</v>
      </c>
      <c r="G470">
        <v>75</v>
      </c>
      <c r="H470">
        <v>150</v>
      </c>
      <c r="I470" s="47">
        <v>110</v>
      </c>
      <c r="J470" s="47">
        <v>30</v>
      </c>
    </row>
    <row r="471" spans="1:10" x14ac:dyDescent="0.25">
      <c r="A471" t="s">
        <v>1</v>
      </c>
      <c r="B471" t="s">
        <v>34</v>
      </c>
      <c r="C471" s="2" t="s">
        <v>45</v>
      </c>
      <c r="D471">
        <v>2</v>
      </c>
      <c r="E471" t="s">
        <v>59</v>
      </c>
      <c r="F471" t="s">
        <v>60</v>
      </c>
      <c r="G471">
        <v>75</v>
      </c>
      <c r="H471">
        <v>210</v>
      </c>
      <c r="I471" s="47">
        <v>130</v>
      </c>
      <c r="J471" s="47">
        <v>30</v>
      </c>
    </row>
    <row r="472" spans="1:10" x14ac:dyDescent="0.25">
      <c r="A472" t="s">
        <v>1</v>
      </c>
      <c r="B472" t="s">
        <v>34</v>
      </c>
      <c r="C472" s="2" t="s">
        <v>45</v>
      </c>
      <c r="D472">
        <v>2</v>
      </c>
      <c r="E472" t="s">
        <v>59</v>
      </c>
      <c r="F472" t="s">
        <v>60</v>
      </c>
      <c r="G472">
        <v>100</v>
      </c>
      <c r="H472">
        <v>110</v>
      </c>
      <c r="I472" s="47">
        <v>40</v>
      </c>
      <c r="J472" s="47">
        <v>20</v>
      </c>
    </row>
    <row r="473" spans="1:10" x14ac:dyDescent="0.25">
      <c r="A473" t="s">
        <v>1</v>
      </c>
      <c r="B473" t="s">
        <v>34</v>
      </c>
      <c r="C473" s="2" t="s">
        <v>45</v>
      </c>
      <c r="D473">
        <v>2</v>
      </c>
      <c r="E473" t="s">
        <v>59</v>
      </c>
      <c r="F473" t="s">
        <v>60</v>
      </c>
      <c r="G473">
        <v>100</v>
      </c>
      <c r="H473">
        <v>100</v>
      </c>
      <c r="I473" s="47">
        <v>50</v>
      </c>
      <c r="J473" s="47">
        <v>20</v>
      </c>
    </row>
    <row r="474" spans="1:10" x14ac:dyDescent="0.25">
      <c r="A474" t="s">
        <v>1</v>
      </c>
      <c r="B474" t="s">
        <v>34</v>
      </c>
      <c r="C474" s="2" t="s">
        <v>45</v>
      </c>
      <c r="D474">
        <v>2</v>
      </c>
      <c r="E474" t="s">
        <v>59</v>
      </c>
      <c r="F474" t="s">
        <v>60</v>
      </c>
      <c r="G474">
        <v>100</v>
      </c>
      <c r="H474">
        <v>50</v>
      </c>
      <c r="I474" s="47">
        <v>40</v>
      </c>
      <c r="J474" s="47">
        <v>10</v>
      </c>
    </row>
    <row r="475" spans="1:10" x14ac:dyDescent="0.25">
      <c r="A475" t="s">
        <v>1</v>
      </c>
      <c r="B475" t="s">
        <v>34</v>
      </c>
      <c r="C475" s="2" t="s">
        <v>45</v>
      </c>
      <c r="D475">
        <v>2</v>
      </c>
      <c r="E475" t="s">
        <v>59</v>
      </c>
      <c r="F475" t="s">
        <v>60</v>
      </c>
      <c r="G475">
        <v>100</v>
      </c>
      <c r="H475">
        <v>40</v>
      </c>
      <c r="I475" s="47">
        <v>30</v>
      </c>
      <c r="J475" s="47">
        <v>20</v>
      </c>
    </row>
    <row r="476" spans="1:10" x14ac:dyDescent="0.25">
      <c r="A476" t="s">
        <v>1</v>
      </c>
      <c r="B476" t="s">
        <v>34</v>
      </c>
      <c r="C476" s="2" t="s">
        <v>45</v>
      </c>
      <c r="D476">
        <v>2</v>
      </c>
      <c r="E476" t="s">
        <v>59</v>
      </c>
      <c r="F476" t="s">
        <v>60</v>
      </c>
      <c r="G476">
        <v>100</v>
      </c>
      <c r="H476">
        <v>60</v>
      </c>
      <c r="I476" s="47">
        <v>40</v>
      </c>
      <c r="J476" s="47">
        <v>30</v>
      </c>
    </row>
    <row r="477" spans="1:10" x14ac:dyDescent="0.25">
      <c r="A477" t="s">
        <v>1</v>
      </c>
      <c r="B477" t="s">
        <v>37</v>
      </c>
      <c r="C477" s="2" t="s">
        <v>45</v>
      </c>
      <c r="D477">
        <v>3</v>
      </c>
      <c r="E477" t="s">
        <v>5</v>
      </c>
      <c r="F477" t="s">
        <v>6</v>
      </c>
      <c r="G477">
        <v>25</v>
      </c>
      <c r="H477">
        <v>60</v>
      </c>
      <c r="I477" s="47">
        <v>30</v>
      </c>
      <c r="J477" s="47">
        <v>30</v>
      </c>
    </row>
    <row r="478" spans="1:10" x14ac:dyDescent="0.25">
      <c r="A478" t="s">
        <v>1</v>
      </c>
      <c r="B478" t="s">
        <v>37</v>
      </c>
      <c r="C478" s="2" t="s">
        <v>45</v>
      </c>
      <c r="D478">
        <v>3</v>
      </c>
      <c r="E478" t="s">
        <v>5</v>
      </c>
      <c r="F478" t="s">
        <v>6</v>
      </c>
      <c r="G478">
        <v>25</v>
      </c>
      <c r="H478">
        <v>50</v>
      </c>
      <c r="I478" s="47">
        <v>40</v>
      </c>
      <c r="J478" s="47">
        <v>40</v>
      </c>
    </row>
    <row r="479" spans="1:10" x14ac:dyDescent="0.25">
      <c r="A479" t="s">
        <v>1</v>
      </c>
      <c r="B479" t="s">
        <v>37</v>
      </c>
      <c r="C479" s="2" t="s">
        <v>45</v>
      </c>
      <c r="D479">
        <v>3</v>
      </c>
      <c r="E479" t="s">
        <v>5</v>
      </c>
      <c r="F479" t="s">
        <v>6</v>
      </c>
      <c r="G479">
        <v>25</v>
      </c>
      <c r="H479">
        <v>50</v>
      </c>
      <c r="I479" s="47">
        <v>40</v>
      </c>
      <c r="J479" s="47">
        <v>40</v>
      </c>
    </row>
    <row r="480" spans="1:10" x14ac:dyDescent="0.25">
      <c r="A480" t="s">
        <v>1</v>
      </c>
      <c r="B480" t="s">
        <v>37</v>
      </c>
      <c r="C480" s="2" t="s">
        <v>45</v>
      </c>
      <c r="D480">
        <v>3</v>
      </c>
      <c r="E480" t="s">
        <v>5</v>
      </c>
      <c r="F480" t="s">
        <v>6</v>
      </c>
      <c r="G480">
        <v>25</v>
      </c>
      <c r="H480">
        <v>40</v>
      </c>
      <c r="I480" s="47">
        <v>40</v>
      </c>
      <c r="J480" s="47">
        <v>30</v>
      </c>
    </row>
    <row r="481" spans="1:10" x14ac:dyDescent="0.25">
      <c r="A481" t="s">
        <v>1</v>
      </c>
      <c r="B481" t="s">
        <v>37</v>
      </c>
      <c r="C481" s="2" t="s">
        <v>45</v>
      </c>
      <c r="D481">
        <v>3</v>
      </c>
      <c r="E481" t="s">
        <v>5</v>
      </c>
      <c r="F481" t="s">
        <v>6</v>
      </c>
      <c r="G481">
        <v>25</v>
      </c>
      <c r="H481">
        <v>30</v>
      </c>
      <c r="I481" s="47">
        <v>30</v>
      </c>
      <c r="J481" s="47">
        <v>30</v>
      </c>
    </row>
    <row r="482" spans="1:10" x14ac:dyDescent="0.25">
      <c r="A482" t="s">
        <v>1</v>
      </c>
      <c r="B482" t="s">
        <v>37</v>
      </c>
      <c r="C482" s="2" t="s">
        <v>45</v>
      </c>
      <c r="D482">
        <v>3</v>
      </c>
      <c r="E482" t="s">
        <v>5</v>
      </c>
      <c r="F482" t="s">
        <v>6</v>
      </c>
      <c r="G482">
        <v>50</v>
      </c>
      <c r="H482">
        <v>130</v>
      </c>
      <c r="I482" s="47">
        <v>10</v>
      </c>
      <c r="J482" s="47">
        <v>30</v>
      </c>
    </row>
    <row r="483" spans="1:10" x14ac:dyDescent="0.25">
      <c r="A483" t="s">
        <v>1</v>
      </c>
      <c r="B483" t="s">
        <v>37</v>
      </c>
      <c r="C483" s="2" t="s">
        <v>45</v>
      </c>
      <c r="D483">
        <v>3</v>
      </c>
      <c r="E483" t="s">
        <v>5</v>
      </c>
      <c r="F483" t="s">
        <v>6</v>
      </c>
      <c r="G483">
        <v>50</v>
      </c>
      <c r="H483">
        <v>60</v>
      </c>
      <c r="I483" s="47">
        <v>30</v>
      </c>
      <c r="J483" s="47">
        <v>20</v>
      </c>
    </row>
    <row r="484" spans="1:10" x14ac:dyDescent="0.25">
      <c r="A484" t="s">
        <v>1</v>
      </c>
      <c r="B484" t="s">
        <v>37</v>
      </c>
      <c r="C484" s="2" t="s">
        <v>45</v>
      </c>
      <c r="D484">
        <v>3</v>
      </c>
      <c r="E484" t="s">
        <v>5</v>
      </c>
      <c r="F484" t="s">
        <v>6</v>
      </c>
      <c r="G484">
        <v>50</v>
      </c>
      <c r="H484">
        <v>60</v>
      </c>
      <c r="I484" s="47">
        <v>30</v>
      </c>
      <c r="J484" s="47">
        <v>10</v>
      </c>
    </row>
    <row r="485" spans="1:10" x14ac:dyDescent="0.25">
      <c r="A485" t="s">
        <v>1</v>
      </c>
      <c r="B485" t="s">
        <v>37</v>
      </c>
      <c r="C485" s="2" t="s">
        <v>45</v>
      </c>
      <c r="D485">
        <v>3</v>
      </c>
      <c r="E485" t="s">
        <v>5</v>
      </c>
      <c r="F485" t="s">
        <v>6</v>
      </c>
      <c r="G485">
        <v>50</v>
      </c>
      <c r="H485">
        <v>50</v>
      </c>
      <c r="I485" s="47">
        <v>60</v>
      </c>
      <c r="J485" s="47">
        <v>10</v>
      </c>
    </row>
    <row r="486" spans="1:10" x14ac:dyDescent="0.25">
      <c r="A486" t="s">
        <v>1</v>
      </c>
      <c r="B486" t="s">
        <v>37</v>
      </c>
      <c r="C486" s="2" t="s">
        <v>45</v>
      </c>
      <c r="D486">
        <v>3</v>
      </c>
      <c r="E486" t="s">
        <v>5</v>
      </c>
      <c r="F486" t="s">
        <v>6</v>
      </c>
      <c r="G486">
        <v>50</v>
      </c>
      <c r="H486">
        <v>60</v>
      </c>
      <c r="I486" s="47">
        <v>40</v>
      </c>
      <c r="J486" s="47">
        <v>20</v>
      </c>
    </row>
    <row r="487" spans="1:10" x14ac:dyDescent="0.25">
      <c r="A487" t="s">
        <v>1</v>
      </c>
      <c r="B487" t="s">
        <v>37</v>
      </c>
      <c r="C487" s="2" t="s">
        <v>45</v>
      </c>
      <c r="D487">
        <v>3</v>
      </c>
      <c r="E487" t="s">
        <v>5</v>
      </c>
      <c r="F487" t="s">
        <v>6</v>
      </c>
      <c r="G487">
        <v>75</v>
      </c>
      <c r="H487">
        <v>50</v>
      </c>
      <c r="I487" s="47">
        <v>40</v>
      </c>
      <c r="J487" s="47">
        <v>20</v>
      </c>
    </row>
    <row r="488" spans="1:10" x14ac:dyDescent="0.25">
      <c r="A488" t="s">
        <v>1</v>
      </c>
      <c r="B488" t="s">
        <v>37</v>
      </c>
      <c r="C488" s="2" t="s">
        <v>45</v>
      </c>
      <c r="D488">
        <v>3</v>
      </c>
      <c r="E488" t="s">
        <v>5</v>
      </c>
      <c r="F488" t="s">
        <v>6</v>
      </c>
      <c r="G488">
        <v>75</v>
      </c>
      <c r="H488">
        <v>70</v>
      </c>
      <c r="I488" s="47">
        <v>30</v>
      </c>
      <c r="J488" s="47">
        <v>30</v>
      </c>
    </row>
    <row r="489" spans="1:10" x14ac:dyDescent="0.25">
      <c r="A489" t="s">
        <v>1</v>
      </c>
      <c r="B489" t="s">
        <v>37</v>
      </c>
      <c r="C489" s="2" t="s">
        <v>45</v>
      </c>
      <c r="D489">
        <v>3</v>
      </c>
      <c r="E489" t="s">
        <v>5</v>
      </c>
      <c r="F489" t="s">
        <v>6</v>
      </c>
      <c r="G489">
        <v>75</v>
      </c>
      <c r="H489">
        <v>40</v>
      </c>
      <c r="I489" s="47">
        <v>40</v>
      </c>
      <c r="J489" s="47">
        <v>20</v>
      </c>
    </row>
    <row r="490" spans="1:10" x14ac:dyDescent="0.25">
      <c r="A490" t="s">
        <v>1</v>
      </c>
      <c r="B490" t="s">
        <v>37</v>
      </c>
      <c r="C490" s="2" t="s">
        <v>45</v>
      </c>
      <c r="D490">
        <v>3</v>
      </c>
      <c r="E490" t="s">
        <v>5</v>
      </c>
      <c r="F490" t="s">
        <v>6</v>
      </c>
      <c r="G490">
        <v>75</v>
      </c>
      <c r="H490">
        <v>70</v>
      </c>
      <c r="I490" s="47">
        <v>40</v>
      </c>
      <c r="J490" s="47">
        <v>20</v>
      </c>
    </row>
    <row r="491" spans="1:10" x14ac:dyDescent="0.25">
      <c r="A491" t="s">
        <v>1</v>
      </c>
      <c r="B491" t="s">
        <v>37</v>
      </c>
      <c r="C491" s="2" t="s">
        <v>45</v>
      </c>
      <c r="D491">
        <v>3</v>
      </c>
      <c r="E491" t="s">
        <v>5</v>
      </c>
      <c r="F491" t="s">
        <v>6</v>
      </c>
      <c r="G491">
        <v>75</v>
      </c>
      <c r="H491">
        <v>60</v>
      </c>
      <c r="I491" s="47">
        <v>40</v>
      </c>
      <c r="J491" s="47">
        <v>40</v>
      </c>
    </row>
    <row r="492" spans="1:10" x14ac:dyDescent="0.25">
      <c r="A492" t="s">
        <v>1</v>
      </c>
      <c r="B492" t="s">
        <v>37</v>
      </c>
      <c r="C492" s="2" t="s">
        <v>45</v>
      </c>
      <c r="D492">
        <v>3</v>
      </c>
      <c r="E492" t="s">
        <v>5</v>
      </c>
      <c r="F492" t="s">
        <v>6</v>
      </c>
      <c r="G492">
        <v>100</v>
      </c>
      <c r="H492">
        <v>110</v>
      </c>
      <c r="I492" s="47">
        <v>30</v>
      </c>
      <c r="J492" s="47">
        <v>30</v>
      </c>
    </row>
    <row r="493" spans="1:10" x14ac:dyDescent="0.25">
      <c r="A493" t="s">
        <v>1</v>
      </c>
      <c r="B493" t="s">
        <v>37</v>
      </c>
      <c r="C493" s="2" t="s">
        <v>45</v>
      </c>
      <c r="D493">
        <v>3</v>
      </c>
      <c r="E493" t="s">
        <v>5</v>
      </c>
      <c r="F493" t="s">
        <v>6</v>
      </c>
      <c r="G493">
        <v>100</v>
      </c>
      <c r="H493">
        <v>80</v>
      </c>
      <c r="I493" s="47">
        <v>30</v>
      </c>
      <c r="J493" s="47">
        <v>30</v>
      </c>
    </row>
    <row r="494" spans="1:10" x14ac:dyDescent="0.25">
      <c r="A494" t="s">
        <v>1</v>
      </c>
      <c r="B494" t="s">
        <v>37</v>
      </c>
      <c r="C494" s="2" t="s">
        <v>45</v>
      </c>
      <c r="D494">
        <v>3</v>
      </c>
      <c r="E494" t="s">
        <v>5</v>
      </c>
      <c r="F494" t="s">
        <v>6</v>
      </c>
      <c r="G494">
        <v>100</v>
      </c>
      <c r="H494">
        <v>50</v>
      </c>
      <c r="I494" s="47">
        <v>50</v>
      </c>
      <c r="J494" s="47">
        <v>30</v>
      </c>
    </row>
    <row r="495" spans="1:10" x14ac:dyDescent="0.25">
      <c r="A495" t="s">
        <v>1</v>
      </c>
      <c r="B495" t="s">
        <v>37</v>
      </c>
      <c r="C495" s="2" t="s">
        <v>45</v>
      </c>
      <c r="D495">
        <v>3</v>
      </c>
      <c r="E495" t="s">
        <v>5</v>
      </c>
      <c r="F495" t="s">
        <v>6</v>
      </c>
      <c r="G495">
        <v>100</v>
      </c>
      <c r="H495">
        <v>50</v>
      </c>
      <c r="I495" s="47">
        <v>50</v>
      </c>
      <c r="J495" s="47">
        <v>20</v>
      </c>
    </row>
    <row r="496" spans="1:10" x14ac:dyDescent="0.25">
      <c r="A496" t="s">
        <v>1</v>
      </c>
      <c r="B496" t="s">
        <v>37</v>
      </c>
      <c r="C496" s="2" t="s">
        <v>45</v>
      </c>
      <c r="D496">
        <v>3</v>
      </c>
      <c r="E496" t="s">
        <v>5</v>
      </c>
      <c r="F496" t="s">
        <v>6</v>
      </c>
      <c r="G496">
        <v>100</v>
      </c>
      <c r="H496">
        <v>50</v>
      </c>
      <c r="I496" s="47">
        <v>40</v>
      </c>
      <c r="J496" s="47">
        <v>30</v>
      </c>
    </row>
    <row r="497" spans="1:10" x14ac:dyDescent="0.25">
      <c r="A497" t="s">
        <v>1</v>
      </c>
      <c r="B497" t="s">
        <v>37</v>
      </c>
      <c r="C497" s="2" t="s">
        <v>45</v>
      </c>
      <c r="D497">
        <v>3</v>
      </c>
      <c r="E497" t="s">
        <v>5</v>
      </c>
      <c r="F497" t="s">
        <v>17</v>
      </c>
      <c r="G497">
        <v>0</v>
      </c>
      <c r="H497">
        <v>30</v>
      </c>
      <c r="I497" s="47">
        <v>40</v>
      </c>
      <c r="J497" s="47">
        <v>20</v>
      </c>
    </row>
    <row r="498" spans="1:10" x14ac:dyDescent="0.25">
      <c r="A498" t="s">
        <v>1</v>
      </c>
      <c r="B498" t="s">
        <v>37</v>
      </c>
      <c r="C498" s="2" t="s">
        <v>45</v>
      </c>
      <c r="D498">
        <v>3</v>
      </c>
      <c r="E498" t="s">
        <v>5</v>
      </c>
      <c r="F498" t="s">
        <v>17</v>
      </c>
      <c r="G498">
        <v>0</v>
      </c>
      <c r="H498">
        <v>20</v>
      </c>
      <c r="I498" s="47">
        <v>20</v>
      </c>
      <c r="J498" s="47">
        <v>20</v>
      </c>
    </row>
    <row r="499" spans="1:10" x14ac:dyDescent="0.25">
      <c r="A499" t="s">
        <v>1</v>
      </c>
      <c r="B499" t="s">
        <v>37</v>
      </c>
      <c r="C499" s="2" t="s">
        <v>45</v>
      </c>
      <c r="D499">
        <v>3</v>
      </c>
      <c r="E499" t="s">
        <v>5</v>
      </c>
      <c r="F499" t="s">
        <v>17</v>
      </c>
      <c r="G499">
        <v>0</v>
      </c>
      <c r="H499">
        <v>30</v>
      </c>
      <c r="I499" s="47">
        <v>10</v>
      </c>
      <c r="J499" s="47">
        <v>10</v>
      </c>
    </row>
    <row r="500" spans="1:10" x14ac:dyDescent="0.25">
      <c r="A500" t="s">
        <v>1</v>
      </c>
      <c r="B500" t="s">
        <v>37</v>
      </c>
      <c r="C500" s="2" t="s">
        <v>45</v>
      </c>
      <c r="D500">
        <v>3</v>
      </c>
      <c r="E500" t="s">
        <v>5</v>
      </c>
      <c r="F500" t="s">
        <v>17</v>
      </c>
      <c r="G500">
        <v>0</v>
      </c>
      <c r="H500">
        <v>40</v>
      </c>
      <c r="I500" s="47">
        <v>30</v>
      </c>
      <c r="J500" s="47">
        <v>20</v>
      </c>
    </row>
    <row r="501" spans="1:10" x14ac:dyDescent="0.25">
      <c r="A501" t="s">
        <v>1</v>
      </c>
      <c r="B501" t="s">
        <v>37</v>
      </c>
      <c r="C501" s="2" t="s">
        <v>45</v>
      </c>
      <c r="D501">
        <v>3</v>
      </c>
      <c r="E501" t="s">
        <v>5</v>
      </c>
      <c r="F501" t="s">
        <v>17</v>
      </c>
      <c r="G501">
        <v>0</v>
      </c>
      <c r="H501">
        <v>10</v>
      </c>
      <c r="I501" s="47">
        <v>20</v>
      </c>
      <c r="J501" s="47">
        <v>10</v>
      </c>
    </row>
    <row r="502" spans="1:10" x14ac:dyDescent="0.25">
      <c r="A502" t="s">
        <v>1</v>
      </c>
      <c r="B502" t="s">
        <v>37</v>
      </c>
      <c r="C502" s="2" t="s">
        <v>45</v>
      </c>
      <c r="D502">
        <v>3</v>
      </c>
      <c r="E502" t="s">
        <v>5</v>
      </c>
      <c r="F502" t="s">
        <v>17</v>
      </c>
      <c r="G502">
        <v>25</v>
      </c>
      <c r="H502">
        <v>40</v>
      </c>
      <c r="I502" s="47">
        <v>30</v>
      </c>
      <c r="J502" s="47">
        <v>20</v>
      </c>
    </row>
    <row r="503" spans="1:10" x14ac:dyDescent="0.25">
      <c r="A503" t="s">
        <v>1</v>
      </c>
      <c r="B503" t="s">
        <v>37</v>
      </c>
      <c r="C503" s="2" t="s">
        <v>45</v>
      </c>
      <c r="D503">
        <v>3</v>
      </c>
      <c r="E503" t="s">
        <v>5</v>
      </c>
      <c r="F503" t="s">
        <v>17</v>
      </c>
      <c r="G503">
        <v>25</v>
      </c>
      <c r="H503">
        <v>40</v>
      </c>
      <c r="I503" s="47">
        <v>40</v>
      </c>
      <c r="J503" s="47">
        <v>20</v>
      </c>
    </row>
    <row r="504" spans="1:10" x14ac:dyDescent="0.25">
      <c r="A504" t="s">
        <v>1</v>
      </c>
      <c r="B504" t="s">
        <v>37</v>
      </c>
      <c r="C504" s="2" t="s">
        <v>45</v>
      </c>
      <c r="D504">
        <v>3</v>
      </c>
      <c r="E504" t="s">
        <v>5</v>
      </c>
      <c r="F504" t="s">
        <v>17</v>
      </c>
      <c r="G504">
        <v>25</v>
      </c>
      <c r="H504">
        <v>30</v>
      </c>
      <c r="I504" s="47">
        <v>40</v>
      </c>
      <c r="J504" s="47">
        <v>10</v>
      </c>
    </row>
    <row r="505" spans="1:10" x14ac:dyDescent="0.25">
      <c r="A505" t="s">
        <v>1</v>
      </c>
      <c r="B505" t="s">
        <v>37</v>
      </c>
      <c r="C505" s="2" t="s">
        <v>45</v>
      </c>
      <c r="D505">
        <v>3</v>
      </c>
      <c r="E505" t="s">
        <v>5</v>
      </c>
      <c r="F505" t="s">
        <v>17</v>
      </c>
      <c r="G505">
        <v>25</v>
      </c>
      <c r="H505">
        <v>50</v>
      </c>
      <c r="I505" s="47">
        <v>50</v>
      </c>
      <c r="J505" s="47">
        <v>20</v>
      </c>
    </row>
    <row r="506" spans="1:10" x14ac:dyDescent="0.25">
      <c r="A506" t="s">
        <v>1</v>
      </c>
      <c r="B506" t="s">
        <v>37</v>
      </c>
      <c r="C506" s="2" t="s">
        <v>45</v>
      </c>
      <c r="D506">
        <v>3</v>
      </c>
      <c r="E506" t="s">
        <v>5</v>
      </c>
      <c r="F506" t="s">
        <v>17</v>
      </c>
      <c r="G506">
        <v>25</v>
      </c>
      <c r="H506">
        <v>30</v>
      </c>
      <c r="I506" s="47">
        <v>30</v>
      </c>
      <c r="J506" s="47">
        <v>30</v>
      </c>
    </row>
    <row r="507" spans="1:10" x14ac:dyDescent="0.25">
      <c r="A507" t="s">
        <v>1</v>
      </c>
      <c r="B507" t="s">
        <v>37</v>
      </c>
      <c r="C507" s="2" t="s">
        <v>45</v>
      </c>
      <c r="D507">
        <v>3</v>
      </c>
      <c r="E507" t="s">
        <v>5</v>
      </c>
      <c r="F507" t="s">
        <v>17</v>
      </c>
      <c r="G507">
        <v>50</v>
      </c>
      <c r="H507">
        <v>70</v>
      </c>
      <c r="I507" s="47">
        <v>30</v>
      </c>
      <c r="J507" s="47">
        <v>20</v>
      </c>
    </row>
    <row r="508" spans="1:10" x14ac:dyDescent="0.25">
      <c r="A508" t="s">
        <v>1</v>
      </c>
      <c r="B508" t="s">
        <v>37</v>
      </c>
      <c r="C508" s="2" t="s">
        <v>45</v>
      </c>
      <c r="D508">
        <v>3</v>
      </c>
      <c r="E508" t="s">
        <v>5</v>
      </c>
      <c r="F508" t="s">
        <v>17</v>
      </c>
      <c r="G508">
        <v>50</v>
      </c>
      <c r="H508">
        <v>50</v>
      </c>
      <c r="I508" s="47">
        <v>30</v>
      </c>
      <c r="J508" s="47">
        <v>20</v>
      </c>
    </row>
    <row r="509" spans="1:10" x14ac:dyDescent="0.25">
      <c r="A509" t="s">
        <v>1</v>
      </c>
      <c r="B509" t="s">
        <v>37</v>
      </c>
      <c r="C509" s="2" t="s">
        <v>45</v>
      </c>
      <c r="D509">
        <v>3</v>
      </c>
      <c r="E509" t="s">
        <v>5</v>
      </c>
      <c r="F509" t="s">
        <v>17</v>
      </c>
      <c r="G509">
        <v>50</v>
      </c>
      <c r="H509">
        <v>50</v>
      </c>
      <c r="I509" s="47">
        <v>40</v>
      </c>
      <c r="J509" s="47">
        <v>10</v>
      </c>
    </row>
    <row r="510" spans="1:10" x14ac:dyDescent="0.25">
      <c r="A510" t="s">
        <v>1</v>
      </c>
      <c r="B510" t="s">
        <v>37</v>
      </c>
      <c r="C510" s="2" t="s">
        <v>45</v>
      </c>
      <c r="D510">
        <v>3</v>
      </c>
      <c r="E510" t="s">
        <v>5</v>
      </c>
      <c r="F510" t="s">
        <v>17</v>
      </c>
      <c r="G510">
        <v>50</v>
      </c>
      <c r="H510">
        <v>40</v>
      </c>
      <c r="I510" s="47">
        <v>40</v>
      </c>
      <c r="J510" s="47">
        <v>10</v>
      </c>
    </row>
    <row r="511" spans="1:10" x14ac:dyDescent="0.25">
      <c r="A511" t="s">
        <v>1</v>
      </c>
      <c r="B511" t="s">
        <v>37</v>
      </c>
      <c r="C511" s="2" t="s">
        <v>45</v>
      </c>
      <c r="D511">
        <v>3</v>
      </c>
      <c r="E511" t="s">
        <v>5</v>
      </c>
      <c r="F511" t="s">
        <v>17</v>
      </c>
      <c r="G511">
        <v>50</v>
      </c>
      <c r="H511">
        <v>40</v>
      </c>
      <c r="I511" s="47">
        <v>40</v>
      </c>
      <c r="J511" s="47">
        <v>10</v>
      </c>
    </row>
    <row r="512" spans="1:10" x14ac:dyDescent="0.25">
      <c r="A512" t="s">
        <v>1</v>
      </c>
      <c r="B512" t="s">
        <v>37</v>
      </c>
      <c r="C512" s="2" t="s">
        <v>45</v>
      </c>
      <c r="D512">
        <v>3</v>
      </c>
      <c r="E512" t="s">
        <v>5</v>
      </c>
      <c r="F512" t="s">
        <v>17</v>
      </c>
      <c r="G512">
        <v>75</v>
      </c>
      <c r="H512">
        <v>60</v>
      </c>
      <c r="I512" s="47">
        <v>50</v>
      </c>
      <c r="J512" s="47">
        <v>40</v>
      </c>
    </row>
    <row r="513" spans="1:10" x14ac:dyDescent="0.25">
      <c r="A513" t="s">
        <v>1</v>
      </c>
      <c r="B513" t="s">
        <v>37</v>
      </c>
      <c r="C513" s="2" t="s">
        <v>45</v>
      </c>
      <c r="D513">
        <v>3</v>
      </c>
      <c r="E513" t="s">
        <v>5</v>
      </c>
      <c r="F513" t="s">
        <v>17</v>
      </c>
      <c r="G513">
        <v>75</v>
      </c>
      <c r="H513">
        <v>50</v>
      </c>
      <c r="I513" s="47">
        <v>50</v>
      </c>
      <c r="J513" s="47">
        <v>20</v>
      </c>
    </row>
    <row r="514" spans="1:10" x14ac:dyDescent="0.25">
      <c r="A514" t="s">
        <v>1</v>
      </c>
      <c r="B514" t="s">
        <v>37</v>
      </c>
      <c r="C514" s="2" t="s">
        <v>45</v>
      </c>
      <c r="D514">
        <v>3</v>
      </c>
      <c r="E514" t="s">
        <v>5</v>
      </c>
      <c r="F514" t="s">
        <v>17</v>
      </c>
      <c r="G514">
        <v>75</v>
      </c>
      <c r="H514">
        <v>60</v>
      </c>
      <c r="I514" s="47">
        <v>30</v>
      </c>
      <c r="J514" s="47">
        <v>30</v>
      </c>
    </row>
    <row r="515" spans="1:10" x14ac:dyDescent="0.25">
      <c r="A515" t="s">
        <v>1</v>
      </c>
      <c r="B515" t="s">
        <v>37</v>
      </c>
      <c r="C515" s="2" t="s">
        <v>45</v>
      </c>
      <c r="D515">
        <v>3</v>
      </c>
      <c r="E515" t="s">
        <v>5</v>
      </c>
      <c r="F515" t="s">
        <v>17</v>
      </c>
      <c r="G515">
        <v>75</v>
      </c>
      <c r="H515">
        <v>60</v>
      </c>
      <c r="I515" s="47">
        <v>40</v>
      </c>
      <c r="J515" s="47">
        <v>30</v>
      </c>
    </row>
    <row r="516" spans="1:10" x14ac:dyDescent="0.25">
      <c r="A516" t="s">
        <v>1</v>
      </c>
      <c r="B516" t="s">
        <v>37</v>
      </c>
      <c r="C516" s="2" t="s">
        <v>45</v>
      </c>
      <c r="D516">
        <v>3</v>
      </c>
      <c r="E516" t="s">
        <v>5</v>
      </c>
      <c r="F516" t="s">
        <v>17</v>
      </c>
      <c r="G516">
        <v>75</v>
      </c>
      <c r="H516">
        <v>70</v>
      </c>
      <c r="I516" s="47">
        <v>60</v>
      </c>
      <c r="J516" s="47">
        <v>20</v>
      </c>
    </row>
    <row r="517" spans="1:10" x14ac:dyDescent="0.25">
      <c r="A517" t="s">
        <v>1</v>
      </c>
      <c r="B517" t="s">
        <v>37</v>
      </c>
      <c r="C517" s="2" t="s">
        <v>45</v>
      </c>
      <c r="D517">
        <v>3</v>
      </c>
      <c r="E517" t="s">
        <v>5</v>
      </c>
      <c r="F517" t="s">
        <v>17</v>
      </c>
      <c r="G517">
        <v>100</v>
      </c>
      <c r="H517">
        <v>110</v>
      </c>
      <c r="I517" s="47">
        <v>30</v>
      </c>
      <c r="J517" s="47">
        <v>40</v>
      </c>
    </row>
    <row r="518" spans="1:10" x14ac:dyDescent="0.25">
      <c r="A518" t="s">
        <v>1</v>
      </c>
      <c r="B518" t="s">
        <v>37</v>
      </c>
      <c r="C518" s="2" t="s">
        <v>45</v>
      </c>
      <c r="D518">
        <v>3</v>
      </c>
      <c r="E518" t="s">
        <v>5</v>
      </c>
      <c r="F518" t="s">
        <v>17</v>
      </c>
      <c r="G518">
        <v>100</v>
      </c>
      <c r="H518">
        <v>130</v>
      </c>
      <c r="I518" s="47">
        <v>20</v>
      </c>
      <c r="J518" s="47">
        <v>40</v>
      </c>
    </row>
    <row r="519" spans="1:10" x14ac:dyDescent="0.25">
      <c r="A519" t="s">
        <v>1</v>
      </c>
      <c r="B519" t="s">
        <v>37</v>
      </c>
      <c r="C519" s="2" t="s">
        <v>45</v>
      </c>
      <c r="D519">
        <v>3</v>
      </c>
      <c r="E519" t="s">
        <v>5</v>
      </c>
      <c r="F519" t="s">
        <v>17</v>
      </c>
      <c r="G519">
        <v>100</v>
      </c>
      <c r="H519">
        <v>90</v>
      </c>
      <c r="I519" s="47">
        <v>20</v>
      </c>
      <c r="J519" s="47">
        <v>30</v>
      </c>
    </row>
    <row r="520" spans="1:10" x14ac:dyDescent="0.25">
      <c r="A520" t="s">
        <v>1</v>
      </c>
      <c r="B520" t="s">
        <v>37</v>
      </c>
      <c r="C520" s="2" t="s">
        <v>45</v>
      </c>
      <c r="D520">
        <v>3</v>
      </c>
      <c r="E520" t="s">
        <v>5</v>
      </c>
      <c r="F520" t="s">
        <v>17</v>
      </c>
      <c r="G520">
        <v>100</v>
      </c>
      <c r="H520">
        <v>80</v>
      </c>
      <c r="I520" s="47">
        <v>30</v>
      </c>
      <c r="J520" s="47">
        <v>20</v>
      </c>
    </row>
    <row r="521" spans="1:10" x14ac:dyDescent="0.25">
      <c r="A521" t="s">
        <v>1</v>
      </c>
      <c r="B521" t="s">
        <v>37</v>
      </c>
      <c r="C521" s="2" t="s">
        <v>45</v>
      </c>
      <c r="D521">
        <v>3</v>
      </c>
      <c r="E521" t="s">
        <v>5</v>
      </c>
      <c r="F521" t="s">
        <v>17</v>
      </c>
      <c r="G521">
        <v>100</v>
      </c>
      <c r="H521">
        <v>60</v>
      </c>
      <c r="I521" s="47">
        <v>20</v>
      </c>
      <c r="J521" s="47">
        <v>20</v>
      </c>
    </row>
    <row r="522" spans="1:10" x14ac:dyDescent="0.25">
      <c r="A522" t="s">
        <v>1</v>
      </c>
      <c r="B522" t="s">
        <v>37</v>
      </c>
      <c r="C522" s="2" t="s">
        <v>45</v>
      </c>
      <c r="D522">
        <v>3</v>
      </c>
      <c r="E522" t="s">
        <v>17</v>
      </c>
      <c r="F522" t="s">
        <v>18</v>
      </c>
      <c r="G522">
        <v>25</v>
      </c>
      <c r="H522">
        <v>40</v>
      </c>
      <c r="I522" s="47">
        <v>30</v>
      </c>
      <c r="J522" s="47">
        <v>20</v>
      </c>
    </row>
    <row r="523" spans="1:10" x14ac:dyDescent="0.25">
      <c r="A523" t="s">
        <v>1</v>
      </c>
      <c r="B523" t="s">
        <v>37</v>
      </c>
      <c r="C523" s="2" t="s">
        <v>45</v>
      </c>
      <c r="D523">
        <v>3</v>
      </c>
      <c r="E523" t="s">
        <v>17</v>
      </c>
      <c r="F523" t="s">
        <v>18</v>
      </c>
      <c r="G523">
        <v>25</v>
      </c>
      <c r="H523">
        <v>50</v>
      </c>
      <c r="I523" s="47">
        <v>20</v>
      </c>
      <c r="J523" s="47">
        <v>30</v>
      </c>
    </row>
    <row r="524" spans="1:10" x14ac:dyDescent="0.25">
      <c r="A524" t="s">
        <v>1</v>
      </c>
      <c r="B524" t="s">
        <v>37</v>
      </c>
      <c r="C524" s="2" t="s">
        <v>45</v>
      </c>
      <c r="D524">
        <v>3</v>
      </c>
      <c r="E524" t="s">
        <v>17</v>
      </c>
      <c r="F524" t="s">
        <v>18</v>
      </c>
      <c r="G524">
        <v>25</v>
      </c>
      <c r="H524">
        <v>40</v>
      </c>
      <c r="I524" s="47">
        <v>30</v>
      </c>
      <c r="J524" s="47">
        <v>20</v>
      </c>
    </row>
    <row r="525" spans="1:10" x14ac:dyDescent="0.25">
      <c r="A525" t="s">
        <v>1</v>
      </c>
      <c r="B525" t="s">
        <v>37</v>
      </c>
      <c r="C525" s="2" t="s">
        <v>45</v>
      </c>
      <c r="D525">
        <v>3</v>
      </c>
      <c r="E525" t="s">
        <v>17</v>
      </c>
      <c r="F525" t="s">
        <v>18</v>
      </c>
      <c r="G525">
        <v>25</v>
      </c>
      <c r="H525">
        <v>20</v>
      </c>
      <c r="I525" s="47">
        <v>20</v>
      </c>
      <c r="J525" s="47">
        <v>20</v>
      </c>
    </row>
    <row r="526" spans="1:10" x14ac:dyDescent="0.25">
      <c r="A526" t="s">
        <v>1</v>
      </c>
      <c r="B526" t="s">
        <v>37</v>
      </c>
      <c r="C526" s="2" t="s">
        <v>45</v>
      </c>
      <c r="D526">
        <v>3</v>
      </c>
      <c r="E526" t="s">
        <v>17</v>
      </c>
      <c r="F526" t="s">
        <v>18</v>
      </c>
      <c r="G526">
        <v>25</v>
      </c>
      <c r="H526">
        <v>30</v>
      </c>
      <c r="I526" s="47">
        <v>20</v>
      </c>
      <c r="J526" s="47">
        <v>20</v>
      </c>
    </row>
    <row r="527" spans="1:10" x14ac:dyDescent="0.25">
      <c r="A527" t="s">
        <v>1</v>
      </c>
      <c r="B527" t="s">
        <v>37</v>
      </c>
      <c r="C527" s="2" t="s">
        <v>45</v>
      </c>
      <c r="D527">
        <v>3</v>
      </c>
      <c r="E527" t="s">
        <v>17</v>
      </c>
      <c r="F527" t="s">
        <v>18</v>
      </c>
      <c r="G527">
        <v>50</v>
      </c>
      <c r="H527">
        <v>80</v>
      </c>
      <c r="I527" s="47">
        <v>30</v>
      </c>
      <c r="J527" s="47">
        <v>30</v>
      </c>
    </row>
    <row r="528" spans="1:10" x14ac:dyDescent="0.25">
      <c r="A528" t="s">
        <v>1</v>
      </c>
      <c r="B528" t="s">
        <v>37</v>
      </c>
      <c r="C528" s="2" t="s">
        <v>45</v>
      </c>
      <c r="D528">
        <v>3</v>
      </c>
      <c r="E528" t="s">
        <v>17</v>
      </c>
      <c r="F528" t="s">
        <v>18</v>
      </c>
      <c r="G528">
        <v>50</v>
      </c>
      <c r="H528">
        <v>60</v>
      </c>
      <c r="I528" s="47">
        <v>40</v>
      </c>
      <c r="J528" s="47">
        <v>20</v>
      </c>
    </row>
    <row r="529" spans="1:10" x14ac:dyDescent="0.25">
      <c r="A529" t="s">
        <v>1</v>
      </c>
      <c r="B529" t="s">
        <v>37</v>
      </c>
      <c r="C529" s="2" t="s">
        <v>45</v>
      </c>
      <c r="D529">
        <v>3</v>
      </c>
      <c r="E529" t="s">
        <v>17</v>
      </c>
      <c r="F529" t="s">
        <v>18</v>
      </c>
      <c r="G529">
        <v>50</v>
      </c>
      <c r="H529">
        <v>70</v>
      </c>
      <c r="I529" s="47">
        <v>30</v>
      </c>
      <c r="J529" s="47">
        <v>20</v>
      </c>
    </row>
    <row r="530" spans="1:10" x14ac:dyDescent="0.25">
      <c r="A530" t="s">
        <v>1</v>
      </c>
      <c r="B530" t="s">
        <v>37</v>
      </c>
      <c r="C530" s="2" t="s">
        <v>45</v>
      </c>
      <c r="D530">
        <v>3</v>
      </c>
      <c r="E530" t="s">
        <v>17</v>
      </c>
      <c r="F530" t="s">
        <v>18</v>
      </c>
      <c r="G530">
        <v>50</v>
      </c>
      <c r="H530">
        <v>60</v>
      </c>
      <c r="I530" s="47">
        <v>40</v>
      </c>
      <c r="J530" s="47">
        <v>40</v>
      </c>
    </row>
    <row r="531" spans="1:10" x14ac:dyDescent="0.25">
      <c r="A531" t="s">
        <v>1</v>
      </c>
      <c r="B531" t="s">
        <v>37</v>
      </c>
      <c r="C531" s="2" t="s">
        <v>45</v>
      </c>
      <c r="D531">
        <v>3</v>
      </c>
      <c r="E531" t="s">
        <v>17</v>
      </c>
      <c r="F531" t="s">
        <v>18</v>
      </c>
      <c r="G531">
        <v>50</v>
      </c>
      <c r="H531">
        <v>0</v>
      </c>
      <c r="I531" s="47">
        <v>0</v>
      </c>
      <c r="J531" s="47">
        <v>0</v>
      </c>
    </row>
    <row r="532" spans="1:10" x14ac:dyDescent="0.25">
      <c r="A532" t="s">
        <v>1</v>
      </c>
      <c r="B532" t="s">
        <v>37</v>
      </c>
      <c r="C532" s="2" t="s">
        <v>45</v>
      </c>
      <c r="D532">
        <v>3</v>
      </c>
      <c r="E532" t="s">
        <v>17</v>
      </c>
      <c r="F532" t="s">
        <v>18</v>
      </c>
      <c r="G532">
        <v>75</v>
      </c>
      <c r="H532">
        <v>30</v>
      </c>
      <c r="I532" s="47">
        <v>20</v>
      </c>
      <c r="J532" s="47">
        <v>20</v>
      </c>
    </row>
    <row r="533" spans="1:10" x14ac:dyDescent="0.25">
      <c r="A533" t="s">
        <v>1</v>
      </c>
      <c r="B533" t="s">
        <v>37</v>
      </c>
      <c r="C533" s="2" t="s">
        <v>45</v>
      </c>
      <c r="D533">
        <v>3</v>
      </c>
      <c r="E533" t="s">
        <v>17</v>
      </c>
      <c r="F533" t="s">
        <v>18</v>
      </c>
      <c r="G533">
        <v>75</v>
      </c>
      <c r="H533">
        <v>20</v>
      </c>
      <c r="I533" s="47">
        <v>20</v>
      </c>
      <c r="J533" s="47">
        <v>20</v>
      </c>
    </row>
    <row r="534" spans="1:10" x14ac:dyDescent="0.25">
      <c r="A534" t="s">
        <v>1</v>
      </c>
      <c r="B534" t="s">
        <v>37</v>
      </c>
      <c r="C534" s="2" t="s">
        <v>45</v>
      </c>
      <c r="D534">
        <v>3</v>
      </c>
      <c r="E534" t="s">
        <v>17</v>
      </c>
      <c r="F534" t="s">
        <v>18</v>
      </c>
      <c r="G534">
        <v>75</v>
      </c>
      <c r="H534">
        <v>40</v>
      </c>
      <c r="I534" s="47">
        <v>20</v>
      </c>
      <c r="J534" s="47">
        <v>20</v>
      </c>
    </row>
    <row r="535" spans="1:10" x14ac:dyDescent="0.25">
      <c r="A535" t="s">
        <v>1</v>
      </c>
      <c r="B535" t="s">
        <v>37</v>
      </c>
      <c r="C535" s="2" t="s">
        <v>45</v>
      </c>
      <c r="D535">
        <v>3</v>
      </c>
      <c r="E535" t="s">
        <v>17</v>
      </c>
      <c r="F535" t="s">
        <v>18</v>
      </c>
      <c r="G535">
        <v>75</v>
      </c>
      <c r="H535">
        <v>20</v>
      </c>
      <c r="I535" s="47">
        <v>10</v>
      </c>
      <c r="J535" s="47">
        <v>10</v>
      </c>
    </row>
    <row r="536" spans="1:10" x14ac:dyDescent="0.25">
      <c r="A536" t="s">
        <v>1</v>
      </c>
      <c r="B536" t="s">
        <v>37</v>
      </c>
      <c r="C536" s="2" t="s">
        <v>45</v>
      </c>
      <c r="D536">
        <v>3</v>
      </c>
      <c r="E536" t="s">
        <v>17</v>
      </c>
      <c r="F536" t="s">
        <v>18</v>
      </c>
      <c r="G536">
        <v>75</v>
      </c>
      <c r="H536">
        <v>30</v>
      </c>
      <c r="I536" s="47">
        <v>20</v>
      </c>
      <c r="J536" s="47">
        <v>10</v>
      </c>
    </row>
    <row r="537" spans="1:10" x14ac:dyDescent="0.25">
      <c r="A537" t="s">
        <v>1</v>
      </c>
      <c r="B537" t="s">
        <v>37</v>
      </c>
      <c r="C537" s="2" t="s">
        <v>45</v>
      </c>
      <c r="D537">
        <v>3</v>
      </c>
      <c r="E537" t="s">
        <v>17</v>
      </c>
      <c r="F537" t="s">
        <v>18</v>
      </c>
      <c r="G537">
        <v>100</v>
      </c>
      <c r="H537">
        <v>50</v>
      </c>
      <c r="I537" s="47">
        <v>50</v>
      </c>
      <c r="J537" s="47">
        <v>20</v>
      </c>
    </row>
    <row r="538" spans="1:10" x14ac:dyDescent="0.25">
      <c r="A538" t="s">
        <v>1</v>
      </c>
      <c r="B538" t="s">
        <v>37</v>
      </c>
      <c r="C538" s="2" t="s">
        <v>45</v>
      </c>
      <c r="D538">
        <v>3</v>
      </c>
      <c r="E538" t="s">
        <v>17</v>
      </c>
      <c r="F538" t="s">
        <v>18</v>
      </c>
      <c r="G538">
        <v>100</v>
      </c>
      <c r="H538">
        <v>70</v>
      </c>
      <c r="I538" s="47">
        <v>60</v>
      </c>
      <c r="J538" s="47">
        <v>10</v>
      </c>
    </row>
    <row r="539" spans="1:10" x14ac:dyDescent="0.25">
      <c r="A539" t="s">
        <v>1</v>
      </c>
      <c r="B539" t="s">
        <v>37</v>
      </c>
      <c r="C539" s="2" t="s">
        <v>45</v>
      </c>
      <c r="D539">
        <v>3</v>
      </c>
      <c r="E539" t="s">
        <v>17</v>
      </c>
      <c r="F539" t="s">
        <v>18</v>
      </c>
      <c r="G539">
        <v>100</v>
      </c>
      <c r="H539">
        <v>70</v>
      </c>
      <c r="I539" s="47">
        <v>60</v>
      </c>
      <c r="J539" s="47">
        <v>20</v>
      </c>
    </row>
    <row r="540" spans="1:10" x14ac:dyDescent="0.25">
      <c r="A540" t="s">
        <v>1</v>
      </c>
      <c r="B540" t="s">
        <v>37</v>
      </c>
      <c r="C540" s="2" t="s">
        <v>45</v>
      </c>
      <c r="D540">
        <v>3</v>
      </c>
      <c r="E540" t="s">
        <v>17</v>
      </c>
      <c r="F540" t="s">
        <v>18</v>
      </c>
      <c r="G540">
        <v>100</v>
      </c>
      <c r="H540">
        <v>50</v>
      </c>
      <c r="I540" s="47">
        <v>30</v>
      </c>
      <c r="J540" s="47">
        <v>20</v>
      </c>
    </row>
    <row r="541" spans="1:10" x14ac:dyDescent="0.25">
      <c r="A541" t="s">
        <v>1</v>
      </c>
      <c r="B541" t="s">
        <v>37</v>
      </c>
      <c r="C541" s="2" t="s">
        <v>45</v>
      </c>
      <c r="D541">
        <v>3</v>
      </c>
      <c r="E541" t="s">
        <v>17</v>
      </c>
      <c r="F541" t="s">
        <v>18</v>
      </c>
      <c r="G541">
        <v>100</v>
      </c>
      <c r="H541">
        <v>60</v>
      </c>
      <c r="I541" s="47">
        <v>20</v>
      </c>
      <c r="J541" s="47">
        <v>30</v>
      </c>
    </row>
    <row r="542" spans="1:10" x14ac:dyDescent="0.25">
      <c r="A542" t="s">
        <v>1</v>
      </c>
      <c r="B542" t="s">
        <v>37</v>
      </c>
      <c r="C542" s="2" t="s">
        <v>45</v>
      </c>
      <c r="D542">
        <v>3</v>
      </c>
      <c r="E542" t="s">
        <v>18</v>
      </c>
      <c r="F542" t="s">
        <v>21</v>
      </c>
      <c r="G542">
        <v>25</v>
      </c>
      <c r="H542">
        <v>210</v>
      </c>
      <c r="I542" s="47">
        <v>160</v>
      </c>
      <c r="J542" s="47">
        <v>40</v>
      </c>
    </row>
    <row r="543" spans="1:10" x14ac:dyDescent="0.25">
      <c r="A543" t="s">
        <v>1</v>
      </c>
      <c r="B543" t="s">
        <v>37</v>
      </c>
      <c r="C543" s="2" t="s">
        <v>45</v>
      </c>
      <c r="D543">
        <v>3</v>
      </c>
      <c r="E543" t="s">
        <v>18</v>
      </c>
      <c r="F543" t="s">
        <v>21</v>
      </c>
      <c r="G543">
        <v>25</v>
      </c>
      <c r="H543">
        <v>170</v>
      </c>
      <c r="I543" s="47">
        <v>70</v>
      </c>
      <c r="J543" s="47">
        <v>40</v>
      </c>
    </row>
    <row r="544" spans="1:10" x14ac:dyDescent="0.25">
      <c r="A544" t="s">
        <v>1</v>
      </c>
      <c r="B544" t="s">
        <v>37</v>
      </c>
      <c r="C544" s="2" t="s">
        <v>45</v>
      </c>
      <c r="D544">
        <v>3</v>
      </c>
      <c r="E544" t="s">
        <v>18</v>
      </c>
      <c r="F544" t="s">
        <v>21</v>
      </c>
      <c r="G544">
        <v>25</v>
      </c>
      <c r="H544">
        <v>110</v>
      </c>
      <c r="I544" s="47">
        <v>80</v>
      </c>
      <c r="J544" s="47">
        <v>30</v>
      </c>
    </row>
    <row r="545" spans="1:10" x14ac:dyDescent="0.25">
      <c r="A545" t="s">
        <v>1</v>
      </c>
      <c r="B545" t="s">
        <v>37</v>
      </c>
      <c r="C545" s="2" t="s">
        <v>45</v>
      </c>
      <c r="D545">
        <v>3</v>
      </c>
      <c r="E545" t="s">
        <v>18</v>
      </c>
      <c r="F545" t="s">
        <v>21</v>
      </c>
      <c r="G545">
        <v>25</v>
      </c>
      <c r="H545">
        <v>50</v>
      </c>
      <c r="I545" s="47">
        <v>30</v>
      </c>
      <c r="J545" s="47">
        <v>20</v>
      </c>
    </row>
    <row r="546" spans="1:10" x14ac:dyDescent="0.25">
      <c r="A546" t="s">
        <v>1</v>
      </c>
      <c r="B546" t="s">
        <v>37</v>
      </c>
      <c r="C546" s="2" t="s">
        <v>45</v>
      </c>
      <c r="D546">
        <v>3</v>
      </c>
      <c r="E546" t="s">
        <v>18</v>
      </c>
      <c r="F546" t="s">
        <v>21</v>
      </c>
      <c r="G546">
        <v>25</v>
      </c>
      <c r="H546">
        <v>80</v>
      </c>
      <c r="I546" s="47">
        <v>60</v>
      </c>
      <c r="J546" s="47">
        <v>20</v>
      </c>
    </row>
    <row r="547" spans="1:10" x14ac:dyDescent="0.25">
      <c r="A547" t="s">
        <v>1</v>
      </c>
      <c r="B547" t="s">
        <v>37</v>
      </c>
      <c r="C547" s="2" t="s">
        <v>45</v>
      </c>
      <c r="D547">
        <v>3</v>
      </c>
      <c r="E547" t="s">
        <v>18</v>
      </c>
      <c r="F547" t="s">
        <v>21</v>
      </c>
      <c r="G547">
        <v>50</v>
      </c>
      <c r="H547" s="17" t="s">
        <v>135</v>
      </c>
      <c r="I547" s="17" t="s">
        <v>135</v>
      </c>
      <c r="J547" s="17" t="s">
        <v>135</v>
      </c>
    </row>
    <row r="548" spans="1:10" x14ac:dyDescent="0.25">
      <c r="A548" t="s">
        <v>1</v>
      </c>
      <c r="B548" t="s">
        <v>37</v>
      </c>
      <c r="C548" s="2" t="s">
        <v>45</v>
      </c>
      <c r="D548">
        <v>3</v>
      </c>
      <c r="E548" t="s">
        <v>18</v>
      </c>
      <c r="F548" t="s">
        <v>21</v>
      </c>
      <c r="G548">
        <v>50</v>
      </c>
      <c r="H548" s="17" t="s">
        <v>135</v>
      </c>
      <c r="I548" s="17" t="s">
        <v>135</v>
      </c>
      <c r="J548" s="17" t="s">
        <v>135</v>
      </c>
    </row>
    <row r="549" spans="1:10" x14ac:dyDescent="0.25">
      <c r="A549" t="s">
        <v>1</v>
      </c>
      <c r="B549" t="s">
        <v>37</v>
      </c>
      <c r="C549" s="2" t="s">
        <v>45</v>
      </c>
      <c r="D549">
        <v>3</v>
      </c>
      <c r="E549" t="s">
        <v>18</v>
      </c>
      <c r="F549" t="s">
        <v>21</v>
      </c>
      <c r="G549">
        <v>50</v>
      </c>
      <c r="H549" s="17" t="s">
        <v>135</v>
      </c>
      <c r="I549" s="17" t="s">
        <v>135</v>
      </c>
      <c r="J549" s="17" t="s">
        <v>135</v>
      </c>
    </row>
    <row r="550" spans="1:10" x14ac:dyDescent="0.25">
      <c r="A550" t="s">
        <v>1</v>
      </c>
      <c r="B550" t="s">
        <v>37</v>
      </c>
      <c r="C550" s="2" t="s">
        <v>45</v>
      </c>
      <c r="D550">
        <v>3</v>
      </c>
      <c r="E550" t="s">
        <v>18</v>
      </c>
      <c r="F550" t="s">
        <v>21</v>
      </c>
      <c r="G550">
        <v>50</v>
      </c>
      <c r="H550" s="17" t="s">
        <v>135</v>
      </c>
      <c r="I550" s="17" t="s">
        <v>135</v>
      </c>
      <c r="J550" s="17" t="s">
        <v>135</v>
      </c>
    </row>
    <row r="551" spans="1:10" x14ac:dyDescent="0.25">
      <c r="A551" t="s">
        <v>1</v>
      </c>
      <c r="B551" t="s">
        <v>37</v>
      </c>
      <c r="C551" s="2" t="s">
        <v>45</v>
      </c>
      <c r="D551">
        <v>3</v>
      </c>
      <c r="E551" t="s">
        <v>18</v>
      </c>
      <c r="F551" t="s">
        <v>21</v>
      </c>
      <c r="G551">
        <v>50</v>
      </c>
      <c r="H551" s="17" t="s">
        <v>135</v>
      </c>
      <c r="I551" s="17" t="s">
        <v>135</v>
      </c>
      <c r="J551" s="17" t="s">
        <v>135</v>
      </c>
    </row>
    <row r="552" spans="1:10" x14ac:dyDescent="0.25">
      <c r="A552" t="s">
        <v>1</v>
      </c>
      <c r="B552" t="s">
        <v>37</v>
      </c>
      <c r="C552" s="2" t="s">
        <v>45</v>
      </c>
      <c r="D552">
        <v>3</v>
      </c>
      <c r="E552" t="s">
        <v>18</v>
      </c>
      <c r="F552" t="s">
        <v>21</v>
      </c>
      <c r="G552">
        <v>75</v>
      </c>
      <c r="H552" s="47">
        <v>100</v>
      </c>
      <c r="I552">
        <v>80</v>
      </c>
      <c r="J552">
        <v>30</v>
      </c>
    </row>
    <row r="553" spans="1:10" x14ac:dyDescent="0.25">
      <c r="A553" t="s">
        <v>1</v>
      </c>
      <c r="B553" t="s">
        <v>37</v>
      </c>
      <c r="C553" s="2" t="s">
        <v>45</v>
      </c>
      <c r="D553">
        <v>3</v>
      </c>
      <c r="E553" t="s">
        <v>18</v>
      </c>
      <c r="F553" t="s">
        <v>21</v>
      </c>
      <c r="G553">
        <v>75</v>
      </c>
      <c r="H553">
        <v>90</v>
      </c>
      <c r="I553">
        <v>80</v>
      </c>
      <c r="J553">
        <v>20</v>
      </c>
    </row>
    <row r="554" spans="1:10" x14ac:dyDescent="0.25">
      <c r="A554" t="s">
        <v>1</v>
      </c>
      <c r="B554" t="s">
        <v>37</v>
      </c>
      <c r="C554" s="2" t="s">
        <v>45</v>
      </c>
      <c r="D554">
        <v>3</v>
      </c>
      <c r="E554" t="s">
        <v>18</v>
      </c>
      <c r="F554" t="s">
        <v>21</v>
      </c>
      <c r="G554">
        <v>75</v>
      </c>
      <c r="H554">
        <v>70</v>
      </c>
      <c r="I554">
        <v>40</v>
      </c>
      <c r="J554">
        <v>30</v>
      </c>
    </row>
    <row r="555" spans="1:10" x14ac:dyDescent="0.25">
      <c r="A555" t="s">
        <v>1</v>
      </c>
      <c r="B555" t="s">
        <v>37</v>
      </c>
      <c r="C555" s="2" t="s">
        <v>45</v>
      </c>
      <c r="D555">
        <v>3</v>
      </c>
      <c r="E555" t="s">
        <v>18</v>
      </c>
      <c r="F555" t="s">
        <v>21</v>
      </c>
      <c r="G555">
        <v>75</v>
      </c>
      <c r="H555">
        <v>60</v>
      </c>
      <c r="I555">
        <v>40</v>
      </c>
      <c r="J555">
        <v>20</v>
      </c>
    </row>
    <row r="556" spans="1:10" x14ac:dyDescent="0.25">
      <c r="A556" t="s">
        <v>1</v>
      </c>
      <c r="B556" t="s">
        <v>37</v>
      </c>
      <c r="C556" s="2" t="s">
        <v>45</v>
      </c>
      <c r="D556">
        <v>3</v>
      </c>
      <c r="E556" t="s">
        <v>18</v>
      </c>
      <c r="F556" t="s">
        <v>21</v>
      </c>
      <c r="G556">
        <v>75</v>
      </c>
      <c r="H556">
        <v>90</v>
      </c>
      <c r="I556">
        <v>70</v>
      </c>
      <c r="J556">
        <v>20</v>
      </c>
    </row>
    <row r="557" spans="1:10" x14ac:dyDescent="0.25">
      <c r="A557" t="s">
        <v>1</v>
      </c>
      <c r="B557" t="s">
        <v>37</v>
      </c>
      <c r="C557" s="2" t="s">
        <v>45</v>
      </c>
      <c r="D557">
        <v>3</v>
      </c>
      <c r="E557" t="s">
        <v>18</v>
      </c>
      <c r="F557" t="s">
        <v>21</v>
      </c>
      <c r="G557">
        <v>100</v>
      </c>
      <c r="H557">
        <v>100</v>
      </c>
      <c r="I557">
        <v>80</v>
      </c>
      <c r="J557">
        <v>20</v>
      </c>
    </row>
    <row r="558" spans="1:10" x14ac:dyDescent="0.25">
      <c r="A558" t="s">
        <v>1</v>
      </c>
      <c r="B558" t="s">
        <v>37</v>
      </c>
      <c r="C558" s="2" t="s">
        <v>45</v>
      </c>
      <c r="D558">
        <v>3</v>
      </c>
      <c r="E558" t="s">
        <v>18</v>
      </c>
      <c r="F558" t="s">
        <v>21</v>
      </c>
      <c r="G558">
        <v>100</v>
      </c>
      <c r="H558">
        <v>100</v>
      </c>
      <c r="I558">
        <v>30</v>
      </c>
      <c r="J558">
        <v>120</v>
      </c>
    </row>
    <row r="559" spans="1:10" x14ac:dyDescent="0.25">
      <c r="A559" t="s">
        <v>1</v>
      </c>
      <c r="B559" t="s">
        <v>37</v>
      </c>
      <c r="C559" s="2" t="s">
        <v>45</v>
      </c>
      <c r="D559">
        <v>3</v>
      </c>
      <c r="E559" t="s">
        <v>18</v>
      </c>
      <c r="F559" t="s">
        <v>21</v>
      </c>
      <c r="G559">
        <v>100</v>
      </c>
      <c r="H559">
        <v>110</v>
      </c>
      <c r="I559">
        <v>60</v>
      </c>
      <c r="J559">
        <v>15</v>
      </c>
    </row>
    <row r="560" spans="1:10" x14ac:dyDescent="0.25">
      <c r="A560" t="s">
        <v>1</v>
      </c>
      <c r="B560" t="s">
        <v>37</v>
      </c>
      <c r="C560" s="2" t="s">
        <v>45</v>
      </c>
      <c r="D560">
        <v>3</v>
      </c>
      <c r="E560" t="s">
        <v>18</v>
      </c>
      <c r="F560" t="s">
        <v>21</v>
      </c>
      <c r="G560">
        <v>100</v>
      </c>
      <c r="H560">
        <v>100</v>
      </c>
      <c r="I560">
        <v>60</v>
      </c>
      <c r="J560">
        <v>20</v>
      </c>
    </row>
    <row r="561" spans="1:10" x14ac:dyDescent="0.25">
      <c r="A561" t="s">
        <v>1</v>
      </c>
      <c r="B561" t="s">
        <v>37</v>
      </c>
      <c r="C561" s="2" t="s">
        <v>45</v>
      </c>
      <c r="D561">
        <v>3</v>
      </c>
      <c r="E561" t="s">
        <v>18</v>
      </c>
      <c r="F561" t="s">
        <v>21</v>
      </c>
      <c r="G561">
        <v>100</v>
      </c>
      <c r="H561">
        <v>95</v>
      </c>
      <c r="I561">
        <v>60</v>
      </c>
      <c r="J561">
        <v>30</v>
      </c>
    </row>
    <row r="562" spans="1:10" x14ac:dyDescent="0.25">
      <c r="A562" t="s">
        <v>1</v>
      </c>
      <c r="B562" t="s">
        <v>37</v>
      </c>
      <c r="C562" s="2" t="s">
        <v>45</v>
      </c>
      <c r="D562">
        <v>3</v>
      </c>
      <c r="E562" t="s">
        <v>21</v>
      </c>
      <c r="F562" t="s">
        <v>24</v>
      </c>
      <c r="G562">
        <v>25</v>
      </c>
      <c r="H562">
        <v>70</v>
      </c>
      <c r="I562">
        <v>50</v>
      </c>
      <c r="J562">
        <v>20</v>
      </c>
    </row>
    <row r="563" spans="1:10" x14ac:dyDescent="0.25">
      <c r="A563" t="s">
        <v>1</v>
      </c>
      <c r="B563" t="s">
        <v>37</v>
      </c>
      <c r="C563" s="2" t="s">
        <v>45</v>
      </c>
      <c r="D563">
        <v>3</v>
      </c>
      <c r="E563" t="s">
        <v>21</v>
      </c>
      <c r="F563" t="s">
        <v>24</v>
      </c>
      <c r="G563">
        <v>25</v>
      </c>
      <c r="H563">
        <v>80</v>
      </c>
      <c r="I563">
        <v>60</v>
      </c>
      <c r="J563">
        <v>10</v>
      </c>
    </row>
    <row r="564" spans="1:10" x14ac:dyDescent="0.25">
      <c r="A564" t="s">
        <v>1</v>
      </c>
      <c r="B564" t="s">
        <v>37</v>
      </c>
      <c r="C564" s="2" t="s">
        <v>45</v>
      </c>
      <c r="D564">
        <v>3</v>
      </c>
      <c r="E564" t="s">
        <v>21</v>
      </c>
      <c r="F564" t="s">
        <v>24</v>
      </c>
      <c r="G564">
        <v>25</v>
      </c>
      <c r="H564">
        <v>50</v>
      </c>
      <c r="I564">
        <v>60</v>
      </c>
      <c r="J564">
        <v>40</v>
      </c>
    </row>
    <row r="565" spans="1:10" x14ac:dyDescent="0.25">
      <c r="A565" t="s">
        <v>1</v>
      </c>
      <c r="B565" t="s">
        <v>37</v>
      </c>
      <c r="C565" s="2" t="s">
        <v>45</v>
      </c>
      <c r="D565">
        <v>3</v>
      </c>
      <c r="E565" t="s">
        <v>21</v>
      </c>
      <c r="F565" t="s">
        <v>24</v>
      </c>
      <c r="G565">
        <v>25</v>
      </c>
      <c r="H565">
        <v>70</v>
      </c>
      <c r="I565">
        <v>60</v>
      </c>
      <c r="J565">
        <v>20</v>
      </c>
    </row>
    <row r="566" spans="1:10" x14ac:dyDescent="0.25">
      <c r="A566" t="s">
        <v>1</v>
      </c>
      <c r="B566" t="s">
        <v>37</v>
      </c>
      <c r="C566" s="2" t="s">
        <v>45</v>
      </c>
      <c r="D566">
        <v>3</v>
      </c>
      <c r="E566" t="s">
        <v>21</v>
      </c>
      <c r="F566" t="s">
        <v>24</v>
      </c>
      <c r="G566">
        <v>25</v>
      </c>
      <c r="H566">
        <v>70</v>
      </c>
      <c r="I566">
        <v>40</v>
      </c>
      <c r="J566">
        <v>10</v>
      </c>
    </row>
    <row r="567" spans="1:10" x14ac:dyDescent="0.25">
      <c r="A567" t="s">
        <v>1</v>
      </c>
      <c r="B567" t="s">
        <v>37</v>
      </c>
      <c r="C567" s="2" t="s">
        <v>45</v>
      </c>
      <c r="D567">
        <v>3</v>
      </c>
      <c r="E567" t="s">
        <v>21</v>
      </c>
      <c r="F567" t="s">
        <v>24</v>
      </c>
      <c r="G567">
        <v>50</v>
      </c>
      <c r="H567">
        <v>120</v>
      </c>
      <c r="I567">
        <v>90</v>
      </c>
      <c r="J567">
        <v>40</v>
      </c>
    </row>
    <row r="568" spans="1:10" x14ac:dyDescent="0.25">
      <c r="A568" t="s">
        <v>1</v>
      </c>
      <c r="B568" t="s">
        <v>37</v>
      </c>
      <c r="C568" s="2" t="s">
        <v>45</v>
      </c>
      <c r="D568">
        <v>3</v>
      </c>
      <c r="E568" t="s">
        <v>21</v>
      </c>
      <c r="F568" t="s">
        <v>24</v>
      </c>
      <c r="G568">
        <v>50</v>
      </c>
      <c r="H568">
        <v>190</v>
      </c>
      <c r="I568">
        <v>30</v>
      </c>
      <c r="J568">
        <v>100</v>
      </c>
    </row>
    <row r="569" spans="1:10" x14ac:dyDescent="0.25">
      <c r="A569" t="s">
        <v>1</v>
      </c>
      <c r="B569" t="s">
        <v>37</v>
      </c>
      <c r="C569" s="2" t="s">
        <v>45</v>
      </c>
      <c r="D569">
        <v>3</v>
      </c>
      <c r="E569" t="s">
        <v>21</v>
      </c>
      <c r="F569" t="s">
        <v>24</v>
      </c>
      <c r="G569">
        <v>50</v>
      </c>
      <c r="H569">
        <v>190</v>
      </c>
      <c r="I569">
        <v>110</v>
      </c>
      <c r="J569">
        <v>30</v>
      </c>
    </row>
    <row r="570" spans="1:10" x14ac:dyDescent="0.25">
      <c r="A570" t="s">
        <v>1</v>
      </c>
      <c r="B570" t="s">
        <v>37</v>
      </c>
      <c r="C570" s="2" t="s">
        <v>45</v>
      </c>
      <c r="D570">
        <v>3</v>
      </c>
      <c r="E570" t="s">
        <v>21</v>
      </c>
      <c r="F570" t="s">
        <v>24</v>
      </c>
      <c r="G570">
        <v>50</v>
      </c>
      <c r="H570">
        <v>130</v>
      </c>
      <c r="I570">
        <v>90</v>
      </c>
      <c r="J570">
        <v>60</v>
      </c>
    </row>
    <row r="571" spans="1:10" x14ac:dyDescent="0.25">
      <c r="A571" t="s">
        <v>1</v>
      </c>
      <c r="B571" t="s">
        <v>37</v>
      </c>
      <c r="C571" s="2" t="s">
        <v>45</v>
      </c>
      <c r="D571">
        <v>3</v>
      </c>
      <c r="E571" t="s">
        <v>21</v>
      </c>
      <c r="F571" t="s">
        <v>24</v>
      </c>
      <c r="G571">
        <v>50</v>
      </c>
      <c r="H571">
        <v>180</v>
      </c>
      <c r="I571">
        <v>100</v>
      </c>
      <c r="J571">
        <v>40</v>
      </c>
    </row>
    <row r="572" spans="1:10" x14ac:dyDescent="0.25">
      <c r="A572" t="s">
        <v>1</v>
      </c>
      <c r="B572" t="s">
        <v>37</v>
      </c>
      <c r="C572" s="2" t="s">
        <v>45</v>
      </c>
      <c r="D572">
        <v>3</v>
      </c>
      <c r="E572" t="s">
        <v>21</v>
      </c>
      <c r="F572" t="s">
        <v>24</v>
      </c>
      <c r="G572">
        <v>75</v>
      </c>
      <c r="H572">
        <v>130</v>
      </c>
      <c r="I572">
        <v>40</v>
      </c>
      <c r="J572">
        <v>30</v>
      </c>
    </row>
    <row r="573" spans="1:10" x14ac:dyDescent="0.25">
      <c r="A573" t="s">
        <v>1</v>
      </c>
      <c r="B573" t="s">
        <v>37</v>
      </c>
      <c r="C573" s="2" t="s">
        <v>45</v>
      </c>
      <c r="D573">
        <v>3</v>
      </c>
      <c r="E573" t="s">
        <v>21</v>
      </c>
      <c r="F573" t="s">
        <v>24</v>
      </c>
      <c r="G573">
        <v>75</v>
      </c>
      <c r="H573">
        <v>160</v>
      </c>
      <c r="I573">
        <v>15</v>
      </c>
      <c r="J573">
        <v>30</v>
      </c>
    </row>
    <row r="574" spans="1:10" x14ac:dyDescent="0.25">
      <c r="A574" t="s">
        <v>1</v>
      </c>
      <c r="B574" t="s">
        <v>37</v>
      </c>
      <c r="C574" s="2" t="s">
        <v>45</v>
      </c>
      <c r="D574">
        <v>3</v>
      </c>
      <c r="E574" t="s">
        <v>21</v>
      </c>
      <c r="F574" t="s">
        <v>24</v>
      </c>
      <c r="G574">
        <v>75</v>
      </c>
      <c r="H574">
        <v>120</v>
      </c>
      <c r="I574">
        <v>30</v>
      </c>
      <c r="J574">
        <v>30</v>
      </c>
    </row>
    <row r="575" spans="1:10" x14ac:dyDescent="0.25">
      <c r="A575" t="s">
        <v>1</v>
      </c>
      <c r="B575" t="s">
        <v>37</v>
      </c>
      <c r="C575" s="2" t="s">
        <v>45</v>
      </c>
      <c r="D575">
        <v>3</v>
      </c>
      <c r="E575" t="s">
        <v>21</v>
      </c>
      <c r="F575" t="s">
        <v>24</v>
      </c>
      <c r="G575">
        <v>75</v>
      </c>
      <c r="H575">
        <v>120</v>
      </c>
      <c r="I575">
        <v>20</v>
      </c>
      <c r="J575">
        <v>50</v>
      </c>
    </row>
    <row r="576" spans="1:10" x14ac:dyDescent="0.25">
      <c r="A576" t="s">
        <v>1</v>
      </c>
      <c r="B576" t="s">
        <v>37</v>
      </c>
      <c r="C576" s="2" t="s">
        <v>45</v>
      </c>
      <c r="D576">
        <v>3</v>
      </c>
      <c r="E576" t="s">
        <v>21</v>
      </c>
      <c r="F576" t="s">
        <v>24</v>
      </c>
      <c r="G576">
        <v>75</v>
      </c>
      <c r="H576">
        <v>130</v>
      </c>
      <c r="I576">
        <v>50</v>
      </c>
      <c r="J576">
        <v>20</v>
      </c>
    </row>
    <row r="577" spans="1:10" x14ac:dyDescent="0.25">
      <c r="A577" t="s">
        <v>1</v>
      </c>
      <c r="B577" t="s">
        <v>37</v>
      </c>
      <c r="C577" s="2" t="s">
        <v>45</v>
      </c>
      <c r="D577">
        <v>3</v>
      </c>
      <c r="E577" t="s">
        <v>21</v>
      </c>
      <c r="F577" t="s">
        <v>24</v>
      </c>
      <c r="G577">
        <v>100</v>
      </c>
      <c r="H577">
        <v>80</v>
      </c>
      <c r="I577">
        <v>40</v>
      </c>
      <c r="J577">
        <v>70</v>
      </c>
    </row>
    <row r="578" spans="1:10" x14ac:dyDescent="0.25">
      <c r="A578" t="s">
        <v>1</v>
      </c>
      <c r="B578" t="s">
        <v>37</v>
      </c>
      <c r="C578" s="2" t="s">
        <v>45</v>
      </c>
      <c r="D578">
        <v>3</v>
      </c>
      <c r="E578" t="s">
        <v>21</v>
      </c>
      <c r="F578" t="s">
        <v>24</v>
      </c>
      <c r="G578">
        <v>100</v>
      </c>
      <c r="H578">
        <v>80</v>
      </c>
      <c r="I578">
        <v>50</v>
      </c>
      <c r="J578">
        <v>40</v>
      </c>
    </row>
    <row r="579" spans="1:10" x14ac:dyDescent="0.25">
      <c r="A579" t="s">
        <v>1</v>
      </c>
      <c r="B579" t="s">
        <v>37</v>
      </c>
      <c r="C579" s="2" t="s">
        <v>45</v>
      </c>
      <c r="D579">
        <v>3</v>
      </c>
      <c r="E579" t="s">
        <v>21</v>
      </c>
      <c r="F579" t="s">
        <v>24</v>
      </c>
      <c r="G579">
        <v>100</v>
      </c>
      <c r="H579">
        <v>70</v>
      </c>
      <c r="I579">
        <v>60</v>
      </c>
      <c r="J579">
        <v>10</v>
      </c>
    </row>
    <row r="580" spans="1:10" x14ac:dyDescent="0.25">
      <c r="A580" t="s">
        <v>1</v>
      </c>
      <c r="B580" t="s">
        <v>37</v>
      </c>
      <c r="C580" s="2" t="s">
        <v>45</v>
      </c>
      <c r="D580">
        <v>3</v>
      </c>
      <c r="E580" t="s">
        <v>21</v>
      </c>
      <c r="F580" t="s">
        <v>24</v>
      </c>
      <c r="G580">
        <v>100</v>
      </c>
      <c r="H580">
        <v>120</v>
      </c>
      <c r="I580">
        <v>50</v>
      </c>
      <c r="J580">
        <v>30</v>
      </c>
    </row>
    <row r="581" spans="1:10" x14ac:dyDescent="0.25">
      <c r="A581" t="s">
        <v>1</v>
      </c>
      <c r="B581" t="s">
        <v>37</v>
      </c>
      <c r="C581" s="2" t="s">
        <v>45</v>
      </c>
      <c r="D581">
        <v>3</v>
      </c>
      <c r="E581" t="s">
        <v>21</v>
      </c>
      <c r="F581" t="s">
        <v>24</v>
      </c>
      <c r="G581">
        <v>100</v>
      </c>
      <c r="H581">
        <v>100</v>
      </c>
      <c r="I581">
        <v>70</v>
      </c>
      <c r="J581">
        <v>20</v>
      </c>
    </row>
    <row r="582" spans="1:10" x14ac:dyDescent="0.25">
      <c r="A582" t="s">
        <v>1</v>
      </c>
      <c r="B582" t="s">
        <v>37</v>
      </c>
      <c r="C582" s="2" t="s">
        <v>45</v>
      </c>
      <c r="D582">
        <v>3</v>
      </c>
      <c r="E582" t="s">
        <v>24</v>
      </c>
      <c r="F582" t="s">
        <v>25</v>
      </c>
      <c r="G582">
        <v>25</v>
      </c>
      <c r="H582">
        <v>0</v>
      </c>
      <c r="I582">
        <v>0</v>
      </c>
      <c r="J582">
        <v>0</v>
      </c>
    </row>
    <row r="583" spans="1:10" x14ac:dyDescent="0.25">
      <c r="A583" t="s">
        <v>1</v>
      </c>
      <c r="B583" t="s">
        <v>37</v>
      </c>
      <c r="C583" s="2" t="s">
        <v>45</v>
      </c>
      <c r="D583">
        <v>3</v>
      </c>
      <c r="E583" t="s">
        <v>24</v>
      </c>
      <c r="F583" t="s">
        <v>25</v>
      </c>
      <c r="G583">
        <v>25</v>
      </c>
      <c r="H583">
        <v>0</v>
      </c>
      <c r="I583">
        <v>0</v>
      </c>
      <c r="J583">
        <v>0</v>
      </c>
    </row>
    <row r="584" spans="1:10" x14ac:dyDescent="0.25">
      <c r="A584" t="s">
        <v>1</v>
      </c>
      <c r="B584" t="s">
        <v>37</v>
      </c>
      <c r="C584" s="2" t="s">
        <v>45</v>
      </c>
      <c r="D584">
        <v>3</v>
      </c>
      <c r="E584" t="s">
        <v>24</v>
      </c>
      <c r="F584" t="s">
        <v>25</v>
      </c>
      <c r="G584">
        <v>25</v>
      </c>
      <c r="H584">
        <v>0</v>
      </c>
      <c r="I584">
        <v>0</v>
      </c>
      <c r="J584">
        <v>0</v>
      </c>
    </row>
    <row r="585" spans="1:10" x14ac:dyDescent="0.25">
      <c r="A585" t="s">
        <v>1</v>
      </c>
      <c r="B585" t="s">
        <v>37</v>
      </c>
      <c r="C585" s="2" t="s">
        <v>45</v>
      </c>
      <c r="D585">
        <v>3</v>
      </c>
      <c r="E585" t="s">
        <v>24</v>
      </c>
      <c r="F585" t="s">
        <v>25</v>
      </c>
      <c r="G585">
        <v>25</v>
      </c>
      <c r="H585">
        <v>0</v>
      </c>
      <c r="I585">
        <v>0</v>
      </c>
      <c r="J585">
        <v>0</v>
      </c>
    </row>
    <row r="586" spans="1:10" x14ac:dyDescent="0.25">
      <c r="A586" t="s">
        <v>1</v>
      </c>
      <c r="B586" t="s">
        <v>37</v>
      </c>
      <c r="C586" s="2" t="s">
        <v>45</v>
      </c>
      <c r="D586">
        <v>3</v>
      </c>
      <c r="E586" t="s">
        <v>24</v>
      </c>
      <c r="F586" t="s">
        <v>25</v>
      </c>
      <c r="G586">
        <v>25</v>
      </c>
      <c r="H586">
        <v>0</v>
      </c>
      <c r="I586">
        <v>0</v>
      </c>
      <c r="J586">
        <v>0</v>
      </c>
    </row>
    <row r="587" spans="1:10" x14ac:dyDescent="0.25">
      <c r="A587" t="s">
        <v>1</v>
      </c>
      <c r="B587" t="s">
        <v>37</v>
      </c>
      <c r="C587" s="2" t="s">
        <v>45</v>
      </c>
      <c r="D587">
        <v>3</v>
      </c>
      <c r="E587" t="s">
        <v>24</v>
      </c>
      <c r="F587" t="s">
        <v>25</v>
      </c>
      <c r="G587">
        <v>50</v>
      </c>
      <c r="H587">
        <v>60</v>
      </c>
      <c r="I587">
        <v>50</v>
      </c>
      <c r="J587">
        <v>20</v>
      </c>
    </row>
    <row r="588" spans="1:10" x14ac:dyDescent="0.25">
      <c r="A588" t="s">
        <v>1</v>
      </c>
      <c r="B588" t="s">
        <v>37</v>
      </c>
      <c r="C588" s="2" t="s">
        <v>45</v>
      </c>
      <c r="D588">
        <v>3</v>
      </c>
      <c r="E588" t="s">
        <v>24</v>
      </c>
      <c r="F588" t="s">
        <v>25</v>
      </c>
      <c r="G588">
        <v>50</v>
      </c>
      <c r="H588">
        <v>90</v>
      </c>
      <c r="I588">
        <v>60</v>
      </c>
      <c r="J588">
        <v>10</v>
      </c>
    </row>
    <row r="589" spans="1:10" x14ac:dyDescent="0.25">
      <c r="A589" t="s">
        <v>1</v>
      </c>
      <c r="B589" t="s">
        <v>37</v>
      </c>
      <c r="C589" s="2" t="s">
        <v>45</v>
      </c>
      <c r="D589">
        <v>3</v>
      </c>
      <c r="E589" t="s">
        <v>24</v>
      </c>
      <c r="F589" t="s">
        <v>25</v>
      </c>
      <c r="G589">
        <v>50</v>
      </c>
      <c r="H589">
        <v>60</v>
      </c>
      <c r="I589">
        <v>50</v>
      </c>
      <c r="J589">
        <v>20</v>
      </c>
    </row>
    <row r="590" spans="1:10" x14ac:dyDescent="0.25">
      <c r="A590" t="s">
        <v>1</v>
      </c>
      <c r="B590" t="s">
        <v>37</v>
      </c>
      <c r="C590" s="2" t="s">
        <v>45</v>
      </c>
      <c r="D590">
        <v>3</v>
      </c>
      <c r="E590" t="s">
        <v>24</v>
      </c>
      <c r="F590" t="s">
        <v>25</v>
      </c>
      <c r="G590">
        <v>50</v>
      </c>
      <c r="H590">
        <v>60</v>
      </c>
      <c r="I590">
        <v>50</v>
      </c>
      <c r="J590">
        <v>30</v>
      </c>
    </row>
    <row r="591" spans="1:10" x14ac:dyDescent="0.25">
      <c r="A591" t="s">
        <v>1</v>
      </c>
      <c r="B591" t="s">
        <v>37</v>
      </c>
      <c r="C591" s="2" t="s">
        <v>45</v>
      </c>
      <c r="D591">
        <v>3</v>
      </c>
      <c r="E591" t="s">
        <v>24</v>
      </c>
      <c r="F591" t="s">
        <v>25</v>
      </c>
      <c r="G591">
        <v>50</v>
      </c>
      <c r="H591">
        <v>70</v>
      </c>
      <c r="I591">
        <v>70</v>
      </c>
      <c r="J591">
        <v>20</v>
      </c>
    </row>
    <row r="592" spans="1:10" x14ac:dyDescent="0.25">
      <c r="A592" t="s">
        <v>1</v>
      </c>
      <c r="B592" t="s">
        <v>37</v>
      </c>
      <c r="C592" s="2" t="s">
        <v>45</v>
      </c>
      <c r="D592">
        <v>3</v>
      </c>
      <c r="E592" t="s">
        <v>24</v>
      </c>
      <c r="F592" t="s">
        <v>25</v>
      </c>
      <c r="G592">
        <v>75</v>
      </c>
      <c r="H592">
        <v>110</v>
      </c>
      <c r="I592">
        <v>40</v>
      </c>
      <c r="J592">
        <v>60</v>
      </c>
    </row>
    <row r="593" spans="1:10" x14ac:dyDescent="0.25">
      <c r="A593" t="s">
        <v>1</v>
      </c>
      <c r="B593" t="s">
        <v>37</v>
      </c>
      <c r="C593" s="2" t="s">
        <v>45</v>
      </c>
      <c r="D593">
        <v>3</v>
      </c>
      <c r="E593" t="s">
        <v>24</v>
      </c>
      <c r="F593" t="s">
        <v>25</v>
      </c>
      <c r="G593">
        <v>75</v>
      </c>
      <c r="H593">
        <v>110</v>
      </c>
      <c r="I593">
        <v>60</v>
      </c>
      <c r="J593">
        <v>20</v>
      </c>
    </row>
    <row r="594" spans="1:10" x14ac:dyDescent="0.25">
      <c r="A594" t="s">
        <v>1</v>
      </c>
      <c r="B594" t="s">
        <v>37</v>
      </c>
      <c r="C594" s="2" t="s">
        <v>45</v>
      </c>
      <c r="D594">
        <v>3</v>
      </c>
      <c r="E594" t="s">
        <v>24</v>
      </c>
      <c r="F594" t="s">
        <v>25</v>
      </c>
      <c r="G594">
        <v>75</v>
      </c>
      <c r="H594">
        <v>110</v>
      </c>
      <c r="I594">
        <v>60</v>
      </c>
      <c r="J594">
        <v>20</v>
      </c>
    </row>
    <row r="595" spans="1:10" x14ac:dyDescent="0.25">
      <c r="A595" t="s">
        <v>1</v>
      </c>
      <c r="B595" t="s">
        <v>37</v>
      </c>
      <c r="C595" s="2" t="s">
        <v>45</v>
      </c>
      <c r="D595">
        <v>3</v>
      </c>
      <c r="E595" t="s">
        <v>24</v>
      </c>
      <c r="F595" t="s">
        <v>25</v>
      </c>
      <c r="G595">
        <v>75</v>
      </c>
      <c r="H595">
        <v>140</v>
      </c>
      <c r="I595">
        <v>60</v>
      </c>
      <c r="J595">
        <v>20</v>
      </c>
    </row>
    <row r="596" spans="1:10" x14ac:dyDescent="0.25">
      <c r="A596" t="s">
        <v>1</v>
      </c>
      <c r="B596" t="s">
        <v>37</v>
      </c>
      <c r="C596" s="2" t="s">
        <v>45</v>
      </c>
      <c r="D596">
        <v>3</v>
      </c>
      <c r="E596" t="s">
        <v>24</v>
      </c>
      <c r="F596" t="s">
        <v>25</v>
      </c>
      <c r="G596">
        <v>75</v>
      </c>
      <c r="H596">
        <v>90</v>
      </c>
      <c r="I596">
        <v>70</v>
      </c>
      <c r="J596">
        <v>30</v>
      </c>
    </row>
    <row r="597" spans="1:10" x14ac:dyDescent="0.25">
      <c r="A597" t="s">
        <v>1</v>
      </c>
      <c r="B597" t="s">
        <v>37</v>
      </c>
      <c r="C597" s="2" t="s">
        <v>45</v>
      </c>
      <c r="D597">
        <v>3</v>
      </c>
      <c r="E597" t="s">
        <v>24</v>
      </c>
      <c r="F597" t="s">
        <v>25</v>
      </c>
      <c r="G597">
        <v>100</v>
      </c>
      <c r="H597">
        <v>50</v>
      </c>
      <c r="I597">
        <v>40</v>
      </c>
      <c r="J597">
        <v>30</v>
      </c>
    </row>
    <row r="598" spans="1:10" x14ac:dyDescent="0.25">
      <c r="A598" t="s">
        <v>1</v>
      </c>
      <c r="B598" t="s">
        <v>37</v>
      </c>
      <c r="C598" s="2" t="s">
        <v>45</v>
      </c>
      <c r="D598">
        <v>3</v>
      </c>
      <c r="E598" t="s">
        <v>24</v>
      </c>
      <c r="F598" t="s">
        <v>25</v>
      </c>
      <c r="G598">
        <v>100</v>
      </c>
      <c r="H598">
        <v>60</v>
      </c>
      <c r="I598">
        <v>40</v>
      </c>
      <c r="J598">
        <v>10</v>
      </c>
    </row>
    <row r="599" spans="1:10" x14ac:dyDescent="0.25">
      <c r="A599" t="s">
        <v>1</v>
      </c>
      <c r="B599" t="s">
        <v>37</v>
      </c>
      <c r="C599" s="2" t="s">
        <v>45</v>
      </c>
      <c r="D599">
        <v>3</v>
      </c>
      <c r="E599" t="s">
        <v>24</v>
      </c>
      <c r="F599" t="s">
        <v>25</v>
      </c>
      <c r="G599">
        <v>100</v>
      </c>
      <c r="H599">
        <v>40</v>
      </c>
      <c r="I599">
        <v>20</v>
      </c>
      <c r="J599">
        <v>10</v>
      </c>
    </row>
    <row r="600" spans="1:10" x14ac:dyDescent="0.25">
      <c r="A600" t="s">
        <v>1</v>
      </c>
      <c r="B600" t="s">
        <v>37</v>
      </c>
      <c r="C600" s="2" t="s">
        <v>45</v>
      </c>
      <c r="D600">
        <v>3</v>
      </c>
      <c r="E600" t="s">
        <v>24</v>
      </c>
      <c r="F600" t="s">
        <v>25</v>
      </c>
      <c r="G600">
        <v>100</v>
      </c>
      <c r="H600">
        <v>90</v>
      </c>
      <c r="I600">
        <v>30</v>
      </c>
      <c r="J600">
        <v>10</v>
      </c>
    </row>
    <row r="601" spans="1:10" x14ac:dyDescent="0.25">
      <c r="A601" t="s">
        <v>1</v>
      </c>
      <c r="B601" t="s">
        <v>37</v>
      </c>
      <c r="C601" s="2" t="s">
        <v>45</v>
      </c>
      <c r="D601">
        <v>3</v>
      </c>
      <c r="E601" t="s">
        <v>24</v>
      </c>
      <c r="F601" t="s">
        <v>25</v>
      </c>
      <c r="G601">
        <v>100</v>
      </c>
      <c r="H601">
        <v>70</v>
      </c>
      <c r="I601">
        <v>30</v>
      </c>
      <c r="J601">
        <v>20</v>
      </c>
    </row>
    <row r="602" spans="1:10" x14ac:dyDescent="0.25">
      <c r="A602" t="s">
        <v>1</v>
      </c>
      <c r="B602" t="s">
        <v>37</v>
      </c>
      <c r="C602" s="2" t="s">
        <v>45</v>
      </c>
      <c r="D602">
        <v>3</v>
      </c>
      <c r="E602" t="s">
        <v>25</v>
      </c>
      <c r="F602" t="s">
        <v>27</v>
      </c>
      <c r="G602">
        <v>25</v>
      </c>
      <c r="H602">
        <v>160</v>
      </c>
      <c r="I602">
        <v>90</v>
      </c>
      <c r="J602">
        <v>40</v>
      </c>
    </row>
    <row r="603" spans="1:10" x14ac:dyDescent="0.25">
      <c r="A603" t="s">
        <v>1</v>
      </c>
      <c r="B603" t="s">
        <v>37</v>
      </c>
      <c r="C603" s="2" t="s">
        <v>45</v>
      </c>
      <c r="D603">
        <v>3</v>
      </c>
      <c r="E603" t="s">
        <v>25</v>
      </c>
      <c r="F603" t="s">
        <v>27</v>
      </c>
      <c r="G603">
        <v>25</v>
      </c>
      <c r="H603">
        <v>130</v>
      </c>
      <c r="I603">
        <v>40</v>
      </c>
      <c r="J603">
        <v>50</v>
      </c>
    </row>
    <row r="604" spans="1:10" x14ac:dyDescent="0.25">
      <c r="A604" t="s">
        <v>1</v>
      </c>
      <c r="B604" t="s">
        <v>37</v>
      </c>
      <c r="C604" s="2" t="s">
        <v>45</v>
      </c>
      <c r="D604">
        <v>3</v>
      </c>
      <c r="E604" t="s">
        <v>25</v>
      </c>
      <c r="F604" t="s">
        <v>27</v>
      </c>
      <c r="G604">
        <v>25</v>
      </c>
      <c r="H604">
        <v>30</v>
      </c>
      <c r="I604">
        <v>160</v>
      </c>
      <c r="J604">
        <v>60</v>
      </c>
    </row>
    <row r="605" spans="1:10" x14ac:dyDescent="0.25">
      <c r="A605" t="s">
        <v>1</v>
      </c>
      <c r="B605" t="s">
        <v>37</v>
      </c>
      <c r="C605" s="2" t="s">
        <v>45</v>
      </c>
      <c r="D605">
        <v>3</v>
      </c>
      <c r="E605" t="s">
        <v>25</v>
      </c>
      <c r="F605" t="s">
        <v>27</v>
      </c>
      <c r="G605">
        <v>25</v>
      </c>
      <c r="H605">
        <v>30</v>
      </c>
      <c r="I605">
        <v>100</v>
      </c>
      <c r="J605">
        <v>60</v>
      </c>
    </row>
    <row r="606" spans="1:10" x14ac:dyDescent="0.25">
      <c r="A606" t="s">
        <v>1</v>
      </c>
      <c r="B606" t="s">
        <v>37</v>
      </c>
      <c r="C606" s="2" t="s">
        <v>45</v>
      </c>
      <c r="D606">
        <v>3</v>
      </c>
      <c r="E606" t="s">
        <v>25</v>
      </c>
      <c r="F606" t="s">
        <v>27</v>
      </c>
      <c r="G606">
        <v>25</v>
      </c>
      <c r="H606">
        <v>90</v>
      </c>
      <c r="I606">
        <v>120</v>
      </c>
      <c r="J606">
        <v>10</v>
      </c>
    </row>
    <row r="607" spans="1:10" x14ac:dyDescent="0.25">
      <c r="A607" t="s">
        <v>1</v>
      </c>
      <c r="B607" t="s">
        <v>37</v>
      </c>
      <c r="C607" s="2" t="s">
        <v>45</v>
      </c>
      <c r="D607">
        <v>3</v>
      </c>
      <c r="E607" t="s">
        <v>25</v>
      </c>
      <c r="F607" t="s">
        <v>27</v>
      </c>
      <c r="G607">
        <v>50</v>
      </c>
      <c r="H607">
        <v>50</v>
      </c>
      <c r="I607">
        <v>30</v>
      </c>
      <c r="J607">
        <v>10</v>
      </c>
    </row>
    <row r="608" spans="1:10" x14ac:dyDescent="0.25">
      <c r="A608" t="s">
        <v>1</v>
      </c>
      <c r="B608" t="s">
        <v>37</v>
      </c>
      <c r="C608" s="2" t="s">
        <v>45</v>
      </c>
      <c r="D608">
        <v>3</v>
      </c>
      <c r="E608" t="s">
        <v>25</v>
      </c>
      <c r="F608" t="s">
        <v>27</v>
      </c>
      <c r="G608">
        <v>50</v>
      </c>
      <c r="H608">
        <v>50</v>
      </c>
      <c r="I608">
        <v>40</v>
      </c>
      <c r="J608">
        <v>20</v>
      </c>
    </row>
    <row r="609" spans="1:10" x14ac:dyDescent="0.25">
      <c r="A609" t="s">
        <v>1</v>
      </c>
      <c r="B609" t="s">
        <v>37</v>
      </c>
      <c r="C609" s="2" t="s">
        <v>45</v>
      </c>
      <c r="D609">
        <v>3</v>
      </c>
      <c r="E609" t="s">
        <v>25</v>
      </c>
      <c r="F609" t="s">
        <v>27</v>
      </c>
      <c r="G609">
        <v>50</v>
      </c>
      <c r="H609">
        <v>20</v>
      </c>
      <c r="I609">
        <v>20</v>
      </c>
      <c r="J609">
        <v>10</v>
      </c>
    </row>
    <row r="610" spans="1:10" x14ac:dyDescent="0.25">
      <c r="A610" t="s">
        <v>1</v>
      </c>
      <c r="B610" t="s">
        <v>37</v>
      </c>
      <c r="C610" s="2" t="s">
        <v>45</v>
      </c>
      <c r="D610">
        <v>3</v>
      </c>
      <c r="E610" t="s">
        <v>25</v>
      </c>
      <c r="F610" t="s">
        <v>27</v>
      </c>
      <c r="G610">
        <v>50</v>
      </c>
      <c r="H610">
        <v>40</v>
      </c>
      <c r="I610">
        <v>30</v>
      </c>
      <c r="J610">
        <v>20</v>
      </c>
    </row>
    <row r="611" spans="1:10" x14ac:dyDescent="0.25">
      <c r="A611" t="s">
        <v>1</v>
      </c>
      <c r="B611" t="s">
        <v>37</v>
      </c>
      <c r="C611" s="2" t="s">
        <v>45</v>
      </c>
      <c r="D611">
        <v>3</v>
      </c>
      <c r="E611" t="s">
        <v>25</v>
      </c>
      <c r="F611" t="s">
        <v>27</v>
      </c>
      <c r="G611">
        <v>50</v>
      </c>
      <c r="H611">
        <v>20</v>
      </c>
      <c r="I611">
        <v>20</v>
      </c>
      <c r="J611">
        <v>10</v>
      </c>
    </row>
    <row r="612" spans="1:10" x14ac:dyDescent="0.25">
      <c r="A612" t="s">
        <v>1</v>
      </c>
      <c r="B612" t="s">
        <v>37</v>
      </c>
      <c r="C612" s="2" t="s">
        <v>45</v>
      </c>
      <c r="D612">
        <v>3</v>
      </c>
      <c r="E612" t="s">
        <v>25</v>
      </c>
      <c r="F612" t="s">
        <v>27</v>
      </c>
      <c r="G612">
        <v>75</v>
      </c>
      <c r="H612">
        <v>30</v>
      </c>
      <c r="I612">
        <v>20</v>
      </c>
      <c r="J612">
        <v>10</v>
      </c>
    </row>
    <row r="613" spans="1:10" x14ac:dyDescent="0.25">
      <c r="A613" t="s">
        <v>1</v>
      </c>
      <c r="B613" t="s">
        <v>37</v>
      </c>
      <c r="C613" s="2" t="s">
        <v>45</v>
      </c>
      <c r="D613">
        <v>3</v>
      </c>
      <c r="E613" t="s">
        <v>25</v>
      </c>
      <c r="F613" t="s">
        <v>27</v>
      </c>
      <c r="G613">
        <v>75</v>
      </c>
      <c r="H613">
        <v>60</v>
      </c>
      <c r="I613">
        <v>30</v>
      </c>
      <c r="J613">
        <v>10</v>
      </c>
    </row>
    <row r="614" spans="1:10" x14ac:dyDescent="0.25">
      <c r="A614" t="s">
        <v>1</v>
      </c>
      <c r="B614" t="s">
        <v>37</v>
      </c>
      <c r="C614" s="2" t="s">
        <v>45</v>
      </c>
      <c r="D614">
        <v>3</v>
      </c>
      <c r="E614" t="s">
        <v>25</v>
      </c>
      <c r="F614" t="s">
        <v>27</v>
      </c>
      <c r="G614">
        <v>75</v>
      </c>
      <c r="H614">
        <v>40</v>
      </c>
      <c r="I614">
        <v>40</v>
      </c>
      <c r="J614">
        <v>10</v>
      </c>
    </row>
    <row r="615" spans="1:10" x14ac:dyDescent="0.25">
      <c r="A615" t="s">
        <v>1</v>
      </c>
      <c r="B615" t="s">
        <v>37</v>
      </c>
      <c r="C615" s="2" t="s">
        <v>45</v>
      </c>
      <c r="D615">
        <v>3</v>
      </c>
      <c r="E615" t="s">
        <v>25</v>
      </c>
      <c r="F615" t="s">
        <v>27</v>
      </c>
      <c r="G615">
        <v>75</v>
      </c>
      <c r="H615">
        <v>50</v>
      </c>
      <c r="I615">
        <v>40</v>
      </c>
      <c r="J615">
        <v>10</v>
      </c>
    </row>
    <row r="616" spans="1:10" x14ac:dyDescent="0.25">
      <c r="A616" t="s">
        <v>1</v>
      </c>
      <c r="B616" t="s">
        <v>37</v>
      </c>
      <c r="C616" s="2" t="s">
        <v>45</v>
      </c>
      <c r="D616">
        <v>3</v>
      </c>
      <c r="E616" t="s">
        <v>25</v>
      </c>
      <c r="F616" t="s">
        <v>27</v>
      </c>
      <c r="G616">
        <v>75</v>
      </c>
      <c r="H616">
        <v>40</v>
      </c>
      <c r="I616">
        <v>30</v>
      </c>
      <c r="J616">
        <v>20</v>
      </c>
    </row>
    <row r="617" spans="1:10" x14ac:dyDescent="0.25">
      <c r="A617" t="s">
        <v>1</v>
      </c>
      <c r="B617" t="s">
        <v>34</v>
      </c>
      <c r="C617" s="2" t="s">
        <v>56</v>
      </c>
      <c r="D617">
        <v>4</v>
      </c>
      <c r="E617" t="s">
        <v>5</v>
      </c>
      <c r="F617" t="s">
        <v>6</v>
      </c>
      <c r="G617">
        <v>25</v>
      </c>
      <c r="H617">
        <v>70</v>
      </c>
      <c r="I617">
        <v>60</v>
      </c>
      <c r="J617">
        <v>30</v>
      </c>
    </row>
    <row r="618" spans="1:10" x14ac:dyDescent="0.25">
      <c r="A618" t="s">
        <v>1</v>
      </c>
      <c r="B618" t="s">
        <v>34</v>
      </c>
      <c r="C618" s="2" t="s">
        <v>56</v>
      </c>
      <c r="D618">
        <v>4</v>
      </c>
      <c r="E618" t="s">
        <v>5</v>
      </c>
      <c r="F618" t="s">
        <v>6</v>
      </c>
      <c r="G618">
        <v>25</v>
      </c>
      <c r="H618">
        <v>130</v>
      </c>
      <c r="I618">
        <v>80</v>
      </c>
      <c r="J618">
        <v>40</v>
      </c>
    </row>
    <row r="619" spans="1:10" x14ac:dyDescent="0.25">
      <c r="A619" t="s">
        <v>1</v>
      </c>
      <c r="B619" t="s">
        <v>34</v>
      </c>
      <c r="C619" s="2" t="s">
        <v>56</v>
      </c>
      <c r="D619">
        <v>4</v>
      </c>
      <c r="E619" t="s">
        <v>5</v>
      </c>
      <c r="F619" t="s">
        <v>6</v>
      </c>
      <c r="G619">
        <v>25</v>
      </c>
      <c r="H619">
        <v>130</v>
      </c>
      <c r="I619">
        <v>60</v>
      </c>
      <c r="J619">
        <v>30</v>
      </c>
    </row>
    <row r="620" spans="1:10" x14ac:dyDescent="0.25">
      <c r="A620" t="s">
        <v>1</v>
      </c>
      <c r="B620" t="s">
        <v>34</v>
      </c>
      <c r="C620" s="2" t="s">
        <v>56</v>
      </c>
      <c r="D620">
        <v>4</v>
      </c>
      <c r="E620" t="s">
        <v>5</v>
      </c>
      <c r="F620" t="s">
        <v>6</v>
      </c>
      <c r="G620">
        <v>25</v>
      </c>
      <c r="H620">
        <v>70</v>
      </c>
      <c r="I620">
        <v>60</v>
      </c>
      <c r="J620">
        <v>30</v>
      </c>
    </row>
    <row r="621" spans="1:10" x14ac:dyDescent="0.25">
      <c r="A621" t="s">
        <v>1</v>
      </c>
      <c r="B621" t="s">
        <v>34</v>
      </c>
      <c r="C621" s="2" t="s">
        <v>56</v>
      </c>
      <c r="D621">
        <v>4</v>
      </c>
      <c r="E621" t="s">
        <v>5</v>
      </c>
      <c r="F621" t="s">
        <v>6</v>
      </c>
      <c r="G621">
        <v>25</v>
      </c>
      <c r="H621">
        <v>60</v>
      </c>
      <c r="I621">
        <v>40</v>
      </c>
      <c r="J621">
        <v>50</v>
      </c>
    </row>
    <row r="622" spans="1:10" x14ac:dyDescent="0.25">
      <c r="A622" t="s">
        <v>1</v>
      </c>
      <c r="B622" t="s">
        <v>34</v>
      </c>
      <c r="C622" s="2" t="s">
        <v>56</v>
      </c>
      <c r="D622">
        <v>4</v>
      </c>
      <c r="E622" t="s">
        <v>5</v>
      </c>
      <c r="F622" t="s">
        <v>6</v>
      </c>
      <c r="G622">
        <v>50</v>
      </c>
      <c r="H622">
        <v>110</v>
      </c>
      <c r="I622">
        <v>40</v>
      </c>
      <c r="J622">
        <v>20</v>
      </c>
    </row>
    <row r="623" spans="1:10" x14ac:dyDescent="0.25">
      <c r="A623" t="s">
        <v>1</v>
      </c>
      <c r="B623" t="s">
        <v>34</v>
      </c>
      <c r="C623" s="2" t="s">
        <v>56</v>
      </c>
      <c r="D623">
        <v>4</v>
      </c>
      <c r="E623" t="s">
        <v>5</v>
      </c>
      <c r="F623" t="s">
        <v>6</v>
      </c>
      <c r="G623">
        <v>50</v>
      </c>
      <c r="H623">
        <v>70</v>
      </c>
      <c r="I623">
        <v>80</v>
      </c>
      <c r="J623">
        <v>30</v>
      </c>
    </row>
    <row r="624" spans="1:10" x14ac:dyDescent="0.25">
      <c r="A624" t="s">
        <v>1</v>
      </c>
      <c r="B624" t="s">
        <v>34</v>
      </c>
      <c r="C624" s="2" t="s">
        <v>56</v>
      </c>
      <c r="D624">
        <v>4</v>
      </c>
      <c r="E624" t="s">
        <v>5</v>
      </c>
      <c r="F624" t="s">
        <v>6</v>
      </c>
      <c r="G624">
        <v>50</v>
      </c>
      <c r="H624">
        <v>70</v>
      </c>
      <c r="I624">
        <v>50</v>
      </c>
      <c r="J624">
        <v>30</v>
      </c>
    </row>
    <row r="625" spans="1:10" x14ac:dyDescent="0.25">
      <c r="A625" t="s">
        <v>1</v>
      </c>
      <c r="B625" t="s">
        <v>34</v>
      </c>
      <c r="C625" s="2" t="s">
        <v>56</v>
      </c>
      <c r="D625">
        <v>4</v>
      </c>
      <c r="E625" t="s">
        <v>5</v>
      </c>
      <c r="F625" t="s">
        <v>6</v>
      </c>
      <c r="G625">
        <v>50</v>
      </c>
      <c r="H625">
        <v>80</v>
      </c>
      <c r="I625">
        <v>80</v>
      </c>
      <c r="J625">
        <v>30</v>
      </c>
    </row>
    <row r="626" spans="1:10" x14ac:dyDescent="0.25">
      <c r="A626" t="s">
        <v>1</v>
      </c>
      <c r="B626" t="s">
        <v>34</v>
      </c>
      <c r="C626" s="2" t="s">
        <v>56</v>
      </c>
      <c r="D626">
        <v>4</v>
      </c>
      <c r="E626" t="s">
        <v>5</v>
      </c>
      <c r="F626" t="s">
        <v>6</v>
      </c>
      <c r="G626">
        <v>50</v>
      </c>
      <c r="H626">
        <v>80</v>
      </c>
      <c r="I626">
        <v>60</v>
      </c>
      <c r="J626">
        <v>30</v>
      </c>
    </row>
    <row r="627" spans="1:10" x14ac:dyDescent="0.25">
      <c r="A627" t="s">
        <v>1</v>
      </c>
      <c r="B627" t="s">
        <v>34</v>
      </c>
      <c r="C627" s="2" t="s">
        <v>56</v>
      </c>
      <c r="D627">
        <v>4</v>
      </c>
      <c r="E627" t="s">
        <v>5</v>
      </c>
      <c r="F627" t="s">
        <v>6</v>
      </c>
      <c r="G627">
        <v>75</v>
      </c>
      <c r="H627">
        <v>60</v>
      </c>
      <c r="I627">
        <v>60</v>
      </c>
      <c r="J627">
        <v>40</v>
      </c>
    </row>
    <row r="628" spans="1:10" x14ac:dyDescent="0.25">
      <c r="A628" t="s">
        <v>1</v>
      </c>
      <c r="B628" t="s">
        <v>34</v>
      </c>
      <c r="C628" s="2" t="s">
        <v>56</v>
      </c>
      <c r="D628">
        <v>4</v>
      </c>
      <c r="E628" t="s">
        <v>5</v>
      </c>
      <c r="F628" t="s">
        <v>6</v>
      </c>
      <c r="G628">
        <v>75</v>
      </c>
      <c r="H628">
        <v>80</v>
      </c>
      <c r="I628">
        <v>60</v>
      </c>
      <c r="J628">
        <v>20</v>
      </c>
    </row>
    <row r="629" spans="1:10" x14ac:dyDescent="0.25">
      <c r="A629" t="s">
        <v>1</v>
      </c>
      <c r="B629" t="s">
        <v>34</v>
      </c>
      <c r="C629" s="2" t="s">
        <v>56</v>
      </c>
      <c r="D629">
        <v>4</v>
      </c>
      <c r="E629" t="s">
        <v>5</v>
      </c>
      <c r="F629" t="s">
        <v>6</v>
      </c>
      <c r="G629">
        <v>75</v>
      </c>
      <c r="H629">
        <v>70</v>
      </c>
      <c r="I629">
        <v>40</v>
      </c>
      <c r="J629">
        <v>30</v>
      </c>
    </row>
    <row r="630" spans="1:10" x14ac:dyDescent="0.25">
      <c r="A630" t="s">
        <v>1</v>
      </c>
      <c r="B630" t="s">
        <v>34</v>
      </c>
      <c r="C630" s="2" t="s">
        <v>56</v>
      </c>
      <c r="D630">
        <v>4</v>
      </c>
      <c r="E630" t="s">
        <v>5</v>
      </c>
      <c r="F630" t="s">
        <v>6</v>
      </c>
      <c r="G630">
        <v>75</v>
      </c>
      <c r="H630">
        <v>120</v>
      </c>
      <c r="I630">
        <v>60</v>
      </c>
      <c r="J630">
        <v>30</v>
      </c>
    </row>
    <row r="631" spans="1:10" x14ac:dyDescent="0.25">
      <c r="A631" t="s">
        <v>1</v>
      </c>
      <c r="B631" t="s">
        <v>34</v>
      </c>
      <c r="C631" s="2" t="s">
        <v>56</v>
      </c>
      <c r="D631">
        <v>4</v>
      </c>
      <c r="E631" t="s">
        <v>5</v>
      </c>
      <c r="F631" t="s">
        <v>6</v>
      </c>
      <c r="G631">
        <v>75</v>
      </c>
      <c r="H631">
        <v>80</v>
      </c>
      <c r="I631">
        <v>60</v>
      </c>
      <c r="J631">
        <v>20</v>
      </c>
    </row>
    <row r="632" spans="1:10" x14ac:dyDescent="0.25">
      <c r="A632" t="s">
        <v>1</v>
      </c>
      <c r="B632" t="s">
        <v>34</v>
      </c>
      <c r="C632" s="2" t="s">
        <v>56</v>
      </c>
      <c r="D632">
        <v>4</v>
      </c>
      <c r="E632" t="s">
        <v>5</v>
      </c>
      <c r="F632" t="s">
        <v>6</v>
      </c>
      <c r="G632">
        <v>100</v>
      </c>
      <c r="H632">
        <v>180</v>
      </c>
      <c r="I632">
        <v>50</v>
      </c>
      <c r="J632">
        <v>20</v>
      </c>
    </row>
    <row r="633" spans="1:10" x14ac:dyDescent="0.25">
      <c r="A633" t="s">
        <v>1</v>
      </c>
      <c r="B633" t="s">
        <v>34</v>
      </c>
      <c r="C633" s="2" t="s">
        <v>56</v>
      </c>
      <c r="D633">
        <v>4</v>
      </c>
      <c r="E633" t="s">
        <v>5</v>
      </c>
      <c r="F633" t="s">
        <v>6</v>
      </c>
      <c r="G633">
        <v>100</v>
      </c>
      <c r="H633">
        <v>130</v>
      </c>
      <c r="I633">
        <v>70</v>
      </c>
      <c r="J633">
        <v>30</v>
      </c>
    </row>
    <row r="634" spans="1:10" x14ac:dyDescent="0.25">
      <c r="A634" t="s">
        <v>1</v>
      </c>
      <c r="B634" t="s">
        <v>34</v>
      </c>
      <c r="C634" s="2" t="s">
        <v>56</v>
      </c>
      <c r="D634">
        <v>4</v>
      </c>
      <c r="E634" t="s">
        <v>5</v>
      </c>
      <c r="F634" t="s">
        <v>6</v>
      </c>
      <c r="G634">
        <v>100</v>
      </c>
      <c r="H634">
        <v>80</v>
      </c>
      <c r="I634">
        <v>50</v>
      </c>
      <c r="J634">
        <v>20</v>
      </c>
    </row>
    <row r="635" spans="1:10" x14ac:dyDescent="0.25">
      <c r="A635" t="s">
        <v>1</v>
      </c>
      <c r="B635" t="s">
        <v>34</v>
      </c>
      <c r="C635" s="2" t="s">
        <v>56</v>
      </c>
      <c r="D635">
        <v>4</v>
      </c>
      <c r="E635" t="s">
        <v>5</v>
      </c>
      <c r="F635" t="s">
        <v>6</v>
      </c>
      <c r="G635">
        <v>100</v>
      </c>
      <c r="H635">
        <v>80</v>
      </c>
      <c r="I635">
        <v>20</v>
      </c>
      <c r="J635">
        <v>40</v>
      </c>
    </row>
    <row r="636" spans="1:10" x14ac:dyDescent="0.25">
      <c r="A636" t="s">
        <v>1</v>
      </c>
      <c r="B636" t="s">
        <v>34</v>
      </c>
      <c r="C636" s="2" t="s">
        <v>56</v>
      </c>
      <c r="D636">
        <v>4</v>
      </c>
      <c r="E636" t="s">
        <v>5</v>
      </c>
      <c r="F636" t="s">
        <v>6</v>
      </c>
      <c r="G636">
        <v>100</v>
      </c>
      <c r="H636">
        <v>110</v>
      </c>
      <c r="I636">
        <v>60</v>
      </c>
      <c r="J636">
        <v>40</v>
      </c>
    </row>
    <row r="637" spans="1:10" x14ac:dyDescent="0.25">
      <c r="A637" t="s">
        <v>1</v>
      </c>
      <c r="B637" t="s">
        <v>34</v>
      </c>
      <c r="C637" s="2" t="s">
        <v>56</v>
      </c>
      <c r="D637">
        <v>4</v>
      </c>
      <c r="E637" t="s">
        <v>6</v>
      </c>
      <c r="F637" t="s">
        <v>17</v>
      </c>
      <c r="G637">
        <v>25</v>
      </c>
      <c r="H637">
        <v>90</v>
      </c>
      <c r="I637">
        <v>80</v>
      </c>
      <c r="J637">
        <v>30</v>
      </c>
    </row>
    <row r="638" spans="1:10" x14ac:dyDescent="0.25">
      <c r="A638" t="s">
        <v>1</v>
      </c>
      <c r="B638" t="s">
        <v>34</v>
      </c>
      <c r="C638" s="2" t="s">
        <v>56</v>
      </c>
      <c r="D638">
        <v>4</v>
      </c>
      <c r="E638" t="s">
        <v>6</v>
      </c>
      <c r="F638" t="s">
        <v>17</v>
      </c>
      <c r="G638">
        <v>25</v>
      </c>
      <c r="H638">
        <v>70</v>
      </c>
      <c r="I638">
        <v>80</v>
      </c>
      <c r="J638">
        <v>30</v>
      </c>
    </row>
    <row r="639" spans="1:10" x14ac:dyDescent="0.25">
      <c r="A639" t="s">
        <v>1</v>
      </c>
      <c r="B639" t="s">
        <v>34</v>
      </c>
      <c r="C639" s="2" t="s">
        <v>56</v>
      </c>
      <c r="D639">
        <v>4</v>
      </c>
      <c r="E639" t="s">
        <v>6</v>
      </c>
      <c r="F639" t="s">
        <v>17</v>
      </c>
      <c r="G639">
        <v>25</v>
      </c>
      <c r="H639">
        <v>60</v>
      </c>
      <c r="I639">
        <v>30</v>
      </c>
      <c r="J639">
        <v>40</v>
      </c>
    </row>
    <row r="640" spans="1:10" x14ac:dyDescent="0.25">
      <c r="A640" t="s">
        <v>1</v>
      </c>
      <c r="B640" t="s">
        <v>34</v>
      </c>
      <c r="C640" s="2" t="s">
        <v>56</v>
      </c>
      <c r="D640">
        <v>4</v>
      </c>
      <c r="E640" t="s">
        <v>6</v>
      </c>
      <c r="F640" t="s">
        <v>17</v>
      </c>
      <c r="G640">
        <v>25</v>
      </c>
      <c r="H640">
        <v>130</v>
      </c>
      <c r="I640">
        <v>70</v>
      </c>
      <c r="J640">
        <v>70</v>
      </c>
    </row>
    <row r="641" spans="1:10" x14ac:dyDescent="0.25">
      <c r="A641" t="s">
        <v>1</v>
      </c>
      <c r="B641" t="s">
        <v>34</v>
      </c>
      <c r="C641" s="2" t="s">
        <v>56</v>
      </c>
      <c r="D641">
        <v>4</v>
      </c>
      <c r="E641" t="s">
        <v>6</v>
      </c>
      <c r="F641" t="s">
        <v>17</v>
      </c>
      <c r="G641">
        <v>25</v>
      </c>
      <c r="H641">
        <v>80</v>
      </c>
      <c r="I641">
        <v>80</v>
      </c>
      <c r="J641">
        <v>20</v>
      </c>
    </row>
    <row r="642" spans="1:10" x14ac:dyDescent="0.25">
      <c r="A642" t="s">
        <v>1</v>
      </c>
      <c r="B642" t="s">
        <v>34</v>
      </c>
      <c r="C642" s="2" t="s">
        <v>56</v>
      </c>
      <c r="D642">
        <v>4</v>
      </c>
      <c r="E642" t="s">
        <v>6</v>
      </c>
      <c r="F642" t="s">
        <v>17</v>
      </c>
      <c r="G642">
        <v>50</v>
      </c>
      <c r="H642">
        <v>160</v>
      </c>
      <c r="I642">
        <v>100</v>
      </c>
      <c r="J642">
        <v>70</v>
      </c>
    </row>
    <row r="643" spans="1:10" x14ac:dyDescent="0.25">
      <c r="A643" t="s">
        <v>1</v>
      </c>
      <c r="B643" t="s">
        <v>34</v>
      </c>
      <c r="C643" s="2" t="s">
        <v>56</v>
      </c>
      <c r="D643">
        <v>4</v>
      </c>
      <c r="E643" t="s">
        <v>6</v>
      </c>
      <c r="F643" t="s">
        <v>17</v>
      </c>
      <c r="G643">
        <v>50</v>
      </c>
      <c r="H643">
        <v>110</v>
      </c>
      <c r="I643">
        <v>140</v>
      </c>
      <c r="J643">
        <v>40</v>
      </c>
    </row>
    <row r="644" spans="1:10" x14ac:dyDescent="0.25">
      <c r="A644" t="s">
        <v>1</v>
      </c>
      <c r="B644" t="s">
        <v>34</v>
      </c>
      <c r="C644" s="2" t="s">
        <v>56</v>
      </c>
      <c r="D644">
        <v>4</v>
      </c>
      <c r="E644" t="s">
        <v>6</v>
      </c>
      <c r="F644" t="s">
        <v>17</v>
      </c>
      <c r="G644">
        <v>50</v>
      </c>
      <c r="H644">
        <v>160</v>
      </c>
      <c r="I644">
        <v>80</v>
      </c>
      <c r="J644">
        <v>20</v>
      </c>
    </row>
    <row r="645" spans="1:10" x14ac:dyDescent="0.25">
      <c r="A645" t="s">
        <v>1</v>
      </c>
      <c r="B645" t="s">
        <v>34</v>
      </c>
      <c r="C645" s="2" t="s">
        <v>56</v>
      </c>
      <c r="D645">
        <v>4</v>
      </c>
      <c r="E645" t="s">
        <v>6</v>
      </c>
      <c r="F645" t="s">
        <v>17</v>
      </c>
      <c r="G645">
        <v>50</v>
      </c>
      <c r="H645">
        <v>80</v>
      </c>
      <c r="I645">
        <v>50</v>
      </c>
      <c r="J645">
        <v>30</v>
      </c>
    </row>
    <row r="646" spans="1:10" x14ac:dyDescent="0.25">
      <c r="A646" t="s">
        <v>1</v>
      </c>
      <c r="B646" t="s">
        <v>34</v>
      </c>
      <c r="C646" s="2" t="s">
        <v>56</v>
      </c>
      <c r="D646">
        <v>4</v>
      </c>
      <c r="E646" t="s">
        <v>6</v>
      </c>
      <c r="F646" t="s">
        <v>17</v>
      </c>
      <c r="G646">
        <v>50</v>
      </c>
      <c r="H646">
        <v>140</v>
      </c>
      <c r="I646">
        <v>70</v>
      </c>
      <c r="J646">
        <v>30</v>
      </c>
    </row>
    <row r="647" spans="1:10" x14ac:dyDescent="0.25">
      <c r="A647" t="s">
        <v>1</v>
      </c>
      <c r="B647" t="s">
        <v>34</v>
      </c>
      <c r="C647" s="2" t="s">
        <v>56</v>
      </c>
      <c r="D647">
        <v>4</v>
      </c>
      <c r="E647" t="s">
        <v>6</v>
      </c>
      <c r="F647" t="s">
        <v>17</v>
      </c>
      <c r="G647">
        <v>75</v>
      </c>
      <c r="H647">
        <v>90</v>
      </c>
      <c r="I647">
        <v>60</v>
      </c>
      <c r="J647">
        <v>50</v>
      </c>
    </row>
    <row r="648" spans="1:10" x14ac:dyDescent="0.25">
      <c r="A648" t="s">
        <v>1</v>
      </c>
      <c r="B648" t="s">
        <v>34</v>
      </c>
      <c r="C648" s="2" t="s">
        <v>56</v>
      </c>
      <c r="D648">
        <v>4</v>
      </c>
      <c r="E648" t="s">
        <v>6</v>
      </c>
      <c r="F648" t="s">
        <v>17</v>
      </c>
      <c r="G648">
        <v>75</v>
      </c>
      <c r="H648">
        <v>90</v>
      </c>
      <c r="I648">
        <v>40</v>
      </c>
      <c r="J648">
        <v>20</v>
      </c>
    </row>
    <row r="649" spans="1:10" x14ac:dyDescent="0.25">
      <c r="A649" t="s">
        <v>1</v>
      </c>
      <c r="B649" t="s">
        <v>34</v>
      </c>
      <c r="C649" s="2" t="s">
        <v>56</v>
      </c>
      <c r="D649">
        <v>4</v>
      </c>
      <c r="E649" t="s">
        <v>6</v>
      </c>
      <c r="F649" t="s">
        <v>17</v>
      </c>
      <c r="G649">
        <v>75</v>
      </c>
      <c r="H649">
        <v>120</v>
      </c>
      <c r="I649">
        <v>80</v>
      </c>
      <c r="J649">
        <v>30</v>
      </c>
    </row>
    <row r="650" spans="1:10" x14ac:dyDescent="0.25">
      <c r="A650" t="s">
        <v>1</v>
      </c>
      <c r="B650" t="s">
        <v>34</v>
      </c>
      <c r="C650" s="2" t="s">
        <v>56</v>
      </c>
      <c r="D650">
        <v>4</v>
      </c>
      <c r="E650" t="s">
        <v>6</v>
      </c>
      <c r="F650" t="s">
        <v>17</v>
      </c>
      <c r="G650">
        <v>75</v>
      </c>
      <c r="H650">
        <v>50</v>
      </c>
      <c r="I650">
        <v>30</v>
      </c>
      <c r="J650">
        <v>30</v>
      </c>
    </row>
    <row r="651" spans="1:10" x14ac:dyDescent="0.25">
      <c r="A651" t="s">
        <v>1</v>
      </c>
      <c r="B651" t="s">
        <v>34</v>
      </c>
      <c r="C651" s="2" t="s">
        <v>56</v>
      </c>
      <c r="D651">
        <v>4</v>
      </c>
      <c r="E651" t="s">
        <v>6</v>
      </c>
      <c r="F651" t="s">
        <v>17</v>
      </c>
      <c r="G651">
        <v>75</v>
      </c>
      <c r="H651">
        <v>60</v>
      </c>
      <c r="I651">
        <v>40</v>
      </c>
      <c r="J651">
        <v>20</v>
      </c>
    </row>
    <row r="652" spans="1:10" x14ac:dyDescent="0.25">
      <c r="A652" t="s">
        <v>1</v>
      </c>
      <c r="B652" t="s">
        <v>34</v>
      </c>
      <c r="C652" s="2" t="s">
        <v>56</v>
      </c>
      <c r="D652">
        <v>4</v>
      </c>
      <c r="E652" t="s">
        <v>6</v>
      </c>
      <c r="F652" t="s">
        <v>17</v>
      </c>
      <c r="G652">
        <v>100</v>
      </c>
      <c r="H652">
        <v>180</v>
      </c>
      <c r="I652">
        <v>120</v>
      </c>
      <c r="J652">
        <v>60</v>
      </c>
    </row>
    <row r="653" spans="1:10" x14ac:dyDescent="0.25">
      <c r="A653" t="s">
        <v>1</v>
      </c>
      <c r="B653" t="s">
        <v>34</v>
      </c>
      <c r="C653" s="2" t="s">
        <v>56</v>
      </c>
      <c r="D653">
        <v>4</v>
      </c>
      <c r="E653" t="s">
        <v>6</v>
      </c>
      <c r="F653" t="s">
        <v>17</v>
      </c>
      <c r="G653">
        <v>100</v>
      </c>
      <c r="H653">
        <v>80</v>
      </c>
      <c r="I653">
        <v>110</v>
      </c>
      <c r="J653">
        <v>60</v>
      </c>
    </row>
    <row r="654" spans="1:10" x14ac:dyDescent="0.25">
      <c r="A654" t="s">
        <v>1</v>
      </c>
      <c r="B654" t="s">
        <v>34</v>
      </c>
      <c r="C654" s="2" t="s">
        <v>56</v>
      </c>
      <c r="D654">
        <v>4</v>
      </c>
      <c r="E654" t="s">
        <v>6</v>
      </c>
      <c r="F654" t="s">
        <v>17</v>
      </c>
      <c r="G654">
        <v>100</v>
      </c>
      <c r="H654">
        <v>90</v>
      </c>
      <c r="I654">
        <v>40</v>
      </c>
      <c r="J654">
        <v>40</v>
      </c>
    </row>
    <row r="655" spans="1:10" x14ac:dyDescent="0.25">
      <c r="A655" t="s">
        <v>1</v>
      </c>
      <c r="B655" t="s">
        <v>34</v>
      </c>
      <c r="C655" s="2" t="s">
        <v>56</v>
      </c>
      <c r="D655">
        <v>4</v>
      </c>
      <c r="E655" t="s">
        <v>6</v>
      </c>
      <c r="F655" t="s">
        <v>17</v>
      </c>
      <c r="G655">
        <v>100</v>
      </c>
      <c r="H655">
        <v>250</v>
      </c>
      <c r="I655">
        <v>40</v>
      </c>
      <c r="J655">
        <v>60</v>
      </c>
    </row>
    <row r="656" spans="1:10" x14ac:dyDescent="0.25">
      <c r="A656" t="s">
        <v>1</v>
      </c>
      <c r="B656" t="s">
        <v>34</v>
      </c>
      <c r="C656" s="2" t="s">
        <v>56</v>
      </c>
      <c r="D656">
        <v>4</v>
      </c>
      <c r="E656" t="s">
        <v>17</v>
      </c>
      <c r="F656" t="s">
        <v>18</v>
      </c>
      <c r="G656">
        <v>100</v>
      </c>
      <c r="H656">
        <v>0</v>
      </c>
      <c r="I656">
        <v>0</v>
      </c>
      <c r="J656">
        <v>0</v>
      </c>
    </row>
    <row r="657" spans="1:10" x14ac:dyDescent="0.25">
      <c r="A657" t="s">
        <v>1</v>
      </c>
      <c r="B657" t="s">
        <v>34</v>
      </c>
      <c r="C657" s="2" t="s">
        <v>56</v>
      </c>
      <c r="D657">
        <v>4</v>
      </c>
      <c r="E657" t="s">
        <v>17</v>
      </c>
      <c r="F657" t="s">
        <v>18</v>
      </c>
      <c r="G657">
        <v>25</v>
      </c>
      <c r="H657">
        <v>120</v>
      </c>
      <c r="I657">
        <v>110</v>
      </c>
      <c r="J657">
        <v>40</v>
      </c>
    </row>
    <row r="658" spans="1:10" x14ac:dyDescent="0.25">
      <c r="A658" t="s">
        <v>1</v>
      </c>
      <c r="B658" t="s">
        <v>34</v>
      </c>
      <c r="C658" s="2" t="s">
        <v>56</v>
      </c>
      <c r="D658">
        <v>4</v>
      </c>
      <c r="E658" t="s">
        <v>17</v>
      </c>
      <c r="F658" t="s">
        <v>18</v>
      </c>
      <c r="G658">
        <v>25</v>
      </c>
      <c r="H658">
        <v>130</v>
      </c>
      <c r="I658">
        <v>100</v>
      </c>
      <c r="J658">
        <v>30</v>
      </c>
    </row>
    <row r="659" spans="1:10" x14ac:dyDescent="0.25">
      <c r="A659" t="s">
        <v>1</v>
      </c>
      <c r="B659" t="s">
        <v>34</v>
      </c>
      <c r="C659" s="2" t="s">
        <v>56</v>
      </c>
      <c r="D659">
        <v>4</v>
      </c>
      <c r="E659" t="s">
        <v>17</v>
      </c>
      <c r="F659" t="s">
        <v>18</v>
      </c>
      <c r="G659">
        <v>25</v>
      </c>
      <c r="H659">
        <v>80</v>
      </c>
      <c r="I659">
        <v>70</v>
      </c>
      <c r="J659">
        <v>30</v>
      </c>
    </row>
    <row r="660" spans="1:10" x14ac:dyDescent="0.25">
      <c r="A660" t="s">
        <v>1</v>
      </c>
      <c r="B660" t="s">
        <v>34</v>
      </c>
      <c r="C660" s="2" t="s">
        <v>56</v>
      </c>
      <c r="D660">
        <v>4</v>
      </c>
      <c r="E660" t="s">
        <v>17</v>
      </c>
      <c r="F660" t="s">
        <v>18</v>
      </c>
      <c r="G660">
        <v>25</v>
      </c>
      <c r="H660">
        <v>80</v>
      </c>
      <c r="I660">
        <v>70</v>
      </c>
      <c r="J660">
        <v>30</v>
      </c>
    </row>
    <row r="661" spans="1:10" x14ac:dyDescent="0.25">
      <c r="A661" t="s">
        <v>1</v>
      </c>
      <c r="B661" t="s">
        <v>34</v>
      </c>
      <c r="C661" s="2" t="s">
        <v>56</v>
      </c>
      <c r="D661">
        <v>4</v>
      </c>
      <c r="E661" t="s">
        <v>17</v>
      </c>
      <c r="F661" t="s">
        <v>18</v>
      </c>
      <c r="G661">
        <v>25</v>
      </c>
      <c r="H661">
        <v>180</v>
      </c>
      <c r="I661">
        <v>160</v>
      </c>
      <c r="J661">
        <v>40</v>
      </c>
    </row>
    <row r="662" spans="1:10" x14ac:dyDescent="0.25">
      <c r="A662" t="s">
        <v>1</v>
      </c>
      <c r="B662" t="s">
        <v>34</v>
      </c>
      <c r="C662" s="2" t="s">
        <v>56</v>
      </c>
      <c r="D662">
        <v>4</v>
      </c>
      <c r="E662" t="s">
        <v>17</v>
      </c>
      <c r="F662" t="s">
        <v>18</v>
      </c>
      <c r="G662">
        <v>50</v>
      </c>
      <c r="H662">
        <v>120</v>
      </c>
      <c r="I662">
        <v>110</v>
      </c>
      <c r="J662">
        <v>30</v>
      </c>
    </row>
    <row r="663" spans="1:10" x14ac:dyDescent="0.25">
      <c r="A663" t="s">
        <v>1</v>
      </c>
      <c r="B663" t="s">
        <v>34</v>
      </c>
      <c r="C663" s="2" t="s">
        <v>56</v>
      </c>
      <c r="D663">
        <v>4</v>
      </c>
      <c r="E663" t="s">
        <v>17</v>
      </c>
      <c r="F663" t="s">
        <v>18</v>
      </c>
      <c r="G663">
        <v>50</v>
      </c>
      <c r="H663">
        <v>130</v>
      </c>
      <c r="I663">
        <v>110</v>
      </c>
      <c r="J663">
        <v>40</v>
      </c>
    </row>
    <row r="664" spans="1:10" x14ac:dyDescent="0.25">
      <c r="A664" t="s">
        <v>1</v>
      </c>
      <c r="B664" t="s">
        <v>34</v>
      </c>
      <c r="C664" s="2" t="s">
        <v>56</v>
      </c>
      <c r="D664">
        <v>4</v>
      </c>
      <c r="E664" t="s">
        <v>17</v>
      </c>
      <c r="F664" t="s">
        <v>18</v>
      </c>
      <c r="G664">
        <v>50</v>
      </c>
      <c r="H664">
        <v>110</v>
      </c>
      <c r="I664">
        <v>110</v>
      </c>
      <c r="J664">
        <v>40</v>
      </c>
    </row>
    <row r="665" spans="1:10" x14ac:dyDescent="0.25">
      <c r="A665" t="s">
        <v>1</v>
      </c>
      <c r="B665" t="s">
        <v>34</v>
      </c>
      <c r="C665" s="2" t="s">
        <v>56</v>
      </c>
      <c r="D665">
        <v>4</v>
      </c>
      <c r="E665" t="s">
        <v>17</v>
      </c>
      <c r="F665" t="s">
        <v>18</v>
      </c>
      <c r="G665">
        <v>50</v>
      </c>
      <c r="H665">
        <v>150</v>
      </c>
      <c r="I665">
        <v>110</v>
      </c>
      <c r="J665">
        <v>30</v>
      </c>
    </row>
    <row r="666" spans="1:10" x14ac:dyDescent="0.25">
      <c r="A666" t="s">
        <v>1</v>
      </c>
      <c r="B666" t="s">
        <v>34</v>
      </c>
      <c r="C666" s="2" t="s">
        <v>56</v>
      </c>
      <c r="D666">
        <v>4</v>
      </c>
      <c r="E666" t="s">
        <v>17</v>
      </c>
      <c r="F666" t="s">
        <v>18</v>
      </c>
      <c r="G666">
        <v>50</v>
      </c>
      <c r="H666">
        <v>80</v>
      </c>
      <c r="I666">
        <v>70</v>
      </c>
      <c r="J666">
        <v>20</v>
      </c>
    </row>
    <row r="667" spans="1:10" x14ac:dyDescent="0.25">
      <c r="A667" t="s">
        <v>1</v>
      </c>
      <c r="B667" t="s">
        <v>34</v>
      </c>
      <c r="C667" s="2" t="s">
        <v>56</v>
      </c>
      <c r="D667">
        <v>4</v>
      </c>
      <c r="E667" t="s">
        <v>17</v>
      </c>
      <c r="F667" t="s">
        <v>18</v>
      </c>
      <c r="G667">
        <v>75</v>
      </c>
      <c r="H667">
        <v>130</v>
      </c>
      <c r="I667">
        <v>80</v>
      </c>
      <c r="J667">
        <v>20</v>
      </c>
    </row>
    <row r="668" spans="1:10" x14ac:dyDescent="0.25">
      <c r="A668" t="s">
        <v>1</v>
      </c>
      <c r="B668" t="s">
        <v>34</v>
      </c>
      <c r="C668" s="2" t="s">
        <v>56</v>
      </c>
      <c r="D668">
        <v>4</v>
      </c>
      <c r="E668" t="s">
        <v>17</v>
      </c>
      <c r="F668" t="s">
        <v>18</v>
      </c>
      <c r="G668">
        <v>75</v>
      </c>
      <c r="H668">
        <v>210</v>
      </c>
      <c r="I668">
        <v>110</v>
      </c>
      <c r="J668">
        <v>40</v>
      </c>
    </row>
    <row r="669" spans="1:10" x14ac:dyDescent="0.25">
      <c r="A669" t="s">
        <v>1</v>
      </c>
      <c r="B669" t="s">
        <v>34</v>
      </c>
      <c r="C669" s="2" t="s">
        <v>56</v>
      </c>
      <c r="D669">
        <v>4</v>
      </c>
      <c r="E669" t="s">
        <v>17</v>
      </c>
      <c r="F669" t="s">
        <v>18</v>
      </c>
      <c r="G669">
        <v>75</v>
      </c>
      <c r="H669">
        <v>120</v>
      </c>
      <c r="I669">
        <v>80</v>
      </c>
      <c r="J669">
        <v>40</v>
      </c>
    </row>
    <row r="670" spans="1:10" x14ac:dyDescent="0.25">
      <c r="A670" t="s">
        <v>1</v>
      </c>
      <c r="B670" t="s">
        <v>34</v>
      </c>
      <c r="C670" s="2" t="s">
        <v>56</v>
      </c>
      <c r="D670">
        <v>4</v>
      </c>
      <c r="E670" t="s">
        <v>17</v>
      </c>
      <c r="F670" t="s">
        <v>18</v>
      </c>
      <c r="G670">
        <v>75</v>
      </c>
      <c r="H670">
        <v>130</v>
      </c>
      <c r="I670">
        <v>110</v>
      </c>
      <c r="J670">
        <v>50</v>
      </c>
    </row>
    <row r="671" spans="1:10" x14ac:dyDescent="0.25">
      <c r="A671" t="s">
        <v>1</v>
      </c>
      <c r="B671" t="s">
        <v>34</v>
      </c>
      <c r="C671" s="2" t="s">
        <v>56</v>
      </c>
      <c r="D671">
        <v>4</v>
      </c>
      <c r="E671" t="s">
        <v>17</v>
      </c>
      <c r="F671" t="s">
        <v>18</v>
      </c>
      <c r="G671">
        <v>75</v>
      </c>
      <c r="H671">
        <v>90</v>
      </c>
      <c r="I671">
        <v>70</v>
      </c>
      <c r="J671">
        <v>20</v>
      </c>
    </row>
    <row r="672" spans="1:10" x14ac:dyDescent="0.25">
      <c r="A672" t="s">
        <v>1</v>
      </c>
      <c r="B672" t="s">
        <v>34</v>
      </c>
      <c r="C672" s="2" t="s">
        <v>56</v>
      </c>
      <c r="D672">
        <v>4</v>
      </c>
      <c r="E672" t="s">
        <v>17</v>
      </c>
      <c r="F672" t="s">
        <v>18</v>
      </c>
      <c r="G672">
        <v>100</v>
      </c>
      <c r="H672">
        <v>120</v>
      </c>
      <c r="I672">
        <v>100</v>
      </c>
      <c r="J672">
        <v>30</v>
      </c>
    </row>
    <row r="673" spans="1:10" x14ac:dyDescent="0.25">
      <c r="A673" t="s">
        <v>1</v>
      </c>
      <c r="B673" t="s">
        <v>34</v>
      </c>
      <c r="C673" s="2" t="s">
        <v>56</v>
      </c>
      <c r="D673">
        <v>4</v>
      </c>
      <c r="E673" t="s">
        <v>17</v>
      </c>
      <c r="F673" t="s">
        <v>18</v>
      </c>
      <c r="G673">
        <v>100</v>
      </c>
      <c r="H673">
        <v>100</v>
      </c>
      <c r="I673">
        <v>70</v>
      </c>
      <c r="J673">
        <v>10</v>
      </c>
    </row>
    <row r="674" spans="1:10" x14ac:dyDescent="0.25">
      <c r="A674" t="s">
        <v>1</v>
      </c>
      <c r="B674" t="s">
        <v>34</v>
      </c>
      <c r="C674" s="2" t="s">
        <v>56</v>
      </c>
      <c r="D674">
        <v>4</v>
      </c>
      <c r="E674" t="s">
        <v>17</v>
      </c>
      <c r="F674" t="s">
        <v>18</v>
      </c>
      <c r="G674">
        <v>100</v>
      </c>
      <c r="H674">
        <v>60</v>
      </c>
      <c r="I674">
        <v>50</v>
      </c>
      <c r="J674">
        <v>10</v>
      </c>
    </row>
    <row r="675" spans="1:10" x14ac:dyDescent="0.25">
      <c r="A675" t="s">
        <v>1</v>
      </c>
      <c r="B675" t="s">
        <v>34</v>
      </c>
      <c r="C675" s="2" t="s">
        <v>56</v>
      </c>
      <c r="D675">
        <v>4</v>
      </c>
      <c r="E675" t="s">
        <v>17</v>
      </c>
      <c r="F675" t="s">
        <v>18</v>
      </c>
      <c r="G675">
        <v>100</v>
      </c>
      <c r="H675">
        <v>50</v>
      </c>
      <c r="I675">
        <v>50</v>
      </c>
      <c r="J675">
        <v>10</v>
      </c>
    </row>
    <row r="676" spans="1:10" x14ac:dyDescent="0.25">
      <c r="A676" t="s">
        <v>1</v>
      </c>
      <c r="B676" t="s">
        <v>34</v>
      </c>
      <c r="C676" s="2" t="s">
        <v>56</v>
      </c>
      <c r="D676">
        <v>4</v>
      </c>
      <c r="E676" t="s">
        <v>17</v>
      </c>
      <c r="F676" t="s">
        <v>18</v>
      </c>
      <c r="G676">
        <v>100</v>
      </c>
      <c r="H676">
        <v>60</v>
      </c>
      <c r="I676">
        <v>30</v>
      </c>
      <c r="J676">
        <v>10</v>
      </c>
    </row>
    <row r="677" spans="1:10" x14ac:dyDescent="0.25">
      <c r="A677" t="s">
        <v>1</v>
      </c>
      <c r="B677" t="s">
        <v>34</v>
      </c>
      <c r="C677" s="2" t="s">
        <v>56</v>
      </c>
      <c r="D677">
        <v>4</v>
      </c>
      <c r="E677" t="s">
        <v>18</v>
      </c>
      <c r="F677" t="s">
        <v>21</v>
      </c>
      <c r="G677">
        <v>25</v>
      </c>
      <c r="H677">
        <v>90</v>
      </c>
      <c r="I677">
        <v>70</v>
      </c>
      <c r="J677">
        <v>20</v>
      </c>
    </row>
    <row r="678" spans="1:10" x14ac:dyDescent="0.25">
      <c r="A678" t="s">
        <v>1</v>
      </c>
      <c r="B678" t="s">
        <v>34</v>
      </c>
      <c r="C678" s="2" t="s">
        <v>56</v>
      </c>
      <c r="D678">
        <v>4</v>
      </c>
      <c r="E678" t="s">
        <v>18</v>
      </c>
      <c r="F678" t="s">
        <v>21</v>
      </c>
      <c r="G678">
        <v>25</v>
      </c>
      <c r="H678">
        <v>110</v>
      </c>
      <c r="I678">
        <v>90</v>
      </c>
      <c r="J678">
        <v>20</v>
      </c>
    </row>
    <row r="679" spans="1:10" x14ac:dyDescent="0.25">
      <c r="A679" t="s">
        <v>1</v>
      </c>
      <c r="B679" t="s">
        <v>34</v>
      </c>
      <c r="C679" s="2" t="s">
        <v>56</v>
      </c>
      <c r="D679">
        <v>4</v>
      </c>
      <c r="E679" t="s">
        <v>18</v>
      </c>
      <c r="F679" t="s">
        <v>21</v>
      </c>
      <c r="G679">
        <v>25</v>
      </c>
      <c r="H679">
        <v>110</v>
      </c>
      <c r="I679">
        <v>110</v>
      </c>
      <c r="J679">
        <v>10</v>
      </c>
    </row>
    <row r="680" spans="1:10" x14ac:dyDescent="0.25">
      <c r="A680" t="s">
        <v>1</v>
      </c>
      <c r="B680" t="s">
        <v>34</v>
      </c>
      <c r="C680" s="2" t="s">
        <v>56</v>
      </c>
      <c r="D680">
        <v>4</v>
      </c>
      <c r="E680" t="s">
        <v>18</v>
      </c>
      <c r="F680" t="s">
        <v>21</v>
      </c>
      <c r="G680">
        <v>25</v>
      </c>
      <c r="H680">
        <v>140</v>
      </c>
      <c r="I680">
        <v>50</v>
      </c>
      <c r="J680">
        <v>70</v>
      </c>
    </row>
    <row r="681" spans="1:10" x14ac:dyDescent="0.25">
      <c r="A681" t="s">
        <v>1</v>
      </c>
      <c r="B681" t="s">
        <v>34</v>
      </c>
      <c r="C681" s="2" t="s">
        <v>56</v>
      </c>
      <c r="D681">
        <v>4</v>
      </c>
      <c r="E681" t="s">
        <v>18</v>
      </c>
      <c r="F681" t="s">
        <v>21</v>
      </c>
      <c r="G681">
        <v>25</v>
      </c>
      <c r="H681">
        <v>100</v>
      </c>
      <c r="I681">
        <v>70</v>
      </c>
      <c r="J681">
        <v>40</v>
      </c>
    </row>
    <row r="682" spans="1:10" x14ac:dyDescent="0.25">
      <c r="A682" t="s">
        <v>1</v>
      </c>
      <c r="B682" t="s">
        <v>34</v>
      </c>
      <c r="C682" s="2" t="s">
        <v>56</v>
      </c>
      <c r="D682">
        <v>4</v>
      </c>
      <c r="E682" t="s">
        <v>18</v>
      </c>
      <c r="F682" t="s">
        <v>21</v>
      </c>
      <c r="G682">
        <v>50</v>
      </c>
      <c r="H682">
        <v>80</v>
      </c>
      <c r="I682">
        <v>70</v>
      </c>
      <c r="J682">
        <v>30</v>
      </c>
    </row>
    <row r="683" spans="1:10" x14ac:dyDescent="0.25">
      <c r="A683" t="s">
        <v>1</v>
      </c>
      <c r="B683" t="s">
        <v>34</v>
      </c>
      <c r="C683" s="2" t="s">
        <v>56</v>
      </c>
      <c r="D683">
        <v>4</v>
      </c>
      <c r="E683" t="s">
        <v>18</v>
      </c>
      <c r="F683" t="s">
        <v>21</v>
      </c>
      <c r="G683">
        <v>50</v>
      </c>
      <c r="H683">
        <v>90</v>
      </c>
      <c r="I683">
        <v>60</v>
      </c>
      <c r="J683">
        <v>20</v>
      </c>
    </row>
    <row r="684" spans="1:10" x14ac:dyDescent="0.25">
      <c r="A684" t="s">
        <v>1</v>
      </c>
      <c r="B684" t="s">
        <v>34</v>
      </c>
      <c r="C684" s="2" t="s">
        <v>56</v>
      </c>
      <c r="D684">
        <v>4</v>
      </c>
      <c r="E684" t="s">
        <v>18</v>
      </c>
      <c r="F684" t="s">
        <v>21</v>
      </c>
      <c r="G684">
        <v>50</v>
      </c>
      <c r="H684">
        <v>90</v>
      </c>
      <c r="I684">
        <v>90</v>
      </c>
      <c r="J684">
        <v>10</v>
      </c>
    </row>
    <row r="685" spans="1:10" x14ac:dyDescent="0.25">
      <c r="A685" t="s">
        <v>1</v>
      </c>
      <c r="B685" t="s">
        <v>34</v>
      </c>
      <c r="C685" s="2" t="s">
        <v>56</v>
      </c>
      <c r="D685">
        <v>4</v>
      </c>
      <c r="E685" t="s">
        <v>18</v>
      </c>
      <c r="F685" t="s">
        <v>21</v>
      </c>
      <c r="G685">
        <v>50</v>
      </c>
      <c r="H685">
        <v>130</v>
      </c>
      <c r="I685">
        <v>70</v>
      </c>
      <c r="J685">
        <v>40</v>
      </c>
    </row>
    <row r="686" spans="1:10" x14ac:dyDescent="0.25">
      <c r="A686" t="s">
        <v>1</v>
      </c>
      <c r="B686" t="s">
        <v>34</v>
      </c>
      <c r="C686" s="2" t="s">
        <v>56</v>
      </c>
      <c r="D686">
        <v>4</v>
      </c>
      <c r="E686" t="s">
        <v>18</v>
      </c>
      <c r="F686" t="s">
        <v>21</v>
      </c>
      <c r="G686">
        <v>50</v>
      </c>
      <c r="H686">
        <v>120</v>
      </c>
      <c r="I686">
        <v>100</v>
      </c>
      <c r="J686">
        <v>20</v>
      </c>
    </row>
    <row r="687" spans="1:10" x14ac:dyDescent="0.25">
      <c r="A687" t="s">
        <v>1</v>
      </c>
      <c r="B687" t="s">
        <v>34</v>
      </c>
      <c r="C687" s="2" t="s">
        <v>56</v>
      </c>
      <c r="D687">
        <v>4</v>
      </c>
      <c r="E687" t="s">
        <v>18</v>
      </c>
      <c r="F687" t="s">
        <v>21</v>
      </c>
      <c r="G687">
        <v>75</v>
      </c>
      <c r="H687">
        <v>120</v>
      </c>
      <c r="I687">
        <v>60</v>
      </c>
      <c r="J687">
        <v>20</v>
      </c>
    </row>
    <row r="688" spans="1:10" x14ac:dyDescent="0.25">
      <c r="A688" t="s">
        <v>1</v>
      </c>
      <c r="B688" t="s">
        <v>34</v>
      </c>
      <c r="C688" s="2" t="s">
        <v>56</v>
      </c>
      <c r="D688">
        <v>4</v>
      </c>
      <c r="E688" t="s">
        <v>18</v>
      </c>
      <c r="F688" t="s">
        <v>21</v>
      </c>
      <c r="G688">
        <v>75</v>
      </c>
      <c r="H688">
        <v>80</v>
      </c>
      <c r="I688">
        <v>90</v>
      </c>
      <c r="J688">
        <v>30</v>
      </c>
    </row>
    <row r="689" spans="1:10" x14ac:dyDescent="0.25">
      <c r="A689" t="s">
        <v>1</v>
      </c>
      <c r="B689" t="s">
        <v>34</v>
      </c>
      <c r="C689" s="2" t="s">
        <v>56</v>
      </c>
      <c r="D689">
        <v>4</v>
      </c>
      <c r="E689" t="s">
        <v>18</v>
      </c>
      <c r="F689" t="s">
        <v>21</v>
      </c>
      <c r="G689">
        <v>75</v>
      </c>
      <c r="H689">
        <v>50</v>
      </c>
      <c r="I689">
        <v>10</v>
      </c>
      <c r="J689">
        <v>70</v>
      </c>
    </row>
    <row r="690" spans="1:10" x14ac:dyDescent="0.25">
      <c r="A690" t="s">
        <v>1</v>
      </c>
      <c r="B690" t="s">
        <v>34</v>
      </c>
      <c r="C690" s="2" t="s">
        <v>56</v>
      </c>
      <c r="D690">
        <v>4</v>
      </c>
      <c r="E690" t="s">
        <v>18</v>
      </c>
      <c r="F690" t="s">
        <v>21</v>
      </c>
      <c r="G690">
        <v>75</v>
      </c>
      <c r="H690">
        <v>60</v>
      </c>
      <c r="I690">
        <v>45</v>
      </c>
      <c r="J690">
        <v>25</v>
      </c>
    </row>
    <row r="691" spans="1:10" x14ac:dyDescent="0.25">
      <c r="A691" t="s">
        <v>1</v>
      </c>
      <c r="B691" t="s">
        <v>34</v>
      </c>
      <c r="C691" s="2" t="s">
        <v>56</v>
      </c>
      <c r="D691">
        <v>4</v>
      </c>
      <c r="E691" t="s">
        <v>18</v>
      </c>
      <c r="F691" t="s">
        <v>21</v>
      </c>
      <c r="G691">
        <v>75</v>
      </c>
      <c r="H691">
        <v>60</v>
      </c>
      <c r="I691">
        <v>40</v>
      </c>
      <c r="J691">
        <v>10</v>
      </c>
    </row>
    <row r="692" spans="1:10" x14ac:dyDescent="0.25">
      <c r="A692" t="s">
        <v>1</v>
      </c>
      <c r="B692" t="s">
        <v>34</v>
      </c>
      <c r="C692" s="2" t="s">
        <v>56</v>
      </c>
      <c r="D692">
        <v>4</v>
      </c>
      <c r="E692" t="s">
        <v>18</v>
      </c>
      <c r="F692" t="s">
        <v>21</v>
      </c>
      <c r="G692">
        <v>100</v>
      </c>
      <c r="H692">
        <v>190</v>
      </c>
      <c r="I692">
        <v>70</v>
      </c>
      <c r="J692">
        <v>40</v>
      </c>
    </row>
    <row r="693" spans="1:10" x14ac:dyDescent="0.25">
      <c r="A693" t="s">
        <v>1</v>
      </c>
      <c r="B693" t="s">
        <v>34</v>
      </c>
      <c r="C693" s="2" t="s">
        <v>56</v>
      </c>
      <c r="D693">
        <v>4</v>
      </c>
      <c r="E693" t="s">
        <v>18</v>
      </c>
      <c r="F693" t="s">
        <v>21</v>
      </c>
      <c r="G693">
        <v>100</v>
      </c>
      <c r="H693">
        <v>130</v>
      </c>
      <c r="I693">
        <v>60</v>
      </c>
      <c r="J693">
        <v>40</v>
      </c>
    </row>
    <row r="694" spans="1:10" x14ac:dyDescent="0.25">
      <c r="A694" t="s">
        <v>1</v>
      </c>
      <c r="B694" t="s">
        <v>34</v>
      </c>
      <c r="C694" s="2" t="s">
        <v>56</v>
      </c>
      <c r="D694">
        <v>4</v>
      </c>
      <c r="E694" t="s">
        <v>18</v>
      </c>
      <c r="F694" t="s">
        <v>21</v>
      </c>
      <c r="G694">
        <v>100</v>
      </c>
      <c r="H694">
        <v>120</v>
      </c>
      <c r="I694">
        <v>80</v>
      </c>
      <c r="J694">
        <v>50</v>
      </c>
    </row>
    <row r="695" spans="1:10" x14ac:dyDescent="0.25">
      <c r="A695" t="s">
        <v>1</v>
      </c>
      <c r="B695" t="s">
        <v>34</v>
      </c>
      <c r="C695" s="2" t="s">
        <v>56</v>
      </c>
      <c r="D695">
        <v>4</v>
      </c>
      <c r="E695" t="s">
        <v>18</v>
      </c>
      <c r="F695" t="s">
        <v>21</v>
      </c>
      <c r="G695">
        <v>100</v>
      </c>
      <c r="H695">
        <v>110</v>
      </c>
      <c r="I695">
        <v>60</v>
      </c>
      <c r="J695">
        <v>30</v>
      </c>
    </row>
    <row r="696" spans="1:10" x14ac:dyDescent="0.25">
      <c r="A696" t="s">
        <v>1</v>
      </c>
      <c r="B696" t="s">
        <v>34</v>
      </c>
      <c r="C696" s="2" t="s">
        <v>56</v>
      </c>
      <c r="D696">
        <v>4</v>
      </c>
      <c r="E696" t="s">
        <v>18</v>
      </c>
      <c r="F696" t="s">
        <v>21</v>
      </c>
      <c r="G696">
        <v>100</v>
      </c>
      <c r="H696">
        <v>100</v>
      </c>
      <c r="I696">
        <v>70</v>
      </c>
      <c r="J696">
        <v>30</v>
      </c>
    </row>
    <row r="697" spans="1:10" x14ac:dyDescent="0.25">
      <c r="A697" t="s">
        <v>1</v>
      </c>
      <c r="B697" t="s">
        <v>34</v>
      </c>
      <c r="C697" s="2" t="s">
        <v>56</v>
      </c>
      <c r="D697">
        <v>4</v>
      </c>
      <c r="E697" t="s">
        <v>5</v>
      </c>
      <c r="F697" t="s">
        <v>24</v>
      </c>
      <c r="G697">
        <v>25</v>
      </c>
      <c r="H697">
        <v>10</v>
      </c>
      <c r="I697">
        <v>60</v>
      </c>
      <c r="J697">
        <v>20</v>
      </c>
    </row>
    <row r="698" spans="1:10" x14ac:dyDescent="0.25">
      <c r="A698" t="s">
        <v>1</v>
      </c>
      <c r="B698" t="s">
        <v>34</v>
      </c>
      <c r="C698" s="2" t="s">
        <v>56</v>
      </c>
      <c r="D698">
        <v>4</v>
      </c>
      <c r="E698" t="s">
        <v>5</v>
      </c>
      <c r="F698" t="s">
        <v>24</v>
      </c>
      <c r="G698">
        <v>25</v>
      </c>
      <c r="H698">
        <v>60</v>
      </c>
      <c r="I698">
        <v>40</v>
      </c>
      <c r="J698">
        <v>30</v>
      </c>
    </row>
    <row r="699" spans="1:10" x14ac:dyDescent="0.25">
      <c r="A699" t="s">
        <v>1</v>
      </c>
      <c r="B699" t="s">
        <v>34</v>
      </c>
      <c r="C699" s="2" t="s">
        <v>56</v>
      </c>
      <c r="D699">
        <v>4</v>
      </c>
      <c r="E699" t="s">
        <v>5</v>
      </c>
      <c r="F699" t="s">
        <v>24</v>
      </c>
      <c r="G699">
        <v>25</v>
      </c>
      <c r="H699">
        <v>60</v>
      </c>
      <c r="I699">
        <v>40</v>
      </c>
      <c r="J699">
        <v>20</v>
      </c>
    </row>
    <row r="700" spans="1:10" x14ac:dyDescent="0.25">
      <c r="A700" t="s">
        <v>1</v>
      </c>
      <c r="B700" t="s">
        <v>34</v>
      </c>
      <c r="C700" s="2" t="s">
        <v>56</v>
      </c>
      <c r="D700">
        <v>4</v>
      </c>
      <c r="E700" t="s">
        <v>5</v>
      </c>
      <c r="F700" t="s">
        <v>24</v>
      </c>
      <c r="G700">
        <v>25</v>
      </c>
      <c r="H700">
        <v>60</v>
      </c>
      <c r="I700">
        <v>60</v>
      </c>
      <c r="J700">
        <v>20</v>
      </c>
    </row>
    <row r="701" spans="1:10" x14ac:dyDescent="0.25">
      <c r="A701" t="s">
        <v>1</v>
      </c>
      <c r="B701" t="s">
        <v>34</v>
      </c>
      <c r="C701" s="2" t="s">
        <v>56</v>
      </c>
      <c r="D701">
        <v>4</v>
      </c>
      <c r="E701" t="s">
        <v>5</v>
      </c>
      <c r="F701" t="s">
        <v>24</v>
      </c>
      <c r="G701">
        <v>25</v>
      </c>
      <c r="H701">
        <v>70</v>
      </c>
      <c r="I701">
        <v>40</v>
      </c>
      <c r="J701">
        <v>10</v>
      </c>
    </row>
    <row r="702" spans="1:10" x14ac:dyDescent="0.25">
      <c r="A702" t="s">
        <v>1</v>
      </c>
      <c r="B702" t="s">
        <v>34</v>
      </c>
      <c r="C702" s="2" t="s">
        <v>56</v>
      </c>
      <c r="D702">
        <v>4</v>
      </c>
      <c r="E702" t="s">
        <v>5</v>
      </c>
      <c r="F702" t="s">
        <v>24</v>
      </c>
      <c r="G702">
        <v>50</v>
      </c>
      <c r="H702">
        <v>160</v>
      </c>
      <c r="I702">
        <v>80</v>
      </c>
      <c r="J702">
        <v>40</v>
      </c>
    </row>
    <row r="703" spans="1:10" x14ac:dyDescent="0.25">
      <c r="A703" t="s">
        <v>1</v>
      </c>
      <c r="B703" t="s">
        <v>34</v>
      </c>
      <c r="C703" s="2" t="s">
        <v>56</v>
      </c>
      <c r="D703">
        <v>4</v>
      </c>
      <c r="E703" t="s">
        <v>5</v>
      </c>
      <c r="F703" t="s">
        <v>24</v>
      </c>
      <c r="G703">
        <v>50</v>
      </c>
      <c r="H703">
        <v>90</v>
      </c>
      <c r="I703">
        <v>60</v>
      </c>
      <c r="J703">
        <v>30</v>
      </c>
    </row>
    <row r="704" spans="1:10" x14ac:dyDescent="0.25">
      <c r="A704" t="s">
        <v>1</v>
      </c>
      <c r="B704" t="s">
        <v>34</v>
      </c>
      <c r="C704" s="2" t="s">
        <v>56</v>
      </c>
      <c r="D704">
        <v>4</v>
      </c>
      <c r="E704" t="s">
        <v>5</v>
      </c>
      <c r="F704" t="s">
        <v>24</v>
      </c>
      <c r="G704">
        <v>50</v>
      </c>
      <c r="H704">
        <v>70</v>
      </c>
      <c r="I704">
        <v>60</v>
      </c>
      <c r="J704">
        <v>30</v>
      </c>
    </row>
    <row r="705" spans="1:10" x14ac:dyDescent="0.25">
      <c r="A705" t="s">
        <v>1</v>
      </c>
      <c r="B705" t="s">
        <v>34</v>
      </c>
      <c r="C705" s="2" t="s">
        <v>56</v>
      </c>
      <c r="D705">
        <v>4</v>
      </c>
      <c r="E705" t="s">
        <v>5</v>
      </c>
      <c r="F705" t="s">
        <v>24</v>
      </c>
      <c r="G705">
        <v>50</v>
      </c>
      <c r="H705">
        <v>110</v>
      </c>
      <c r="I705">
        <v>100</v>
      </c>
      <c r="J705">
        <v>30</v>
      </c>
    </row>
    <row r="706" spans="1:10" x14ac:dyDescent="0.25">
      <c r="A706" t="s">
        <v>1</v>
      </c>
      <c r="B706" t="s">
        <v>34</v>
      </c>
      <c r="C706" s="2" t="s">
        <v>56</v>
      </c>
      <c r="D706">
        <v>4</v>
      </c>
      <c r="E706" t="s">
        <v>5</v>
      </c>
      <c r="F706" t="s">
        <v>24</v>
      </c>
      <c r="G706">
        <v>50</v>
      </c>
      <c r="H706">
        <v>90</v>
      </c>
      <c r="I706">
        <v>50</v>
      </c>
      <c r="J706">
        <v>30</v>
      </c>
    </row>
    <row r="707" spans="1:10" x14ac:dyDescent="0.25">
      <c r="A707" t="s">
        <v>1</v>
      </c>
      <c r="B707" t="s">
        <v>34</v>
      </c>
      <c r="C707" s="2" t="s">
        <v>56</v>
      </c>
      <c r="D707">
        <v>4</v>
      </c>
      <c r="E707" t="s">
        <v>5</v>
      </c>
      <c r="F707" t="s">
        <v>24</v>
      </c>
      <c r="G707">
        <v>75</v>
      </c>
      <c r="H707">
        <v>140</v>
      </c>
      <c r="I707">
        <v>50</v>
      </c>
      <c r="J707">
        <v>60</v>
      </c>
    </row>
    <row r="708" spans="1:10" x14ac:dyDescent="0.25">
      <c r="A708" t="s">
        <v>1</v>
      </c>
      <c r="B708" t="s">
        <v>34</v>
      </c>
      <c r="C708" s="2" t="s">
        <v>56</v>
      </c>
      <c r="D708">
        <v>4</v>
      </c>
      <c r="E708" t="s">
        <v>5</v>
      </c>
      <c r="F708" t="s">
        <v>24</v>
      </c>
      <c r="G708">
        <v>75</v>
      </c>
      <c r="H708">
        <v>140</v>
      </c>
      <c r="I708">
        <v>90</v>
      </c>
      <c r="J708">
        <v>30</v>
      </c>
    </row>
    <row r="709" spans="1:10" x14ac:dyDescent="0.25">
      <c r="A709" t="s">
        <v>1</v>
      </c>
      <c r="B709" t="s">
        <v>34</v>
      </c>
      <c r="C709" s="2" t="s">
        <v>56</v>
      </c>
      <c r="D709">
        <v>4</v>
      </c>
      <c r="E709" t="s">
        <v>5</v>
      </c>
      <c r="F709" t="s">
        <v>24</v>
      </c>
      <c r="G709">
        <v>75</v>
      </c>
      <c r="H709">
        <v>130</v>
      </c>
      <c r="I709">
        <v>70</v>
      </c>
      <c r="J709">
        <v>40</v>
      </c>
    </row>
    <row r="710" spans="1:10" x14ac:dyDescent="0.25">
      <c r="A710" t="s">
        <v>1</v>
      </c>
      <c r="B710" t="s">
        <v>34</v>
      </c>
      <c r="C710" s="2" t="s">
        <v>56</v>
      </c>
      <c r="D710">
        <v>4</v>
      </c>
      <c r="E710" t="s">
        <v>5</v>
      </c>
      <c r="F710" t="s">
        <v>24</v>
      </c>
      <c r="G710">
        <v>75</v>
      </c>
      <c r="H710">
        <v>120</v>
      </c>
      <c r="I710">
        <v>90</v>
      </c>
      <c r="J710">
        <v>20</v>
      </c>
    </row>
    <row r="711" spans="1:10" x14ac:dyDescent="0.25">
      <c r="A711" t="s">
        <v>1</v>
      </c>
      <c r="B711" t="s">
        <v>34</v>
      </c>
      <c r="C711" s="2" t="s">
        <v>56</v>
      </c>
      <c r="D711">
        <v>4</v>
      </c>
      <c r="E711" t="s">
        <v>5</v>
      </c>
      <c r="F711" t="s">
        <v>24</v>
      </c>
      <c r="G711">
        <v>75</v>
      </c>
      <c r="H711">
        <v>170</v>
      </c>
      <c r="I711">
        <v>60</v>
      </c>
      <c r="J711">
        <v>40</v>
      </c>
    </row>
    <row r="712" spans="1:10" x14ac:dyDescent="0.25">
      <c r="A712" t="s">
        <v>1</v>
      </c>
      <c r="B712" t="s">
        <v>34</v>
      </c>
      <c r="C712" s="2" t="s">
        <v>56</v>
      </c>
      <c r="D712">
        <v>4</v>
      </c>
      <c r="E712" t="s">
        <v>5</v>
      </c>
      <c r="F712" t="s">
        <v>24</v>
      </c>
      <c r="G712">
        <v>100</v>
      </c>
      <c r="H712">
        <v>100</v>
      </c>
      <c r="I712">
        <v>50</v>
      </c>
      <c r="J712">
        <v>20</v>
      </c>
    </row>
    <row r="713" spans="1:10" x14ac:dyDescent="0.25">
      <c r="A713" t="s">
        <v>1</v>
      </c>
      <c r="B713" t="s">
        <v>34</v>
      </c>
      <c r="C713" s="2" t="s">
        <v>56</v>
      </c>
      <c r="D713">
        <v>4</v>
      </c>
      <c r="E713" t="s">
        <v>5</v>
      </c>
      <c r="F713" t="s">
        <v>24</v>
      </c>
      <c r="G713">
        <v>100</v>
      </c>
      <c r="H713">
        <v>200</v>
      </c>
      <c r="I713">
        <v>120</v>
      </c>
      <c r="J713">
        <v>30</v>
      </c>
    </row>
    <row r="714" spans="1:10" x14ac:dyDescent="0.25">
      <c r="A714" t="s">
        <v>1</v>
      </c>
      <c r="B714" t="s">
        <v>34</v>
      </c>
      <c r="C714" s="2" t="s">
        <v>56</v>
      </c>
      <c r="D714">
        <v>4</v>
      </c>
      <c r="E714" t="s">
        <v>5</v>
      </c>
      <c r="F714" t="s">
        <v>24</v>
      </c>
      <c r="G714">
        <v>100</v>
      </c>
      <c r="H714">
        <v>150</v>
      </c>
      <c r="I714">
        <v>110</v>
      </c>
      <c r="J714">
        <v>20</v>
      </c>
    </row>
    <row r="715" spans="1:10" x14ac:dyDescent="0.25">
      <c r="A715" t="s">
        <v>1</v>
      </c>
      <c r="B715" t="s">
        <v>34</v>
      </c>
      <c r="C715" s="2" t="s">
        <v>56</v>
      </c>
      <c r="D715">
        <v>4</v>
      </c>
      <c r="E715" t="s">
        <v>5</v>
      </c>
      <c r="F715" t="s">
        <v>24</v>
      </c>
      <c r="G715">
        <v>100</v>
      </c>
      <c r="H715">
        <v>130</v>
      </c>
      <c r="I715">
        <v>70</v>
      </c>
      <c r="J715">
        <v>20</v>
      </c>
    </row>
    <row r="716" spans="1:10" x14ac:dyDescent="0.25">
      <c r="A716" t="s">
        <v>1</v>
      </c>
      <c r="B716" t="s">
        <v>34</v>
      </c>
      <c r="C716" s="2" t="s">
        <v>56</v>
      </c>
      <c r="D716">
        <v>4</v>
      </c>
      <c r="E716" t="s">
        <v>5</v>
      </c>
      <c r="F716" t="s">
        <v>24</v>
      </c>
      <c r="G716">
        <v>100</v>
      </c>
      <c r="H716">
        <v>120</v>
      </c>
      <c r="I716">
        <v>90</v>
      </c>
      <c r="J716">
        <v>20</v>
      </c>
    </row>
    <row r="717" spans="1:10" x14ac:dyDescent="0.25">
      <c r="A717" t="s">
        <v>1</v>
      </c>
      <c r="B717" t="s">
        <v>34</v>
      </c>
      <c r="C717" s="2" t="s">
        <v>56</v>
      </c>
      <c r="D717">
        <v>4</v>
      </c>
      <c r="E717" t="s">
        <v>24</v>
      </c>
      <c r="F717" t="s">
        <v>25</v>
      </c>
      <c r="G717">
        <v>25</v>
      </c>
      <c r="H717">
        <v>120</v>
      </c>
      <c r="I717">
        <v>70</v>
      </c>
      <c r="J717">
        <v>40</v>
      </c>
    </row>
    <row r="718" spans="1:10" x14ac:dyDescent="0.25">
      <c r="A718" t="s">
        <v>1</v>
      </c>
      <c r="B718" t="s">
        <v>34</v>
      </c>
      <c r="C718" s="2" t="s">
        <v>56</v>
      </c>
      <c r="D718">
        <v>4</v>
      </c>
      <c r="E718" t="s">
        <v>24</v>
      </c>
      <c r="F718" t="s">
        <v>25</v>
      </c>
      <c r="G718">
        <v>25</v>
      </c>
      <c r="H718">
        <v>20</v>
      </c>
      <c r="I718">
        <v>40</v>
      </c>
      <c r="J718">
        <v>30</v>
      </c>
    </row>
    <row r="719" spans="1:10" x14ac:dyDescent="0.25">
      <c r="A719" t="s">
        <v>1</v>
      </c>
      <c r="B719" t="s">
        <v>34</v>
      </c>
      <c r="C719" s="2" t="s">
        <v>56</v>
      </c>
      <c r="D719">
        <v>4</v>
      </c>
      <c r="E719" t="s">
        <v>24</v>
      </c>
      <c r="F719" t="s">
        <v>25</v>
      </c>
      <c r="G719">
        <v>25</v>
      </c>
      <c r="H719">
        <v>140</v>
      </c>
      <c r="I719">
        <v>80</v>
      </c>
      <c r="J719">
        <v>30</v>
      </c>
    </row>
    <row r="720" spans="1:10" x14ac:dyDescent="0.25">
      <c r="A720" t="s">
        <v>1</v>
      </c>
      <c r="B720" t="s">
        <v>34</v>
      </c>
      <c r="C720" s="2" t="s">
        <v>56</v>
      </c>
      <c r="D720">
        <v>4</v>
      </c>
      <c r="E720" t="s">
        <v>24</v>
      </c>
      <c r="F720" t="s">
        <v>25</v>
      </c>
      <c r="G720">
        <v>25</v>
      </c>
      <c r="H720">
        <v>130</v>
      </c>
      <c r="I720">
        <v>130</v>
      </c>
      <c r="J720">
        <v>30</v>
      </c>
    </row>
    <row r="721" spans="1:10" x14ac:dyDescent="0.25">
      <c r="A721" t="s">
        <v>1</v>
      </c>
      <c r="B721" t="s">
        <v>34</v>
      </c>
      <c r="C721" s="2" t="s">
        <v>56</v>
      </c>
      <c r="D721">
        <v>4</v>
      </c>
      <c r="E721" t="s">
        <v>24</v>
      </c>
      <c r="F721" t="s">
        <v>25</v>
      </c>
      <c r="G721">
        <v>25</v>
      </c>
      <c r="H721">
        <v>100</v>
      </c>
      <c r="I721">
        <v>30</v>
      </c>
      <c r="J721">
        <v>40</v>
      </c>
    </row>
    <row r="722" spans="1:10" x14ac:dyDescent="0.25">
      <c r="A722" t="s">
        <v>1</v>
      </c>
      <c r="B722" t="s">
        <v>34</v>
      </c>
      <c r="C722" s="2" t="s">
        <v>56</v>
      </c>
      <c r="D722">
        <v>4</v>
      </c>
      <c r="E722" t="s">
        <v>24</v>
      </c>
      <c r="F722" t="s">
        <v>25</v>
      </c>
      <c r="G722">
        <v>50</v>
      </c>
      <c r="H722">
        <v>60</v>
      </c>
      <c r="I722">
        <v>40</v>
      </c>
      <c r="J722">
        <v>20</v>
      </c>
    </row>
    <row r="723" spans="1:10" x14ac:dyDescent="0.25">
      <c r="A723" t="s">
        <v>1</v>
      </c>
      <c r="B723" t="s">
        <v>34</v>
      </c>
      <c r="C723" s="2" t="s">
        <v>56</v>
      </c>
      <c r="D723">
        <v>4</v>
      </c>
      <c r="E723" t="s">
        <v>24</v>
      </c>
      <c r="F723" t="s">
        <v>25</v>
      </c>
      <c r="G723">
        <v>50</v>
      </c>
      <c r="H723">
        <v>50</v>
      </c>
      <c r="I723">
        <v>30</v>
      </c>
      <c r="J723">
        <v>20</v>
      </c>
    </row>
    <row r="724" spans="1:10" x14ac:dyDescent="0.25">
      <c r="A724" t="s">
        <v>1</v>
      </c>
      <c r="B724" t="s">
        <v>34</v>
      </c>
      <c r="C724" s="2" t="s">
        <v>56</v>
      </c>
      <c r="D724">
        <v>4</v>
      </c>
      <c r="E724" t="s">
        <v>24</v>
      </c>
      <c r="F724" t="s">
        <v>25</v>
      </c>
      <c r="G724">
        <v>50</v>
      </c>
      <c r="H724">
        <v>50</v>
      </c>
      <c r="I724">
        <v>20</v>
      </c>
      <c r="J724">
        <v>10</v>
      </c>
    </row>
    <row r="725" spans="1:10" x14ac:dyDescent="0.25">
      <c r="A725" t="s">
        <v>1</v>
      </c>
      <c r="B725" t="s">
        <v>34</v>
      </c>
      <c r="C725" s="2" t="s">
        <v>56</v>
      </c>
      <c r="D725">
        <v>4</v>
      </c>
      <c r="E725" t="s">
        <v>24</v>
      </c>
      <c r="F725" t="s">
        <v>25</v>
      </c>
      <c r="G725">
        <v>50</v>
      </c>
      <c r="H725">
        <v>80</v>
      </c>
      <c r="I725">
        <v>30</v>
      </c>
      <c r="J725">
        <v>20</v>
      </c>
    </row>
    <row r="726" spans="1:10" x14ac:dyDescent="0.25">
      <c r="A726" t="s">
        <v>1</v>
      </c>
      <c r="B726" t="s">
        <v>34</v>
      </c>
      <c r="C726" s="2" t="s">
        <v>56</v>
      </c>
      <c r="D726">
        <v>4</v>
      </c>
      <c r="E726" t="s">
        <v>24</v>
      </c>
      <c r="F726" t="s">
        <v>25</v>
      </c>
      <c r="G726">
        <v>50</v>
      </c>
      <c r="H726">
        <v>30</v>
      </c>
      <c r="I726">
        <v>20</v>
      </c>
      <c r="J726">
        <v>20</v>
      </c>
    </row>
    <row r="727" spans="1:10" x14ac:dyDescent="0.25">
      <c r="A727" t="s">
        <v>1</v>
      </c>
      <c r="B727" t="s">
        <v>34</v>
      </c>
      <c r="C727" s="2" t="s">
        <v>56</v>
      </c>
      <c r="D727">
        <v>4</v>
      </c>
      <c r="E727" t="s">
        <v>24</v>
      </c>
      <c r="F727" t="s">
        <v>25</v>
      </c>
      <c r="G727">
        <v>75</v>
      </c>
      <c r="H727">
        <v>20</v>
      </c>
      <c r="I727">
        <v>20</v>
      </c>
      <c r="J727">
        <v>20</v>
      </c>
    </row>
    <row r="728" spans="1:10" x14ac:dyDescent="0.25">
      <c r="A728" t="s">
        <v>1</v>
      </c>
      <c r="B728" t="s">
        <v>34</v>
      </c>
      <c r="C728" s="2" t="s">
        <v>56</v>
      </c>
      <c r="D728">
        <v>4</v>
      </c>
      <c r="E728" t="s">
        <v>24</v>
      </c>
      <c r="F728" t="s">
        <v>25</v>
      </c>
      <c r="G728">
        <v>75</v>
      </c>
      <c r="H728">
        <v>30</v>
      </c>
      <c r="I728">
        <v>20</v>
      </c>
      <c r="J728">
        <v>10</v>
      </c>
    </row>
    <row r="729" spans="1:10" x14ac:dyDescent="0.25">
      <c r="A729" t="s">
        <v>1</v>
      </c>
      <c r="B729" t="s">
        <v>34</v>
      </c>
      <c r="C729" s="2" t="s">
        <v>56</v>
      </c>
      <c r="D729">
        <v>4</v>
      </c>
      <c r="E729" t="s">
        <v>24</v>
      </c>
      <c r="F729" t="s">
        <v>25</v>
      </c>
      <c r="G729">
        <v>75</v>
      </c>
      <c r="H729">
        <v>30</v>
      </c>
      <c r="I729">
        <v>20</v>
      </c>
      <c r="J729">
        <v>10</v>
      </c>
    </row>
    <row r="730" spans="1:10" x14ac:dyDescent="0.25">
      <c r="A730" t="s">
        <v>1</v>
      </c>
      <c r="B730" t="s">
        <v>34</v>
      </c>
      <c r="C730" s="2" t="s">
        <v>56</v>
      </c>
      <c r="D730">
        <v>4</v>
      </c>
      <c r="E730" t="s">
        <v>24</v>
      </c>
      <c r="F730" t="s">
        <v>25</v>
      </c>
      <c r="G730">
        <v>75</v>
      </c>
      <c r="H730">
        <v>20</v>
      </c>
      <c r="I730">
        <v>10</v>
      </c>
      <c r="J730">
        <v>10</v>
      </c>
    </row>
    <row r="731" spans="1:10" x14ac:dyDescent="0.25">
      <c r="A731" t="s">
        <v>1</v>
      </c>
      <c r="B731" t="s">
        <v>34</v>
      </c>
      <c r="C731" s="2" t="s">
        <v>56</v>
      </c>
      <c r="D731">
        <v>4</v>
      </c>
      <c r="E731" t="s">
        <v>24</v>
      </c>
      <c r="F731" t="s">
        <v>25</v>
      </c>
      <c r="G731">
        <v>75</v>
      </c>
      <c r="H731">
        <v>30</v>
      </c>
      <c r="I731">
        <v>20</v>
      </c>
      <c r="J731">
        <v>10</v>
      </c>
    </row>
    <row r="732" spans="1:10" x14ac:dyDescent="0.25">
      <c r="A732" t="s">
        <v>1</v>
      </c>
      <c r="B732" t="s">
        <v>34</v>
      </c>
      <c r="C732" s="2" t="s">
        <v>56</v>
      </c>
      <c r="D732">
        <v>4</v>
      </c>
      <c r="E732" t="s">
        <v>24</v>
      </c>
      <c r="F732" t="s">
        <v>25</v>
      </c>
      <c r="G732">
        <v>100</v>
      </c>
      <c r="H732">
        <v>30</v>
      </c>
      <c r="I732">
        <v>20</v>
      </c>
      <c r="J732">
        <v>10</v>
      </c>
    </row>
    <row r="733" spans="1:10" x14ac:dyDescent="0.25">
      <c r="A733" t="s">
        <v>1</v>
      </c>
      <c r="B733" t="s">
        <v>34</v>
      </c>
      <c r="C733" s="2" t="s">
        <v>56</v>
      </c>
      <c r="D733">
        <v>4</v>
      </c>
      <c r="E733" t="s">
        <v>24</v>
      </c>
      <c r="F733" t="s">
        <v>25</v>
      </c>
      <c r="G733">
        <v>100</v>
      </c>
      <c r="H733">
        <v>10</v>
      </c>
      <c r="I733">
        <v>10</v>
      </c>
      <c r="J733">
        <v>10</v>
      </c>
    </row>
    <row r="734" spans="1:10" x14ac:dyDescent="0.25">
      <c r="A734" t="s">
        <v>1</v>
      </c>
      <c r="B734" t="s">
        <v>34</v>
      </c>
      <c r="C734" s="2" t="s">
        <v>56</v>
      </c>
      <c r="D734">
        <v>4</v>
      </c>
      <c r="E734" t="s">
        <v>24</v>
      </c>
      <c r="F734" t="s">
        <v>25</v>
      </c>
      <c r="G734">
        <v>100</v>
      </c>
      <c r="H734">
        <v>30</v>
      </c>
      <c r="I734">
        <v>20</v>
      </c>
      <c r="J734">
        <v>10</v>
      </c>
    </row>
    <row r="735" spans="1:10" x14ac:dyDescent="0.25">
      <c r="A735" t="s">
        <v>1</v>
      </c>
      <c r="B735" t="s">
        <v>34</v>
      </c>
      <c r="C735" s="2" t="s">
        <v>56</v>
      </c>
      <c r="D735">
        <v>4</v>
      </c>
      <c r="E735" t="s">
        <v>24</v>
      </c>
      <c r="F735" t="s">
        <v>25</v>
      </c>
      <c r="G735">
        <v>100</v>
      </c>
      <c r="H735">
        <v>10</v>
      </c>
      <c r="I735">
        <v>10</v>
      </c>
      <c r="J735">
        <v>10</v>
      </c>
    </row>
    <row r="736" spans="1:10" x14ac:dyDescent="0.25">
      <c r="A736" t="s">
        <v>1</v>
      </c>
      <c r="B736" t="s">
        <v>34</v>
      </c>
      <c r="C736" s="2" t="s">
        <v>56</v>
      </c>
      <c r="D736">
        <v>4</v>
      </c>
      <c r="E736" t="s">
        <v>24</v>
      </c>
      <c r="F736" t="s">
        <v>25</v>
      </c>
      <c r="G736">
        <v>100</v>
      </c>
      <c r="H736">
        <v>10</v>
      </c>
      <c r="I736">
        <v>10</v>
      </c>
      <c r="J736">
        <v>10</v>
      </c>
    </row>
    <row r="737" spans="1:10" x14ac:dyDescent="0.25">
      <c r="A737" t="s">
        <v>1</v>
      </c>
      <c r="B737" t="s">
        <v>34</v>
      </c>
      <c r="C737" s="2" t="s">
        <v>56</v>
      </c>
      <c r="D737">
        <v>4</v>
      </c>
      <c r="E737" t="s">
        <v>25</v>
      </c>
      <c r="F737" t="s">
        <v>27</v>
      </c>
      <c r="G737">
        <v>25</v>
      </c>
      <c r="H737">
        <v>30</v>
      </c>
      <c r="I737">
        <v>40</v>
      </c>
      <c r="J737">
        <v>10</v>
      </c>
    </row>
    <row r="738" spans="1:10" x14ac:dyDescent="0.25">
      <c r="A738" t="s">
        <v>1</v>
      </c>
      <c r="B738" t="s">
        <v>34</v>
      </c>
      <c r="C738" s="2" t="s">
        <v>56</v>
      </c>
      <c r="D738">
        <v>4</v>
      </c>
      <c r="E738" t="s">
        <v>25</v>
      </c>
      <c r="F738" t="s">
        <v>27</v>
      </c>
      <c r="G738">
        <v>25</v>
      </c>
      <c r="H738">
        <v>10</v>
      </c>
      <c r="I738">
        <v>10</v>
      </c>
      <c r="J738">
        <v>10</v>
      </c>
    </row>
    <row r="739" spans="1:10" x14ac:dyDescent="0.25">
      <c r="A739" t="s">
        <v>1</v>
      </c>
      <c r="B739" t="s">
        <v>34</v>
      </c>
      <c r="C739" s="2" t="s">
        <v>56</v>
      </c>
      <c r="D739">
        <v>4</v>
      </c>
      <c r="E739" t="s">
        <v>25</v>
      </c>
      <c r="F739" t="s">
        <v>27</v>
      </c>
      <c r="G739">
        <v>25</v>
      </c>
      <c r="H739">
        <v>10</v>
      </c>
      <c r="I739">
        <v>10</v>
      </c>
      <c r="J739">
        <v>10</v>
      </c>
    </row>
    <row r="740" spans="1:10" x14ac:dyDescent="0.25">
      <c r="A740" t="s">
        <v>1</v>
      </c>
      <c r="B740" t="s">
        <v>34</v>
      </c>
      <c r="C740" s="2" t="s">
        <v>56</v>
      </c>
      <c r="D740">
        <v>4</v>
      </c>
      <c r="E740" t="s">
        <v>25</v>
      </c>
      <c r="F740" t="s">
        <v>27</v>
      </c>
      <c r="G740">
        <v>25</v>
      </c>
      <c r="H740">
        <v>10</v>
      </c>
      <c r="I740">
        <v>10</v>
      </c>
      <c r="J740">
        <v>10</v>
      </c>
    </row>
    <row r="741" spans="1:10" x14ac:dyDescent="0.25">
      <c r="A741" t="s">
        <v>1</v>
      </c>
      <c r="B741" t="s">
        <v>34</v>
      </c>
      <c r="C741" s="2" t="s">
        <v>56</v>
      </c>
      <c r="D741">
        <v>4</v>
      </c>
      <c r="E741" t="s">
        <v>25</v>
      </c>
      <c r="F741" t="s">
        <v>27</v>
      </c>
      <c r="G741">
        <v>25</v>
      </c>
      <c r="H741">
        <v>20</v>
      </c>
      <c r="I741">
        <v>10</v>
      </c>
      <c r="J741">
        <v>10</v>
      </c>
    </row>
    <row r="742" spans="1:10" x14ac:dyDescent="0.25">
      <c r="A742" t="s">
        <v>1</v>
      </c>
      <c r="B742" t="s">
        <v>34</v>
      </c>
      <c r="C742" s="2" t="s">
        <v>56</v>
      </c>
      <c r="D742">
        <v>4</v>
      </c>
      <c r="E742" t="s">
        <v>25</v>
      </c>
      <c r="F742" t="s">
        <v>27</v>
      </c>
      <c r="G742">
        <v>50</v>
      </c>
      <c r="H742">
        <v>120</v>
      </c>
      <c r="I742">
        <v>100</v>
      </c>
      <c r="J742">
        <v>40</v>
      </c>
    </row>
    <row r="743" spans="1:10" x14ac:dyDescent="0.25">
      <c r="A743" t="s">
        <v>1</v>
      </c>
      <c r="B743" t="s">
        <v>34</v>
      </c>
      <c r="C743" s="2" t="s">
        <v>56</v>
      </c>
      <c r="D743">
        <v>4</v>
      </c>
      <c r="E743" t="s">
        <v>25</v>
      </c>
      <c r="F743" t="s">
        <v>27</v>
      </c>
      <c r="G743">
        <v>50</v>
      </c>
      <c r="H743">
        <v>120</v>
      </c>
      <c r="I743">
        <v>60</v>
      </c>
      <c r="J743">
        <v>30</v>
      </c>
    </row>
    <row r="744" spans="1:10" x14ac:dyDescent="0.25">
      <c r="A744" t="s">
        <v>1</v>
      </c>
      <c r="B744" t="s">
        <v>34</v>
      </c>
      <c r="C744" s="2" t="s">
        <v>56</v>
      </c>
      <c r="D744">
        <v>4</v>
      </c>
      <c r="E744" t="s">
        <v>25</v>
      </c>
      <c r="F744" t="s">
        <v>27</v>
      </c>
      <c r="G744">
        <v>50</v>
      </c>
      <c r="H744">
        <v>110</v>
      </c>
      <c r="I744">
        <v>70</v>
      </c>
      <c r="J744">
        <v>30</v>
      </c>
    </row>
    <row r="745" spans="1:10" x14ac:dyDescent="0.25">
      <c r="A745" t="s">
        <v>1</v>
      </c>
      <c r="B745" t="s">
        <v>34</v>
      </c>
      <c r="C745" s="2" t="s">
        <v>56</v>
      </c>
      <c r="D745">
        <v>4</v>
      </c>
      <c r="E745" t="s">
        <v>25</v>
      </c>
      <c r="F745" t="s">
        <v>27</v>
      </c>
      <c r="G745">
        <v>50</v>
      </c>
      <c r="H745">
        <v>130</v>
      </c>
      <c r="I745">
        <v>40</v>
      </c>
      <c r="J745">
        <v>30</v>
      </c>
    </row>
    <row r="746" spans="1:10" x14ac:dyDescent="0.25">
      <c r="A746" t="s">
        <v>1</v>
      </c>
      <c r="B746" t="s">
        <v>34</v>
      </c>
      <c r="C746" s="2" t="s">
        <v>56</v>
      </c>
      <c r="D746">
        <v>4</v>
      </c>
      <c r="E746" t="s">
        <v>25</v>
      </c>
      <c r="F746" t="s">
        <v>27</v>
      </c>
      <c r="G746">
        <v>50</v>
      </c>
      <c r="H746">
        <v>80</v>
      </c>
      <c r="I746">
        <v>60</v>
      </c>
      <c r="J746">
        <v>20</v>
      </c>
    </row>
    <row r="747" spans="1:10" x14ac:dyDescent="0.25">
      <c r="A747" t="s">
        <v>1</v>
      </c>
      <c r="B747" t="s">
        <v>34</v>
      </c>
      <c r="C747" s="2" t="s">
        <v>56</v>
      </c>
      <c r="D747">
        <v>4</v>
      </c>
      <c r="E747" t="s">
        <v>25</v>
      </c>
      <c r="F747" t="s">
        <v>27</v>
      </c>
      <c r="G747">
        <v>75</v>
      </c>
      <c r="H747">
        <v>20</v>
      </c>
      <c r="I747">
        <v>10</v>
      </c>
      <c r="J747">
        <v>10</v>
      </c>
    </row>
    <row r="748" spans="1:10" x14ac:dyDescent="0.25">
      <c r="A748" t="s">
        <v>1</v>
      </c>
      <c r="B748" t="s">
        <v>34</v>
      </c>
      <c r="C748" s="2" t="s">
        <v>56</v>
      </c>
      <c r="D748">
        <v>4</v>
      </c>
      <c r="E748" t="s">
        <v>25</v>
      </c>
      <c r="F748" t="s">
        <v>27</v>
      </c>
      <c r="G748">
        <v>75</v>
      </c>
      <c r="H748">
        <v>20</v>
      </c>
      <c r="I748">
        <v>10</v>
      </c>
      <c r="J748">
        <v>10</v>
      </c>
    </row>
    <row r="749" spans="1:10" x14ac:dyDescent="0.25">
      <c r="A749" t="s">
        <v>1</v>
      </c>
      <c r="B749" t="s">
        <v>34</v>
      </c>
      <c r="C749" s="2" t="s">
        <v>56</v>
      </c>
      <c r="D749">
        <v>4</v>
      </c>
      <c r="E749" t="s">
        <v>25</v>
      </c>
      <c r="F749" t="s">
        <v>27</v>
      </c>
      <c r="G749">
        <v>75</v>
      </c>
      <c r="H749">
        <v>10</v>
      </c>
      <c r="I749">
        <v>10</v>
      </c>
      <c r="J749">
        <v>10</v>
      </c>
    </row>
    <row r="750" spans="1:10" x14ac:dyDescent="0.25">
      <c r="A750" t="s">
        <v>1</v>
      </c>
      <c r="B750" t="s">
        <v>34</v>
      </c>
      <c r="C750" s="2" t="s">
        <v>56</v>
      </c>
      <c r="D750">
        <v>4</v>
      </c>
      <c r="E750" t="s">
        <v>25</v>
      </c>
      <c r="F750" t="s">
        <v>27</v>
      </c>
      <c r="G750">
        <v>75</v>
      </c>
      <c r="H750">
        <v>10</v>
      </c>
      <c r="I750">
        <v>20</v>
      </c>
      <c r="J750">
        <v>10</v>
      </c>
    </row>
    <row r="751" spans="1:10" x14ac:dyDescent="0.25">
      <c r="A751" t="s">
        <v>1</v>
      </c>
      <c r="B751" t="s">
        <v>34</v>
      </c>
      <c r="C751" s="2" t="s">
        <v>56</v>
      </c>
      <c r="D751">
        <v>4</v>
      </c>
      <c r="E751" t="s">
        <v>25</v>
      </c>
      <c r="F751" t="s">
        <v>27</v>
      </c>
      <c r="G751">
        <v>75</v>
      </c>
      <c r="H751">
        <v>20</v>
      </c>
      <c r="I751">
        <v>20</v>
      </c>
      <c r="J751">
        <v>10</v>
      </c>
    </row>
    <row r="752" spans="1:10" x14ac:dyDescent="0.25">
      <c r="A752" t="s">
        <v>1</v>
      </c>
      <c r="B752" t="s">
        <v>34</v>
      </c>
      <c r="C752" s="2" t="s">
        <v>56</v>
      </c>
      <c r="D752">
        <v>4</v>
      </c>
      <c r="E752" t="s">
        <v>25</v>
      </c>
      <c r="F752" t="s">
        <v>27</v>
      </c>
      <c r="G752">
        <v>100</v>
      </c>
      <c r="H752">
        <v>40</v>
      </c>
      <c r="I752">
        <v>30</v>
      </c>
      <c r="J752">
        <v>10</v>
      </c>
    </row>
    <row r="753" spans="1:10" x14ac:dyDescent="0.25">
      <c r="A753" t="s">
        <v>1</v>
      </c>
      <c r="B753" t="s">
        <v>34</v>
      </c>
      <c r="C753" s="2" t="s">
        <v>56</v>
      </c>
      <c r="D753">
        <v>4</v>
      </c>
      <c r="E753" t="s">
        <v>25</v>
      </c>
      <c r="F753" t="s">
        <v>27</v>
      </c>
      <c r="G753">
        <v>100</v>
      </c>
      <c r="H753">
        <v>30</v>
      </c>
      <c r="I753">
        <v>20</v>
      </c>
      <c r="J753">
        <v>10</v>
      </c>
    </row>
    <row r="754" spans="1:10" x14ac:dyDescent="0.25">
      <c r="A754" t="s">
        <v>1</v>
      </c>
      <c r="B754" t="s">
        <v>34</v>
      </c>
      <c r="C754" s="2" t="s">
        <v>56</v>
      </c>
      <c r="D754">
        <v>4</v>
      </c>
      <c r="E754" t="s">
        <v>25</v>
      </c>
      <c r="F754" t="s">
        <v>27</v>
      </c>
      <c r="G754">
        <v>100</v>
      </c>
      <c r="H754">
        <v>10</v>
      </c>
      <c r="I754">
        <v>10</v>
      </c>
      <c r="J754">
        <v>10</v>
      </c>
    </row>
    <row r="755" spans="1:10" x14ac:dyDescent="0.25">
      <c r="A755" t="s">
        <v>1</v>
      </c>
      <c r="B755" t="s">
        <v>34</v>
      </c>
      <c r="C755" s="2" t="s">
        <v>56</v>
      </c>
      <c r="D755">
        <v>4</v>
      </c>
      <c r="E755" t="s">
        <v>25</v>
      </c>
      <c r="F755" t="s">
        <v>27</v>
      </c>
      <c r="G755">
        <v>100</v>
      </c>
      <c r="H755">
        <v>10</v>
      </c>
      <c r="I755">
        <v>10</v>
      </c>
      <c r="J755">
        <v>10</v>
      </c>
    </row>
    <row r="756" spans="1:10" x14ac:dyDescent="0.25">
      <c r="A756" t="s">
        <v>1</v>
      </c>
      <c r="B756" t="s">
        <v>34</v>
      </c>
      <c r="C756" s="2" t="s">
        <v>56</v>
      </c>
      <c r="D756">
        <v>4</v>
      </c>
      <c r="E756" t="s">
        <v>25</v>
      </c>
      <c r="F756" t="s">
        <v>27</v>
      </c>
      <c r="G756">
        <v>100</v>
      </c>
      <c r="H756">
        <v>0</v>
      </c>
      <c r="I756">
        <v>0</v>
      </c>
      <c r="J756">
        <v>0</v>
      </c>
    </row>
    <row r="757" spans="1:10" x14ac:dyDescent="0.25">
      <c r="A757" t="s">
        <v>1</v>
      </c>
      <c r="B757" t="s">
        <v>34</v>
      </c>
      <c r="C757" s="2" t="s">
        <v>56</v>
      </c>
      <c r="D757">
        <v>4</v>
      </c>
      <c r="E757" t="s">
        <v>27</v>
      </c>
      <c r="F757" t="s">
        <v>29</v>
      </c>
      <c r="G757">
        <v>25</v>
      </c>
      <c r="H757">
        <v>20</v>
      </c>
      <c r="I757">
        <v>20</v>
      </c>
      <c r="J757">
        <v>10</v>
      </c>
    </row>
    <row r="758" spans="1:10" x14ac:dyDescent="0.25">
      <c r="A758" t="s">
        <v>1</v>
      </c>
      <c r="B758" t="s">
        <v>34</v>
      </c>
      <c r="C758" s="2" t="s">
        <v>56</v>
      </c>
      <c r="D758">
        <v>4</v>
      </c>
      <c r="E758" t="s">
        <v>27</v>
      </c>
      <c r="F758" t="s">
        <v>29</v>
      </c>
      <c r="G758">
        <v>25</v>
      </c>
      <c r="H758">
        <v>30</v>
      </c>
      <c r="I758">
        <v>10</v>
      </c>
      <c r="J758">
        <v>10</v>
      </c>
    </row>
    <row r="759" spans="1:10" x14ac:dyDescent="0.25">
      <c r="A759" t="s">
        <v>1</v>
      </c>
      <c r="B759" t="s">
        <v>34</v>
      </c>
      <c r="C759" s="2" t="s">
        <v>56</v>
      </c>
      <c r="D759">
        <v>4</v>
      </c>
      <c r="E759" t="s">
        <v>27</v>
      </c>
      <c r="F759" t="s">
        <v>29</v>
      </c>
      <c r="G759">
        <v>25</v>
      </c>
      <c r="H759">
        <v>30</v>
      </c>
      <c r="I759">
        <v>40</v>
      </c>
      <c r="J759">
        <v>10</v>
      </c>
    </row>
    <row r="760" spans="1:10" x14ac:dyDescent="0.25">
      <c r="A760" t="s">
        <v>1</v>
      </c>
      <c r="B760" t="s">
        <v>34</v>
      </c>
      <c r="C760" s="2" t="s">
        <v>56</v>
      </c>
      <c r="D760">
        <v>4</v>
      </c>
      <c r="E760" t="s">
        <v>27</v>
      </c>
      <c r="F760" t="s">
        <v>29</v>
      </c>
      <c r="G760">
        <v>25</v>
      </c>
      <c r="H760">
        <v>0</v>
      </c>
      <c r="I760">
        <v>0</v>
      </c>
      <c r="J760">
        <v>0</v>
      </c>
    </row>
    <row r="761" spans="1:10" x14ac:dyDescent="0.25">
      <c r="A761" t="s">
        <v>1</v>
      </c>
      <c r="B761" t="s">
        <v>34</v>
      </c>
      <c r="C761" s="2" t="s">
        <v>56</v>
      </c>
      <c r="D761">
        <v>4</v>
      </c>
      <c r="E761" t="s">
        <v>27</v>
      </c>
      <c r="F761" t="s">
        <v>29</v>
      </c>
      <c r="G761">
        <v>25</v>
      </c>
      <c r="H761">
        <v>0</v>
      </c>
      <c r="I761">
        <v>0</v>
      </c>
      <c r="J761">
        <v>0</v>
      </c>
    </row>
    <row r="762" spans="1:10" x14ac:dyDescent="0.25">
      <c r="A762" t="s">
        <v>1</v>
      </c>
      <c r="B762" t="s">
        <v>34</v>
      </c>
      <c r="C762" s="2" t="s">
        <v>56</v>
      </c>
      <c r="D762">
        <v>4</v>
      </c>
      <c r="E762" t="s">
        <v>27</v>
      </c>
      <c r="F762" t="s">
        <v>29</v>
      </c>
      <c r="G762">
        <v>50</v>
      </c>
      <c r="H762">
        <v>10</v>
      </c>
      <c r="I762">
        <v>10</v>
      </c>
      <c r="J762">
        <v>10</v>
      </c>
    </row>
    <row r="763" spans="1:10" x14ac:dyDescent="0.25">
      <c r="A763" t="s">
        <v>1</v>
      </c>
      <c r="B763" t="s">
        <v>34</v>
      </c>
      <c r="C763" s="2" t="s">
        <v>56</v>
      </c>
      <c r="D763">
        <v>4</v>
      </c>
      <c r="E763" t="s">
        <v>27</v>
      </c>
      <c r="F763" t="s">
        <v>29</v>
      </c>
      <c r="G763">
        <v>50</v>
      </c>
      <c r="H763">
        <v>10</v>
      </c>
      <c r="I763">
        <v>10</v>
      </c>
      <c r="J763">
        <v>10</v>
      </c>
    </row>
    <row r="764" spans="1:10" x14ac:dyDescent="0.25">
      <c r="A764" t="s">
        <v>1</v>
      </c>
      <c r="B764" t="s">
        <v>34</v>
      </c>
      <c r="C764" s="2" t="s">
        <v>56</v>
      </c>
      <c r="D764">
        <v>4</v>
      </c>
      <c r="E764" t="s">
        <v>27</v>
      </c>
      <c r="F764" t="s">
        <v>29</v>
      </c>
      <c r="G764">
        <v>50</v>
      </c>
      <c r="H764">
        <v>20</v>
      </c>
      <c r="I764">
        <v>10</v>
      </c>
      <c r="J764">
        <v>10</v>
      </c>
    </row>
    <row r="765" spans="1:10" x14ac:dyDescent="0.25">
      <c r="A765" t="s">
        <v>1</v>
      </c>
      <c r="B765" t="s">
        <v>34</v>
      </c>
      <c r="C765" s="2" t="s">
        <v>56</v>
      </c>
      <c r="D765">
        <v>4</v>
      </c>
      <c r="E765" t="s">
        <v>27</v>
      </c>
      <c r="F765" t="s">
        <v>29</v>
      </c>
      <c r="G765">
        <v>50</v>
      </c>
      <c r="H765">
        <v>20</v>
      </c>
      <c r="I765">
        <v>20</v>
      </c>
      <c r="J765">
        <v>10</v>
      </c>
    </row>
    <row r="766" spans="1:10" x14ac:dyDescent="0.25">
      <c r="A766" t="s">
        <v>1</v>
      </c>
      <c r="B766" t="s">
        <v>34</v>
      </c>
      <c r="C766" s="2" t="s">
        <v>56</v>
      </c>
      <c r="D766">
        <v>4</v>
      </c>
      <c r="E766" t="s">
        <v>27</v>
      </c>
      <c r="F766" t="s">
        <v>29</v>
      </c>
      <c r="G766">
        <v>50</v>
      </c>
      <c r="H766">
        <v>30</v>
      </c>
      <c r="I766">
        <v>10</v>
      </c>
      <c r="J766">
        <v>10</v>
      </c>
    </row>
    <row r="767" spans="1:10" x14ac:dyDescent="0.25">
      <c r="A767" t="s">
        <v>1</v>
      </c>
      <c r="B767" t="s">
        <v>34</v>
      </c>
      <c r="C767" s="2" t="s">
        <v>56</v>
      </c>
      <c r="D767">
        <v>4</v>
      </c>
      <c r="E767" t="s">
        <v>27</v>
      </c>
      <c r="F767" t="s">
        <v>29</v>
      </c>
      <c r="G767">
        <v>75</v>
      </c>
      <c r="H767">
        <v>120</v>
      </c>
      <c r="I767">
        <v>90</v>
      </c>
      <c r="J767">
        <v>30</v>
      </c>
    </row>
    <row r="768" spans="1:10" x14ac:dyDescent="0.25">
      <c r="A768" t="s">
        <v>1</v>
      </c>
      <c r="B768" t="s">
        <v>34</v>
      </c>
      <c r="C768" s="2" t="s">
        <v>56</v>
      </c>
      <c r="D768">
        <v>4</v>
      </c>
      <c r="E768" t="s">
        <v>27</v>
      </c>
      <c r="F768" t="s">
        <v>29</v>
      </c>
      <c r="G768">
        <v>75</v>
      </c>
      <c r="H768">
        <v>140</v>
      </c>
      <c r="I768">
        <v>110</v>
      </c>
      <c r="J768">
        <v>10</v>
      </c>
    </row>
    <row r="769" spans="1:10" x14ac:dyDescent="0.25">
      <c r="A769" t="s">
        <v>1</v>
      </c>
      <c r="B769" t="s">
        <v>34</v>
      </c>
      <c r="C769" s="2" t="s">
        <v>56</v>
      </c>
      <c r="D769">
        <v>4</v>
      </c>
      <c r="E769" t="s">
        <v>27</v>
      </c>
      <c r="F769" t="s">
        <v>29</v>
      </c>
      <c r="G769">
        <v>75</v>
      </c>
      <c r="H769">
        <v>130</v>
      </c>
      <c r="I769">
        <v>60</v>
      </c>
      <c r="J769">
        <v>40</v>
      </c>
    </row>
    <row r="770" spans="1:10" x14ac:dyDescent="0.25">
      <c r="A770" t="s">
        <v>1</v>
      </c>
      <c r="B770" t="s">
        <v>34</v>
      </c>
      <c r="C770" s="2" t="s">
        <v>56</v>
      </c>
      <c r="D770">
        <v>4</v>
      </c>
      <c r="E770" t="s">
        <v>27</v>
      </c>
      <c r="F770" t="s">
        <v>29</v>
      </c>
      <c r="G770">
        <v>75</v>
      </c>
      <c r="H770">
        <v>90</v>
      </c>
      <c r="I770">
        <v>70</v>
      </c>
      <c r="J770">
        <v>20</v>
      </c>
    </row>
    <row r="771" spans="1:10" x14ac:dyDescent="0.25">
      <c r="A771" t="s">
        <v>1</v>
      </c>
      <c r="B771" t="s">
        <v>34</v>
      </c>
      <c r="C771" s="2" t="s">
        <v>56</v>
      </c>
      <c r="D771">
        <v>4</v>
      </c>
      <c r="E771" t="s">
        <v>27</v>
      </c>
      <c r="F771" t="s">
        <v>29</v>
      </c>
      <c r="G771">
        <v>75</v>
      </c>
      <c r="H771">
        <v>80</v>
      </c>
      <c r="I771">
        <v>60</v>
      </c>
      <c r="J771">
        <v>20</v>
      </c>
    </row>
    <row r="772" spans="1:10" x14ac:dyDescent="0.25">
      <c r="A772" t="s">
        <v>1</v>
      </c>
      <c r="B772" t="s">
        <v>34</v>
      </c>
      <c r="C772" s="2" t="s">
        <v>56</v>
      </c>
      <c r="D772">
        <v>4</v>
      </c>
      <c r="E772" t="s">
        <v>27</v>
      </c>
      <c r="F772" t="s">
        <v>29</v>
      </c>
      <c r="G772">
        <v>100</v>
      </c>
      <c r="H772">
        <v>100</v>
      </c>
      <c r="I772">
        <v>100</v>
      </c>
      <c r="J772">
        <v>10</v>
      </c>
    </row>
    <row r="773" spans="1:10" x14ac:dyDescent="0.25">
      <c r="A773" t="s">
        <v>1</v>
      </c>
      <c r="B773" t="s">
        <v>34</v>
      </c>
      <c r="C773" s="2" t="s">
        <v>56</v>
      </c>
      <c r="D773">
        <v>4</v>
      </c>
      <c r="E773" t="s">
        <v>27</v>
      </c>
      <c r="F773" t="s">
        <v>29</v>
      </c>
      <c r="G773">
        <v>100</v>
      </c>
      <c r="H773">
        <v>110</v>
      </c>
      <c r="I773">
        <v>90</v>
      </c>
      <c r="J773">
        <v>30</v>
      </c>
    </row>
    <row r="774" spans="1:10" x14ac:dyDescent="0.25">
      <c r="A774" t="s">
        <v>1</v>
      </c>
      <c r="B774" t="s">
        <v>34</v>
      </c>
      <c r="C774" s="2" t="s">
        <v>56</v>
      </c>
      <c r="D774">
        <v>4</v>
      </c>
      <c r="E774" t="s">
        <v>27</v>
      </c>
      <c r="F774" t="s">
        <v>29</v>
      </c>
      <c r="G774">
        <v>100</v>
      </c>
      <c r="H774">
        <v>90</v>
      </c>
      <c r="I774">
        <v>80</v>
      </c>
      <c r="J774">
        <v>20</v>
      </c>
    </row>
    <row r="775" spans="1:10" x14ac:dyDescent="0.25">
      <c r="A775" t="s">
        <v>1</v>
      </c>
      <c r="B775" t="s">
        <v>34</v>
      </c>
      <c r="C775" s="2" t="s">
        <v>56</v>
      </c>
      <c r="D775">
        <v>4</v>
      </c>
      <c r="E775" t="s">
        <v>27</v>
      </c>
      <c r="F775" t="s">
        <v>29</v>
      </c>
      <c r="G775">
        <v>100</v>
      </c>
      <c r="H775">
        <v>80</v>
      </c>
      <c r="I775">
        <v>60</v>
      </c>
      <c r="J775">
        <v>30</v>
      </c>
    </row>
    <row r="776" spans="1:10" x14ac:dyDescent="0.25">
      <c r="A776" t="s">
        <v>1</v>
      </c>
      <c r="B776" t="s">
        <v>34</v>
      </c>
      <c r="C776" s="2" t="s">
        <v>56</v>
      </c>
      <c r="D776">
        <v>4</v>
      </c>
      <c r="E776" t="s">
        <v>27</v>
      </c>
      <c r="F776" t="s">
        <v>29</v>
      </c>
      <c r="G776">
        <v>100</v>
      </c>
      <c r="H776">
        <v>90</v>
      </c>
      <c r="I776">
        <v>40</v>
      </c>
      <c r="J776">
        <v>20</v>
      </c>
    </row>
    <row r="777" spans="1:10" x14ac:dyDescent="0.25">
      <c r="A777" t="s">
        <v>1</v>
      </c>
      <c r="B777" t="s">
        <v>34</v>
      </c>
      <c r="C777" s="2" t="s">
        <v>56</v>
      </c>
      <c r="D777">
        <v>4</v>
      </c>
      <c r="E777" t="s">
        <v>29</v>
      </c>
      <c r="F777" t="s">
        <v>30</v>
      </c>
      <c r="G777">
        <v>25</v>
      </c>
      <c r="H777">
        <v>130</v>
      </c>
      <c r="I777">
        <v>90</v>
      </c>
      <c r="J777">
        <v>20</v>
      </c>
    </row>
    <row r="778" spans="1:10" x14ac:dyDescent="0.25">
      <c r="A778" t="s">
        <v>1</v>
      </c>
      <c r="B778" t="s">
        <v>34</v>
      </c>
      <c r="C778" s="2" t="s">
        <v>56</v>
      </c>
      <c r="D778">
        <v>4</v>
      </c>
      <c r="E778" t="s">
        <v>29</v>
      </c>
      <c r="F778" t="s">
        <v>30</v>
      </c>
      <c r="G778">
        <v>25</v>
      </c>
      <c r="H778">
        <v>110</v>
      </c>
      <c r="I778">
        <v>60</v>
      </c>
      <c r="J778">
        <v>30</v>
      </c>
    </row>
    <row r="779" spans="1:10" x14ac:dyDescent="0.25">
      <c r="A779" t="s">
        <v>1</v>
      </c>
      <c r="B779" t="s">
        <v>34</v>
      </c>
      <c r="C779" s="2" t="s">
        <v>56</v>
      </c>
      <c r="D779">
        <v>4</v>
      </c>
      <c r="E779" t="s">
        <v>29</v>
      </c>
      <c r="F779" t="s">
        <v>30</v>
      </c>
      <c r="G779">
        <v>25</v>
      </c>
      <c r="H779">
        <v>100</v>
      </c>
      <c r="I779">
        <v>40</v>
      </c>
      <c r="J779">
        <v>40</v>
      </c>
    </row>
    <row r="780" spans="1:10" x14ac:dyDescent="0.25">
      <c r="A780" t="s">
        <v>1</v>
      </c>
      <c r="B780" t="s">
        <v>34</v>
      </c>
      <c r="C780" s="2" t="s">
        <v>56</v>
      </c>
      <c r="D780">
        <v>4</v>
      </c>
      <c r="E780" t="s">
        <v>29</v>
      </c>
      <c r="F780" t="s">
        <v>30</v>
      </c>
      <c r="G780">
        <v>25</v>
      </c>
      <c r="H780">
        <v>90</v>
      </c>
      <c r="I780">
        <v>60</v>
      </c>
      <c r="J780">
        <v>20</v>
      </c>
    </row>
    <row r="781" spans="1:10" x14ac:dyDescent="0.25">
      <c r="A781" t="s">
        <v>1</v>
      </c>
      <c r="B781" t="s">
        <v>34</v>
      </c>
      <c r="C781" s="2" t="s">
        <v>56</v>
      </c>
      <c r="D781">
        <v>4</v>
      </c>
      <c r="E781" t="s">
        <v>29</v>
      </c>
      <c r="F781" t="s">
        <v>30</v>
      </c>
      <c r="G781">
        <v>25</v>
      </c>
      <c r="H781">
        <v>80</v>
      </c>
      <c r="I781">
        <v>40</v>
      </c>
      <c r="J781">
        <v>20</v>
      </c>
    </row>
    <row r="782" spans="1:10" x14ac:dyDescent="0.25">
      <c r="A782" t="s">
        <v>1</v>
      </c>
      <c r="B782" t="s">
        <v>34</v>
      </c>
      <c r="C782" s="2" t="s">
        <v>56</v>
      </c>
      <c r="D782">
        <v>4</v>
      </c>
      <c r="E782" t="s">
        <v>29</v>
      </c>
      <c r="F782" t="s">
        <v>30</v>
      </c>
      <c r="G782">
        <v>50</v>
      </c>
      <c r="H782">
        <v>130</v>
      </c>
      <c r="I782">
        <v>90</v>
      </c>
      <c r="J782">
        <v>20</v>
      </c>
    </row>
    <row r="783" spans="1:10" x14ac:dyDescent="0.25">
      <c r="A783" t="s">
        <v>1</v>
      </c>
      <c r="B783" t="s">
        <v>34</v>
      </c>
      <c r="C783" s="2" t="s">
        <v>56</v>
      </c>
      <c r="D783">
        <v>4</v>
      </c>
      <c r="E783" t="s">
        <v>29</v>
      </c>
      <c r="F783" t="s">
        <v>30</v>
      </c>
      <c r="G783">
        <v>50</v>
      </c>
      <c r="H783">
        <v>130</v>
      </c>
      <c r="I783">
        <v>80</v>
      </c>
      <c r="J783">
        <v>30</v>
      </c>
    </row>
    <row r="784" spans="1:10" x14ac:dyDescent="0.25">
      <c r="A784" t="s">
        <v>1</v>
      </c>
      <c r="B784" t="s">
        <v>34</v>
      </c>
      <c r="C784" s="2" t="s">
        <v>56</v>
      </c>
      <c r="D784">
        <v>4</v>
      </c>
      <c r="E784" t="s">
        <v>29</v>
      </c>
      <c r="F784" t="s">
        <v>30</v>
      </c>
      <c r="G784">
        <v>50</v>
      </c>
      <c r="H784">
        <v>70</v>
      </c>
      <c r="I784">
        <v>50</v>
      </c>
      <c r="J784">
        <v>20</v>
      </c>
    </row>
    <row r="785" spans="1:10" x14ac:dyDescent="0.25">
      <c r="A785" t="s">
        <v>1</v>
      </c>
      <c r="B785" t="s">
        <v>34</v>
      </c>
      <c r="C785" s="2" t="s">
        <v>56</v>
      </c>
      <c r="D785">
        <v>4</v>
      </c>
      <c r="E785" t="s">
        <v>29</v>
      </c>
      <c r="F785" t="s">
        <v>30</v>
      </c>
      <c r="G785">
        <v>50</v>
      </c>
      <c r="H785">
        <v>60</v>
      </c>
      <c r="I785">
        <v>40</v>
      </c>
      <c r="J785">
        <v>20</v>
      </c>
    </row>
    <row r="786" spans="1:10" x14ac:dyDescent="0.25">
      <c r="A786" t="s">
        <v>1</v>
      </c>
      <c r="B786" t="s">
        <v>34</v>
      </c>
      <c r="C786" s="2" t="s">
        <v>56</v>
      </c>
      <c r="D786">
        <v>4</v>
      </c>
      <c r="E786" t="s">
        <v>29</v>
      </c>
      <c r="F786" t="s">
        <v>30</v>
      </c>
      <c r="G786">
        <v>50</v>
      </c>
      <c r="H786">
        <v>80</v>
      </c>
      <c r="I786">
        <v>40</v>
      </c>
      <c r="J786">
        <v>10</v>
      </c>
    </row>
    <row r="787" spans="1:10" x14ac:dyDescent="0.25">
      <c r="A787" t="s">
        <v>1</v>
      </c>
      <c r="B787" t="s">
        <v>34</v>
      </c>
      <c r="C787" s="2" t="s">
        <v>56</v>
      </c>
      <c r="D787">
        <v>4</v>
      </c>
      <c r="E787" t="s">
        <v>29</v>
      </c>
      <c r="F787" t="s">
        <v>30</v>
      </c>
      <c r="G787">
        <v>75</v>
      </c>
      <c r="H787">
        <v>130</v>
      </c>
      <c r="I787">
        <v>90</v>
      </c>
      <c r="J787">
        <v>30</v>
      </c>
    </row>
    <row r="788" spans="1:10" x14ac:dyDescent="0.25">
      <c r="A788" t="s">
        <v>1</v>
      </c>
      <c r="B788" t="s">
        <v>34</v>
      </c>
      <c r="C788" s="2" t="s">
        <v>56</v>
      </c>
      <c r="D788">
        <v>4</v>
      </c>
      <c r="E788" t="s">
        <v>29</v>
      </c>
      <c r="F788" t="s">
        <v>30</v>
      </c>
      <c r="G788">
        <v>75</v>
      </c>
      <c r="H788">
        <v>120</v>
      </c>
      <c r="I788">
        <v>80</v>
      </c>
      <c r="J788">
        <v>20</v>
      </c>
    </row>
    <row r="789" spans="1:10" x14ac:dyDescent="0.25">
      <c r="A789" t="s">
        <v>1</v>
      </c>
      <c r="B789" t="s">
        <v>34</v>
      </c>
      <c r="C789" s="2" t="s">
        <v>56</v>
      </c>
      <c r="D789">
        <v>4</v>
      </c>
      <c r="E789" t="s">
        <v>29</v>
      </c>
      <c r="F789" t="s">
        <v>30</v>
      </c>
      <c r="G789">
        <v>75</v>
      </c>
      <c r="H789">
        <v>140</v>
      </c>
      <c r="I789">
        <v>60</v>
      </c>
      <c r="J789">
        <v>30</v>
      </c>
    </row>
    <row r="790" spans="1:10" x14ac:dyDescent="0.25">
      <c r="A790" t="s">
        <v>1</v>
      </c>
      <c r="B790" t="s">
        <v>34</v>
      </c>
      <c r="C790" s="2" t="s">
        <v>56</v>
      </c>
      <c r="D790">
        <v>4</v>
      </c>
      <c r="E790" t="s">
        <v>29</v>
      </c>
      <c r="F790" t="s">
        <v>30</v>
      </c>
      <c r="G790">
        <v>75</v>
      </c>
      <c r="H790">
        <v>160</v>
      </c>
      <c r="I790">
        <v>70</v>
      </c>
      <c r="J790">
        <v>30</v>
      </c>
    </row>
    <row r="791" spans="1:10" x14ac:dyDescent="0.25">
      <c r="A791" t="s">
        <v>1</v>
      </c>
      <c r="B791" t="s">
        <v>34</v>
      </c>
      <c r="C791" s="2" t="s">
        <v>56</v>
      </c>
      <c r="D791">
        <v>4</v>
      </c>
      <c r="E791" t="s">
        <v>29</v>
      </c>
      <c r="F791" t="s">
        <v>30</v>
      </c>
      <c r="G791">
        <v>75</v>
      </c>
      <c r="H791">
        <v>170</v>
      </c>
      <c r="I791">
        <v>50</v>
      </c>
      <c r="J791">
        <v>30</v>
      </c>
    </row>
    <row r="792" spans="1:10" x14ac:dyDescent="0.25">
      <c r="A792" t="s">
        <v>1</v>
      </c>
      <c r="B792" t="s">
        <v>34</v>
      </c>
      <c r="C792" s="2" t="s">
        <v>56</v>
      </c>
      <c r="D792">
        <v>4</v>
      </c>
      <c r="E792" t="s">
        <v>29</v>
      </c>
      <c r="F792" t="s">
        <v>30</v>
      </c>
      <c r="G792">
        <v>100</v>
      </c>
      <c r="H792">
        <v>110</v>
      </c>
      <c r="I792">
        <v>50</v>
      </c>
      <c r="J792">
        <v>40</v>
      </c>
    </row>
    <row r="793" spans="1:10" x14ac:dyDescent="0.25">
      <c r="A793" t="s">
        <v>1</v>
      </c>
      <c r="B793" t="s">
        <v>34</v>
      </c>
      <c r="C793" s="2" t="s">
        <v>56</v>
      </c>
      <c r="D793">
        <v>4</v>
      </c>
      <c r="E793" t="s">
        <v>29</v>
      </c>
      <c r="F793" t="s">
        <v>30</v>
      </c>
      <c r="G793">
        <v>100</v>
      </c>
      <c r="H793">
        <v>250</v>
      </c>
      <c r="I793">
        <v>120</v>
      </c>
      <c r="J793">
        <v>20</v>
      </c>
    </row>
    <row r="794" spans="1:10" x14ac:dyDescent="0.25">
      <c r="A794" t="s">
        <v>1</v>
      </c>
      <c r="B794" t="s">
        <v>34</v>
      </c>
      <c r="C794" s="2" t="s">
        <v>56</v>
      </c>
      <c r="D794">
        <v>4</v>
      </c>
      <c r="E794" t="s">
        <v>29</v>
      </c>
      <c r="F794" t="s">
        <v>30</v>
      </c>
      <c r="G794">
        <v>100</v>
      </c>
      <c r="H794">
        <v>100</v>
      </c>
      <c r="I794">
        <v>100</v>
      </c>
      <c r="J794">
        <v>20</v>
      </c>
    </row>
    <row r="795" spans="1:10" x14ac:dyDescent="0.25">
      <c r="A795" t="s">
        <v>1</v>
      </c>
      <c r="B795" t="s">
        <v>34</v>
      </c>
      <c r="C795" s="2" t="s">
        <v>56</v>
      </c>
      <c r="D795">
        <v>4</v>
      </c>
      <c r="E795" t="s">
        <v>29</v>
      </c>
      <c r="F795" t="s">
        <v>30</v>
      </c>
      <c r="G795">
        <v>100</v>
      </c>
      <c r="H795">
        <v>120</v>
      </c>
      <c r="I795">
        <v>40</v>
      </c>
      <c r="J795">
        <v>30</v>
      </c>
    </row>
    <row r="796" spans="1:10" x14ac:dyDescent="0.25">
      <c r="A796" t="s">
        <v>1</v>
      </c>
      <c r="B796" t="s">
        <v>34</v>
      </c>
      <c r="C796" s="2" t="s">
        <v>56</v>
      </c>
      <c r="D796">
        <v>4</v>
      </c>
      <c r="E796" t="s">
        <v>29</v>
      </c>
      <c r="F796" t="s">
        <v>30</v>
      </c>
      <c r="G796">
        <v>100</v>
      </c>
      <c r="H796">
        <v>100</v>
      </c>
      <c r="I796">
        <v>50</v>
      </c>
      <c r="J796">
        <v>10</v>
      </c>
    </row>
    <row r="797" spans="1:10" x14ac:dyDescent="0.25">
      <c r="A797" t="s">
        <v>1</v>
      </c>
      <c r="B797" t="s">
        <v>34</v>
      </c>
      <c r="C797" s="2" t="s">
        <v>56</v>
      </c>
      <c r="D797">
        <v>4</v>
      </c>
      <c r="E797" t="s">
        <v>30</v>
      </c>
      <c r="F797" t="s">
        <v>31</v>
      </c>
      <c r="G797">
        <v>25</v>
      </c>
      <c r="H797">
        <v>100</v>
      </c>
      <c r="I797">
        <v>100</v>
      </c>
      <c r="J797">
        <v>40</v>
      </c>
    </row>
    <row r="798" spans="1:10" x14ac:dyDescent="0.25">
      <c r="A798" t="s">
        <v>1</v>
      </c>
      <c r="B798" t="s">
        <v>34</v>
      </c>
      <c r="C798" s="2" t="s">
        <v>56</v>
      </c>
      <c r="D798">
        <v>4</v>
      </c>
      <c r="E798" t="s">
        <v>30</v>
      </c>
      <c r="F798" t="s">
        <v>31</v>
      </c>
      <c r="G798">
        <v>25</v>
      </c>
      <c r="H798">
        <v>120</v>
      </c>
      <c r="I798">
        <v>40</v>
      </c>
      <c r="J798">
        <v>30</v>
      </c>
    </row>
    <row r="799" spans="1:10" x14ac:dyDescent="0.25">
      <c r="A799" t="s">
        <v>1</v>
      </c>
      <c r="B799" t="s">
        <v>34</v>
      </c>
      <c r="C799" s="2" t="s">
        <v>56</v>
      </c>
      <c r="D799">
        <v>4</v>
      </c>
      <c r="E799" t="s">
        <v>30</v>
      </c>
      <c r="F799" t="s">
        <v>31</v>
      </c>
      <c r="G799">
        <v>25</v>
      </c>
      <c r="H799">
        <v>50</v>
      </c>
      <c r="I799">
        <v>50</v>
      </c>
      <c r="J799">
        <v>10</v>
      </c>
    </row>
    <row r="800" spans="1:10" x14ac:dyDescent="0.25">
      <c r="A800" t="s">
        <v>1</v>
      </c>
      <c r="B800" t="s">
        <v>34</v>
      </c>
      <c r="C800" s="2" t="s">
        <v>56</v>
      </c>
      <c r="D800">
        <v>4</v>
      </c>
      <c r="E800" t="s">
        <v>30</v>
      </c>
      <c r="F800" t="s">
        <v>31</v>
      </c>
      <c r="G800">
        <v>25</v>
      </c>
      <c r="H800">
        <v>110</v>
      </c>
      <c r="I800">
        <v>100</v>
      </c>
      <c r="J800">
        <v>20</v>
      </c>
    </row>
    <row r="801" spans="1:10" x14ac:dyDescent="0.25">
      <c r="A801" t="s">
        <v>1</v>
      </c>
      <c r="B801" t="s">
        <v>34</v>
      </c>
      <c r="C801" s="2" t="s">
        <v>56</v>
      </c>
      <c r="D801">
        <v>4</v>
      </c>
      <c r="E801" t="s">
        <v>30</v>
      </c>
      <c r="F801" t="s">
        <v>31</v>
      </c>
      <c r="G801">
        <v>25</v>
      </c>
      <c r="H801">
        <v>80</v>
      </c>
      <c r="I801">
        <v>60</v>
      </c>
      <c r="J801">
        <v>20</v>
      </c>
    </row>
    <row r="802" spans="1:10" x14ac:dyDescent="0.25">
      <c r="A802" t="s">
        <v>1</v>
      </c>
      <c r="B802" t="s">
        <v>34</v>
      </c>
      <c r="C802" s="2" t="s">
        <v>56</v>
      </c>
      <c r="D802">
        <v>4</v>
      </c>
      <c r="E802" t="s">
        <v>30</v>
      </c>
      <c r="F802" t="s">
        <v>31</v>
      </c>
      <c r="G802">
        <v>50</v>
      </c>
      <c r="H802">
        <v>120</v>
      </c>
      <c r="I802">
        <v>40</v>
      </c>
      <c r="J802">
        <v>30</v>
      </c>
    </row>
    <row r="803" spans="1:10" x14ac:dyDescent="0.25">
      <c r="A803" t="s">
        <v>1</v>
      </c>
      <c r="B803" t="s">
        <v>34</v>
      </c>
      <c r="C803" s="2" t="s">
        <v>56</v>
      </c>
      <c r="D803">
        <v>4</v>
      </c>
      <c r="E803" t="s">
        <v>30</v>
      </c>
      <c r="F803" t="s">
        <v>31</v>
      </c>
      <c r="G803">
        <v>50</v>
      </c>
      <c r="H803">
        <v>80</v>
      </c>
      <c r="I803">
        <v>60</v>
      </c>
      <c r="J803">
        <v>20</v>
      </c>
    </row>
    <row r="804" spans="1:10" x14ac:dyDescent="0.25">
      <c r="A804" t="s">
        <v>1</v>
      </c>
      <c r="B804" t="s">
        <v>34</v>
      </c>
      <c r="C804" s="2" t="s">
        <v>56</v>
      </c>
      <c r="D804">
        <v>4</v>
      </c>
      <c r="E804" t="s">
        <v>30</v>
      </c>
      <c r="F804" t="s">
        <v>31</v>
      </c>
      <c r="G804">
        <v>50</v>
      </c>
      <c r="H804">
        <v>60</v>
      </c>
      <c r="I804">
        <v>50</v>
      </c>
      <c r="J804">
        <v>30</v>
      </c>
    </row>
    <row r="805" spans="1:10" x14ac:dyDescent="0.25">
      <c r="A805" t="s">
        <v>1</v>
      </c>
      <c r="B805" t="s">
        <v>34</v>
      </c>
      <c r="C805" s="2" t="s">
        <v>56</v>
      </c>
      <c r="D805">
        <v>4</v>
      </c>
      <c r="E805" t="s">
        <v>30</v>
      </c>
      <c r="F805" t="s">
        <v>31</v>
      </c>
      <c r="G805">
        <v>50</v>
      </c>
      <c r="H805">
        <v>80</v>
      </c>
      <c r="I805">
        <v>40</v>
      </c>
      <c r="J805">
        <v>20</v>
      </c>
    </row>
    <row r="806" spans="1:10" x14ac:dyDescent="0.25">
      <c r="A806" t="s">
        <v>1</v>
      </c>
      <c r="B806" t="s">
        <v>34</v>
      </c>
      <c r="C806" s="2" t="s">
        <v>56</v>
      </c>
      <c r="D806">
        <v>4</v>
      </c>
      <c r="E806" t="s">
        <v>30</v>
      </c>
      <c r="F806" t="s">
        <v>31</v>
      </c>
      <c r="G806">
        <v>50</v>
      </c>
      <c r="H806">
        <v>60</v>
      </c>
      <c r="I806">
        <v>50</v>
      </c>
      <c r="J806">
        <v>20</v>
      </c>
    </row>
    <row r="807" spans="1:10" x14ac:dyDescent="0.25">
      <c r="A807" t="s">
        <v>1</v>
      </c>
      <c r="B807" t="s">
        <v>34</v>
      </c>
      <c r="C807" s="2" t="s">
        <v>56</v>
      </c>
      <c r="D807">
        <v>4</v>
      </c>
      <c r="E807" t="s">
        <v>30</v>
      </c>
      <c r="F807" t="s">
        <v>31</v>
      </c>
      <c r="G807">
        <v>75</v>
      </c>
      <c r="H807">
        <v>120</v>
      </c>
      <c r="I807">
        <v>100</v>
      </c>
      <c r="J807">
        <v>30</v>
      </c>
    </row>
    <row r="808" spans="1:10" x14ac:dyDescent="0.25">
      <c r="A808" t="s">
        <v>1</v>
      </c>
      <c r="B808" t="s">
        <v>34</v>
      </c>
      <c r="C808" s="2" t="s">
        <v>56</v>
      </c>
      <c r="D808">
        <v>4</v>
      </c>
      <c r="E808" t="s">
        <v>30</v>
      </c>
      <c r="F808" t="s">
        <v>31</v>
      </c>
      <c r="G808">
        <v>75</v>
      </c>
      <c r="H808">
        <v>90</v>
      </c>
      <c r="I808">
        <v>80</v>
      </c>
      <c r="J808">
        <v>20</v>
      </c>
    </row>
    <row r="809" spans="1:10" x14ac:dyDescent="0.25">
      <c r="A809" t="s">
        <v>1</v>
      </c>
      <c r="B809" t="s">
        <v>34</v>
      </c>
      <c r="C809" s="2" t="s">
        <v>56</v>
      </c>
      <c r="D809">
        <v>4</v>
      </c>
      <c r="E809" t="s">
        <v>30</v>
      </c>
      <c r="F809" t="s">
        <v>31</v>
      </c>
      <c r="G809">
        <v>75</v>
      </c>
      <c r="H809">
        <v>80</v>
      </c>
      <c r="I809">
        <v>70</v>
      </c>
      <c r="J809">
        <v>20</v>
      </c>
    </row>
    <row r="810" spans="1:10" x14ac:dyDescent="0.25">
      <c r="A810" t="s">
        <v>1</v>
      </c>
      <c r="B810" t="s">
        <v>34</v>
      </c>
      <c r="C810" s="2" t="s">
        <v>56</v>
      </c>
      <c r="D810">
        <v>4</v>
      </c>
      <c r="E810" t="s">
        <v>30</v>
      </c>
      <c r="F810" t="s">
        <v>31</v>
      </c>
      <c r="G810">
        <v>75</v>
      </c>
      <c r="H810">
        <v>110</v>
      </c>
      <c r="I810">
        <v>80</v>
      </c>
      <c r="J810">
        <v>10</v>
      </c>
    </row>
    <row r="811" spans="1:10" x14ac:dyDescent="0.25">
      <c r="A811" t="s">
        <v>1</v>
      </c>
      <c r="B811" t="s">
        <v>34</v>
      </c>
      <c r="C811" s="2" t="s">
        <v>56</v>
      </c>
      <c r="D811">
        <v>4</v>
      </c>
      <c r="E811" t="s">
        <v>30</v>
      </c>
      <c r="F811" t="s">
        <v>31</v>
      </c>
      <c r="G811">
        <v>75</v>
      </c>
      <c r="H811">
        <v>130</v>
      </c>
      <c r="I811">
        <v>100</v>
      </c>
      <c r="J811">
        <v>20</v>
      </c>
    </row>
    <row r="812" spans="1:10" x14ac:dyDescent="0.25">
      <c r="A812" t="s">
        <v>1</v>
      </c>
      <c r="B812" t="s">
        <v>34</v>
      </c>
      <c r="C812" s="2" t="s">
        <v>56</v>
      </c>
      <c r="D812">
        <v>4</v>
      </c>
      <c r="E812" t="s">
        <v>30</v>
      </c>
      <c r="F812" t="s">
        <v>31</v>
      </c>
      <c r="G812">
        <v>100</v>
      </c>
      <c r="H812">
        <v>140</v>
      </c>
      <c r="I812">
        <v>100</v>
      </c>
      <c r="J812">
        <v>30</v>
      </c>
    </row>
    <row r="813" spans="1:10" x14ac:dyDescent="0.25">
      <c r="A813" t="s">
        <v>1</v>
      </c>
      <c r="B813" t="s">
        <v>34</v>
      </c>
      <c r="C813" s="2" t="s">
        <v>56</v>
      </c>
      <c r="D813">
        <v>4</v>
      </c>
      <c r="E813" t="s">
        <v>30</v>
      </c>
      <c r="F813" t="s">
        <v>31</v>
      </c>
      <c r="G813">
        <v>100</v>
      </c>
      <c r="H813">
        <v>170</v>
      </c>
      <c r="I813">
        <v>140</v>
      </c>
      <c r="J813">
        <v>40</v>
      </c>
    </row>
    <row r="814" spans="1:10" x14ac:dyDescent="0.25">
      <c r="A814" t="s">
        <v>1</v>
      </c>
      <c r="B814" t="s">
        <v>34</v>
      </c>
      <c r="C814" s="2" t="s">
        <v>56</v>
      </c>
      <c r="D814">
        <v>4</v>
      </c>
      <c r="E814" t="s">
        <v>30</v>
      </c>
      <c r="F814" t="s">
        <v>31</v>
      </c>
      <c r="G814">
        <v>100</v>
      </c>
      <c r="H814">
        <v>170</v>
      </c>
      <c r="I814">
        <v>170</v>
      </c>
      <c r="J814">
        <v>30</v>
      </c>
    </row>
    <row r="815" spans="1:10" ht="14.45" x14ac:dyDescent="0.3">
      <c r="A815" t="s">
        <v>1</v>
      </c>
      <c r="B815" t="s">
        <v>34</v>
      </c>
      <c r="C815" s="2" t="s">
        <v>56</v>
      </c>
      <c r="D815">
        <v>4</v>
      </c>
      <c r="E815" t="s">
        <v>30</v>
      </c>
      <c r="F815" t="s">
        <v>31</v>
      </c>
      <c r="G815">
        <v>100</v>
      </c>
      <c r="H815">
        <v>130</v>
      </c>
      <c r="I815">
        <v>80</v>
      </c>
      <c r="J815">
        <v>40</v>
      </c>
    </row>
    <row r="816" spans="1:10" ht="14.45" x14ac:dyDescent="0.3">
      <c r="A816" t="s">
        <v>1</v>
      </c>
      <c r="B816" t="s">
        <v>34</v>
      </c>
      <c r="C816" s="2" t="s">
        <v>56</v>
      </c>
      <c r="D816">
        <v>4</v>
      </c>
      <c r="E816" t="s">
        <v>30</v>
      </c>
      <c r="F816" t="s">
        <v>31</v>
      </c>
      <c r="G816">
        <v>100</v>
      </c>
      <c r="H816">
        <v>150</v>
      </c>
      <c r="I816">
        <v>90</v>
      </c>
      <c r="J816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19"/>
  <sheetViews>
    <sheetView topLeftCell="F1" workbookViewId="0">
      <pane ySplit="1" topLeftCell="A2" activePane="bottomLeft" state="frozen"/>
      <selection pane="bottomLeft" activeCell="T1" sqref="T1:U1048576"/>
    </sheetView>
  </sheetViews>
  <sheetFormatPr defaultColWidth="8.85546875" defaultRowHeight="15" x14ac:dyDescent="0.25"/>
  <cols>
    <col min="3" max="3" width="12.140625" customWidth="1"/>
    <col min="14" max="14" width="11.85546875" customWidth="1"/>
    <col min="18" max="18" width="9.28515625" customWidth="1"/>
  </cols>
  <sheetData>
    <row r="1" spans="1:20" ht="28.9" x14ac:dyDescent="0.3">
      <c r="A1" s="50" t="s">
        <v>0</v>
      </c>
      <c r="B1" s="50" t="s">
        <v>61</v>
      </c>
      <c r="C1" s="50" t="s">
        <v>62</v>
      </c>
      <c r="D1" s="50" t="s">
        <v>63</v>
      </c>
      <c r="E1" s="50" t="s">
        <v>64</v>
      </c>
      <c r="F1" s="50" t="s">
        <v>2</v>
      </c>
      <c r="G1" s="50" t="s">
        <v>3</v>
      </c>
      <c r="H1" s="50" t="s">
        <v>4</v>
      </c>
      <c r="I1" s="50" t="s">
        <v>65</v>
      </c>
      <c r="J1" s="50" t="s">
        <v>66</v>
      </c>
      <c r="K1" s="50" t="s">
        <v>67</v>
      </c>
      <c r="L1" s="50" t="s">
        <v>68</v>
      </c>
      <c r="M1" s="50" t="s">
        <v>69</v>
      </c>
      <c r="N1" s="50" t="s">
        <v>70</v>
      </c>
      <c r="O1" s="50" t="s">
        <v>71</v>
      </c>
      <c r="P1" s="50" t="s">
        <v>72</v>
      </c>
      <c r="Q1" s="50" t="s">
        <v>73</v>
      </c>
      <c r="R1" s="50" t="s">
        <v>74</v>
      </c>
      <c r="S1" s="50" t="s">
        <v>75</v>
      </c>
      <c r="T1" s="51"/>
    </row>
    <row r="2" spans="1:20" ht="14.45" x14ac:dyDescent="0.3">
      <c r="A2" s="52" t="s">
        <v>1</v>
      </c>
      <c r="B2" s="52" t="s">
        <v>76</v>
      </c>
      <c r="C2" s="52" t="s">
        <v>77</v>
      </c>
      <c r="D2" s="52" t="s">
        <v>78</v>
      </c>
      <c r="E2" s="52">
        <v>2014</v>
      </c>
      <c r="F2" s="52">
        <v>1</v>
      </c>
      <c r="G2" s="52" t="s">
        <v>5</v>
      </c>
      <c r="H2" s="52" t="s">
        <v>6</v>
      </c>
      <c r="I2" s="53" t="s">
        <v>79</v>
      </c>
      <c r="J2" s="52">
        <v>10</v>
      </c>
      <c r="K2" s="52">
        <v>3</v>
      </c>
      <c r="L2" s="52">
        <v>0</v>
      </c>
      <c r="M2" s="52">
        <v>1</v>
      </c>
      <c r="N2" s="52" t="s">
        <v>80</v>
      </c>
      <c r="O2" s="52">
        <v>330</v>
      </c>
      <c r="P2" s="52">
        <v>9.85</v>
      </c>
      <c r="Q2" s="52">
        <v>4.3</v>
      </c>
      <c r="R2" s="52">
        <v>17</v>
      </c>
      <c r="S2" s="52">
        <v>3</v>
      </c>
      <c r="T2" s="51"/>
    </row>
    <row r="3" spans="1:20" ht="14.45" x14ac:dyDescent="0.3">
      <c r="A3" s="52" t="s">
        <v>81</v>
      </c>
      <c r="B3" s="52" t="s">
        <v>76</v>
      </c>
      <c r="C3" s="52" t="s">
        <v>77</v>
      </c>
      <c r="D3" s="52" t="s">
        <v>78</v>
      </c>
      <c r="E3" s="52">
        <v>2014</v>
      </c>
      <c r="F3" s="52">
        <v>1</v>
      </c>
      <c r="G3" s="52" t="s">
        <v>5</v>
      </c>
      <c r="H3" s="52" t="s">
        <v>6</v>
      </c>
      <c r="I3" s="53"/>
      <c r="J3" s="52"/>
      <c r="K3" s="52"/>
      <c r="L3" s="52"/>
      <c r="M3" s="52">
        <v>1</v>
      </c>
      <c r="N3" s="52" t="s">
        <v>80</v>
      </c>
      <c r="O3" s="52">
        <v>284</v>
      </c>
      <c r="P3" s="52">
        <v>22.8</v>
      </c>
      <c r="Q3" s="52">
        <v>8.5</v>
      </c>
      <c r="R3" s="52">
        <v>16.100000000000001</v>
      </c>
      <c r="S3" s="52">
        <v>3</v>
      </c>
      <c r="T3" s="51"/>
    </row>
    <row r="4" spans="1:20" ht="14.45" x14ac:dyDescent="0.3">
      <c r="A4" s="52" t="s">
        <v>1</v>
      </c>
      <c r="B4" s="52" t="s">
        <v>76</v>
      </c>
      <c r="C4" s="52" t="s">
        <v>77</v>
      </c>
      <c r="D4" s="52" t="s">
        <v>78</v>
      </c>
      <c r="E4" s="52">
        <v>2014</v>
      </c>
      <c r="F4" s="52">
        <v>1</v>
      </c>
      <c r="G4" s="52" t="s">
        <v>5</v>
      </c>
      <c r="H4" s="52" t="s">
        <v>6</v>
      </c>
      <c r="I4" s="53" t="s">
        <v>82</v>
      </c>
      <c r="J4" s="52"/>
      <c r="K4" s="52"/>
      <c r="L4" s="52"/>
      <c r="M4" s="52">
        <v>1</v>
      </c>
      <c r="N4" s="52" t="s">
        <v>80</v>
      </c>
      <c r="O4" s="52">
        <v>40</v>
      </c>
      <c r="P4" s="52">
        <v>43.1</v>
      </c>
      <c r="Q4" s="52">
        <v>7.1</v>
      </c>
      <c r="R4" s="52">
        <v>10.199999999999999</v>
      </c>
      <c r="S4" s="52">
        <v>3</v>
      </c>
      <c r="T4" s="51"/>
    </row>
    <row r="5" spans="1:20" ht="14.45" x14ac:dyDescent="0.3">
      <c r="A5" s="52" t="s">
        <v>1</v>
      </c>
      <c r="B5" s="52" t="s">
        <v>76</v>
      </c>
      <c r="C5" s="52" t="s">
        <v>77</v>
      </c>
      <c r="D5" s="52" t="s">
        <v>78</v>
      </c>
      <c r="E5" s="52">
        <v>2014</v>
      </c>
      <c r="F5" s="52">
        <v>1</v>
      </c>
      <c r="G5" s="52" t="s">
        <v>5</v>
      </c>
      <c r="H5" s="52" t="s">
        <v>6</v>
      </c>
      <c r="I5" s="53" t="s">
        <v>83</v>
      </c>
      <c r="J5" s="52"/>
      <c r="K5" s="52"/>
      <c r="L5" s="52"/>
      <c r="M5" s="52">
        <v>1</v>
      </c>
      <c r="N5" s="52" t="s">
        <v>80</v>
      </c>
      <c r="O5" s="52">
        <v>300</v>
      </c>
      <c r="P5" s="52">
        <v>51.5</v>
      </c>
      <c r="Q5" s="52">
        <v>5.7</v>
      </c>
      <c r="R5" s="54">
        <v>28</v>
      </c>
      <c r="S5" s="54">
        <v>5</v>
      </c>
      <c r="T5" s="51"/>
    </row>
    <row r="6" spans="1:20" ht="14.45" x14ac:dyDescent="0.3">
      <c r="A6" s="52" t="s">
        <v>1</v>
      </c>
      <c r="B6" s="52" t="s">
        <v>76</v>
      </c>
      <c r="C6" s="52" t="s">
        <v>77</v>
      </c>
      <c r="D6" s="52" t="s">
        <v>78</v>
      </c>
      <c r="E6" s="52">
        <v>2014</v>
      </c>
      <c r="F6" s="52">
        <v>1</v>
      </c>
      <c r="G6" s="52" t="s">
        <v>5</v>
      </c>
      <c r="H6" s="52" t="s">
        <v>6</v>
      </c>
      <c r="I6" s="53"/>
      <c r="J6" s="52"/>
      <c r="K6" s="52"/>
      <c r="L6" s="52"/>
      <c r="M6" s="52">
        <v>1</v>
      </c>
      <c r="N6" s="52" t="s">
        <v>80</v>
      </c>
      <c r="O6" s="52">
        <v>0</v>
      </c>
      <c r="P6" s="52">
        <v>65.400000000000006</v>
      </c>
      <c r="Q6" s="52">
        <v>7.3</v>
      </c>
      <c r="R6" s="52">
        <v>13.8</v>
      </c>
      <c r="S6" s="52">
        <v>3</v>
      </c>
      <c r="T6" s="51"/>
    </row>
    <row r="7" spans="1:20" ht="14.45" x14ac:dyDescent="0.3">
      <c r="A7" s="52" t="s">
        <v>1</v>
      </c>
      <c r="B7" s="52" t="s">
        <v>76</v>
      </c>
      <c r="C7" s="52" t="s">
        <v>77</v>
      </c>
      <c r="D7" s="52" t="s">
        <v>78</v>
      </c>
      <c r="E7" s="52">
        <v>2014</v>
      </c>
      <c r="F7" s="52">
        <v>1</v>
      </c>
      <c r="G7" s="52" t="s">
        <v>5</v>
      </c>
      <c r="H7" s="52" t="s">
        <v>6</v>
      </c>
      <c r="I7" s="53" t="s">
        <v>84</v>
      </c>
      <c r="J7" s="52"/>
      <c r="K7" s="52"/>
      <c r="L7" s="52"/>
      <c r="M7" s="52">
        <v>1</v>
      </c>
      <c r="N7" s="52" t="s">
        <v>80</v>
      </c>
      <c r="O7" s="52">
        <v>350</v>
      </c>
      <c r="P7" s="52">
        <v>82.35</v>
      </c>
      <c r="Q7" s="52">
        <v>15</v>
      </c>
      <c r="R7" s="52">
        <v>21.6</v>
      </c>
      <c r="S7" s="52">
        <v>3</v>
      </c>
      <c r="T7" s="51"/>
    </row>
    <row r="8" spans="1:20" ht="14.45" x14ac:dyDescent="0.3">
      <c r="A8" s="52" t="s">
        <v>1</v>
      </c>
      <c r="B8" s="52" t="s">
        <v>76</v>
      </c>
      <c r="C8" s="52" t="s">
        <v>77</v>
      </c>
      <c r="D8" s="52" t="s">
        <v>78</v>
      </c>
      <c r="E8" s="52">
        <v>2014</v>
      </c>
      <c r="F8" s="52">
        <v>1</v>
      </c>
      <c r="G8" s="52" t="s">
        <v>5</v>
      </c>
      <c r="H8" s="52" t="s">
        <v>6</v>
      </c>
      <c r="I8" s="52"/>
      <c r="J8" s="52"/>
      <c r="K8" s="52"/>
      <c r="L8" s="52"/>
      <c r="M8" s="52">
        <v>1</v>
      </c>
      <c r="N8" s="52" t="s">
        <v>85</v>
      </c>
      <c r="O8" s="52">
        <v>18</v>
      </c>
      <c r="P8" s="52">
        <v>97.7</v>
      </c>
      <c r="Q8" s="52">
        <v>13.4</v>
      </c>
      <c r="R8" s="52">
        <v>29</v>
      </c>
      <c r="S8" s="52">
        <v>2</v>
      </c>
      <c r="T8" s="51"/>
    </row>
    <row r="9" spans="1:20" ht="14.45" x14ac:dyDescent="0.3">
      <c r="A9" s="52" t="s">
        <v>1</v>
      </c>
      <c r="B9" s="52" t="s">
        <v>76</v>
      </c>
      <c r="C9" s="52" t="s">
        <v>77</v>
      </c>
      <c r="D9" s="52" t="s">
        <v>78</v>
      </c>
      <c r="E9" s="52">
        <v>2014</v>
      </c>
      <c r="F9" s="52">
        <v>1</v>
      </c>
      <c r="G9" s="52" t="s">
        <v>6</v>
      </c>
      <c r="H9" s="52" t="s">
        <v>17</v>
      </c>
      <c r="I9" s="53" t="s">
        <v>79</v>
      </c>
      <c r="J9" s="52">
        <v>8</v>
      </c>
      <c r="K9" s="52">
        <v>5</v>
      </c>
      <c r="L9" s="52">
        <v>2</v>
      </c>
      <c r="M9" s="52">
        <v>1</v>
      </c>
      <c r="N9" s="52" t="s">
        <v>80</v>
      </c>
      <c r="O9" s="52">
        <v>300</v>
      </c>
      <c r="P9" s="52">
        <v>17.3</v>
      </c>
      <c r="Q9" s="52">
        <v>5.7</v>
      </c>
      <c r="R9" s="52">
        <v>11</v>
      </c>
      <c r="S9" s="52">
        <v>3</v>
      </c>
      <c r="T9" s="51"/>
    </row>
    <row r="10" spans="1:20" ht="14.45" x14ac:dyDescent="0.3">
      <c r="A10" s="52" t="s">
        <v>1</v>
      </c>
      <c r="B10" s="52" t="s">
        <v>76</v>
      </c>
      <c r="C10" s="52" t="s">
        <v>77</v>
      </c>
      <c r="D10" s="52" t="s">
        <v>78</v>
      </c>
      <c r="E10" s="52">
        <v>2014</v>
      </c>
      <c r="F10" s="52">
        <v>1</v>
      </c>
      <c r="G10" s="52" t="s">
        <v>6</v>
      </c>
      <c r="H10" s="52" t="s">
        <v>17</v>
      </c>
      <c r="I10" s="53"/>
      <c r="J10" s="52"/>
      <c r="K10" s="52"/>
      <c r="L10" s="52"/>
      <c r="M10" s="52">
        <v>1</v>
      </c>
      <c r="N10" s="52" t="s">
        <v>80</v>
      </c>
      <c r="O10" s="52">
        <v>316</v>
      </c>
      <c r="P10" s="52">
        <v>23</v>
      </c>
      <c r="Q10" s="52">
        <v>5.9</v>
      </c>
      <c r="R10" s="52">
        <v>8.4</v>
      </c>
      <c r="S10" s="52">
        <v>3</v>
      </c>
      <c r="T10" s="51"/>
    </row>
    <row r="11" spans="1:20" ht="14.45" x14ac:dyDescent="0.3">
      <c r="A11" s="52" t="s">
        <v>1</v>
      </c>
      <c r="B11" s="52" t="s">
        <v>76</v>
      </c>
      <c r="C11" s="52" t="s">
        <v>77</v>
      </c>
      <c r="D11" s="52" t="s">
        <v>78</v>
      </c>
      <c r="E11" s="52">
        <v>2014</v>
      </c>
      <c r="F11" s="52">
        <v>1</v>
      </c>
      <c r="G11" s="52" t="s">
        <v>6</v>
      </c>
      <c r="H11" s="52" t="s">
        <v>17</v>
      </c>
      <c r="I11" s="53" t="s">
        <v>82</v>
      </c>
      <c r="J11" s="52"/>
      <c r="K11" s="52"/>
      <c r="L11" s="52"/>
      <c r="M11" s="52">
        <v>1</v>
      </c>
      <c r="N11" s="52" t="s">
        <v>80</v>
      </c>
      <c r="O11" s="52">
        <v>290</v>
      </c>
      <c r="P11" s="52">
        <v>44.8</v>
      </c>
      <c r="Q11" s="52">
        <v>7.3</v>
      </c>
      <c r="R11" s="54">
        <v>7.1</v>
      </c>
      <c r="S11" s="54">
        <v>5</v>
      </c>
      <c r="T11" s="51"/>
    </row>
    <row r="12" spans="1:20" ht="14.45" x14ac:dyDescent="0.3">
      <c r="A12" s="52" t="s">
        <v>1</v>
      </c>
      <c r="B12" s="52" t="s">
        <v>76</v>
      </c>
      <c r="C12" s="52" t="s">
        <v>77</v>
      </c>
      <c r="D12" s="52" t="s">
        <v>78</v>
      </c>
      <c r="E12" s="52">
        <v>2014</v>
      </c>
      <c r="F12" s="52">
        <v>1</v>
      </c>
      <c r="G12" s="52" t="s">
        <v>6</v>
      </c>
      <c r="H12" s="52" t="s">
        <v>17</v>
      </c>
      <c r="I12" s="53" t="s">
        <v>83</v>
      </c>
      <c r="J12" s="52"/>
      <c r="K12" s="52"/>
      <c r="L12" s="52"/>
      <c r="M12" s="52">
        <v>1</v>
      </c>
      <c r="N12" s="52" t="s">
        <v>80</v>
      </c>
      <c r="O12" s="52">
        <v>272</v>
      </c>
      <c r="P12" s="52">
        <v>56.4</v>
      </c>
      <c r="Q12" s="52">
        <v>5.2</v>
      </c>
      <c r="R12" s="52">
        <v>15</v>
      </c>
      <c r="S12" s="52">
        <v>3</v>
      </c>
      <c r="T12" s="51"/>
    </row>
    <row r="13" spans="1:20" ht="14.45" x14ac:dyDescent="0.3">
      <c r="A13" s="52" t="s">
        <v>1</v>
      </c>
      <c r="B13" s="52" t="s">
        <v>76</v>
      </c>
      <c r="C13" s="52" t="s">
        <v>77</v>
      </c>
      <c r="D13" s="52" t="s">
        <v>78</v>
      </c>
      <c r="E13" s="52">
        <v>2014</v>
      </c>
      <c r="F13" s="52">
        <v>1</v>
      </c>
      <c r="G13" s="52" t="s">
        <v>6</v>
      </c>
      <c r="H13" s="52" t="s">
        <v>17</v>
      </c>
      <c r="I13" s="53"/>
      <c r="J13" s="52"/>
      <c r="K13" s="52"/>
      <c r="L13" s="52"/>
      <c r="M13" s="52">
        <v>1</v>
      </c>
      <c r="N13" s="52" t="s">
        <v>80</v>
      </c>
      <c r="O13" s="52">
        <v>346</v>
      </c>
      <c r="P13" s="52">
        <v>66.900000000000006</v>
      </c>
      <c r="Q13" s="52">
        <v>8.5</v>
      </c>
      <c r="R13" s="52">
        <v>16</v>
      </c>
      <c r="S13" s="52">
        <v>2</v>
      </c>
      <c r="T13" s="51"/>
    </row>
    <row r="14" spans="1:20" ht="14.45" x14ac:dyDescent="0.3">
      <c r="A14" s="52" t="s">
        <v>1</v>
      </c>
      <c r="B14" s="52" t="s">
        <v>76</v>
      </c>
      <c r="C14" s="52" t="s">
        <v>77</v>
      </c>
      <c r="D14" s="52" t="s">
        <v>78</v>
      </c>
      <c r="E14" s="52">
        <v>2014</v>
      </c>
      <c r="F14" s="52">
        <v>1</v>
      </c>
      <c r="G14" s="52" t="s">
        <v>6</v>
      </c>
      <c r="H14" s="52" t="s">
        <v>17</v>
      </c>
      <c r="I14" s="53" t="s">
        <v>84</v>
      </c>
      <c r="J14" s="52"/>
      <c r="K14" s="52"/>
      <c r="L14" s="52"/>
      <c r="M14" s="52">
        <v>1</v>
      </c>
      <c r="N14" s="52" t="s">
        <v>85</v>
      </c>
      <c r="O14" s="52">
        <v>4</v>
      </c>
      <c r="P14" s="52">
        <v>89.8</v>
      </c>
      <c r="Q14" s="52">
        <v>4.8</v>
      </c>
      <c r="R14" s="52">
        <v>9</v>
      </c>
      <c r="S14" s="52">
        <v>2</v>
      </c>
      <c r="T14" s="51"/>
    </row>
    <row r="15" spans="1:20" ht="14.45" x14ac:dyDescent="0.3">
      <c r="A15" s="52" t="s">
        <v>1</v>
      </c>
      <c r="B15" s="52" t="s">
        <v>76</v>
      </c>
      <c r="C15" s="52" t="s">
        <v>77</v>
      </c>
      <c r="D15" s="52" t="s">
        <v>78</v>
      </c>
      <c r="E15" s="52">
        <v>2014</v>
      </c>
      <c r="F15" s="52">
        <v>1</v>
      </c>
      <c r="G15" s="52" t="s">
        <v>17</v>
      </c>
      <c r="H15" s="52" t="s">
        <v>18</v>
      </c>
      <c r="I15" s="55" t="s">
        <v>79</v>
      </c>
      <c r="J15" s="52">
        <v>16</v>
      </c>
      <c r="K15" s="52">
        <v>3</v>
      </c>
      <c r="L15" s="52">
        <v>0</v>
      </c>
      <c r="M15" s="52">
        <v>0</v>
      </c>
      <c r="N15" s="52"/>
      <c r="O15" s="52"/>
      <c r="P15" s="52"/>
      <c r="Q15" s="52"/>
      <c r="R15" s="52"/>
      <c r="S15" s="52"/>
      <c r="T15" s="51"/>
    </row>
    <row r="16" spans="1:20" ht="14.45" x14ac:dyDescent="0.3">
      <c r="A16" s="52" t="s">
        <v>1</v>
      </c>
      <c r="B16" s="52" t="s">
        <v>76</v>
      </c>
      <c r="C16" s="52" t="s">
        <v>77</v>
      </c>
      <c r="D16" s="52" t="s">
        <v>78</v>
      </c>
      <c r="E16" s="52">
        <v>2014</v>
      </c>
      <c r="F16" s="52">
        <v>1</v>
      </c>
      <c r="G16" s="52" t="s">
        <v>17</v>
      </c>
      <c r="H16" s="52" t="s">
        <v>18</v>
      </c>
      <c r="I16" s="55" t="s">
        <v>82</v>
      </c>
      <c r="J16" s="52"/>
      <c r="K16" s="52"/>
      <c r="L16" s="52"/>
      <c r="M16" s="52">
        <v>0</v>
      </c>
      <c r="N16" s="52"/>
      <c r="O16" s="52"/>
      <c r="P16" s="52"/>
      <c r="Q16" s="52"/>
      <c r="R16" s="52"/>
      <c r="S16" s="52"/>
      <c r="T16" s="51"/>
    </row>
    <row r="17" spans="1:20" ht="14.45" x14ac:dyDescent="0.3">
      <c r="A17" s="52" t="s">
        <v>1</v>
      </c>
      <c r="B17" s="52" t="s">
        <v>76</v>
      </c>
      <c r="C17" s="52" t="s">
        <v>77</v>
      </c>
      <c r="D17" s="52" t="s">
        <v>78</v>
      </c>
      <c r="E17" s="52">
        <v>2014</v>
      </c>
      <c r="F17" s="52">
        <v>1</v>
      </c>
      <c r="G17" s="52" t="s">
        <v>17</v>
      </c>
      <c r="H17" s="52" t="s">
        <v>18</v>
      </c>
      <c r="I17" s="55" t="s">
        <v>83</v>
      </c>
      <c r="J17" s="52"/>
      <c r="K17" s="52"/>
      <c r="L17" s="52"/>
      <c r="M17" s="52">
        <v>1</v>
      </c>
      <c r="N17" s="52" t="s">
        <v>80</v>
      </c>
      <c r="O17" s="52">
        <v>0</v>
      </c>
      <c r="P17" s="52">
        <v>56.4</v>
      </c>
      <c r="Q17" s="52">
        <v>10.5</v>
      </c>
      <c r="R17" s="52">
        <v>22</v>
      </c>
      <c r="S17" s="52">
        <v>3</v>
      </c>
      <c r="T17" s="51"/>
    </row>
    <row r="18" spans="1:20" ht="14.45" x14ac:dyDescent="0.3">
      <c r="A18" s="52" t="s">
        <v>1</v>
      </c>
      <c r="B18" s="52" t="s">
        <v>76</v>
      </c>
      <c r="C18" s="52" t="s">
        <v>77</v>
      </c>
      <c r="D18" s="52" t="s">
        <v>78</v>
      </c>
      <c r="E18" s="52">
        <v>2014</v>
      </c>
      <c r="F18" s="52">
        <v>1</v>
      </c>
      <c r="G18" s="52" t="s">
        <v>17</v>
      </c>
      <c r="H18" s="52" t="s">
        <v>18</v>
      </c>
      <c r="I18" s="55" t="s">
        <v>84</v>
      </c>
      <c r="J18" s="52"/>
      <c r="K18" s="52"/>
      <c r="L18" s="52"/>
      <c r="M18" s="52">
        <v>1</v>
      </c>
      <c r="N18" s="52" t="s">
        <v>80</v>
      </c>
      <c r="O18" s="52">
        <v>270</v>
      </c>
      <c r="P18" s="52">
        <v>83.3</v>
      </c>
      <c r="Q18" s="52">
        <v>4.5999999999999996</v>
      </c>
      <c r="R18" s="52">
        <v>10</v>
      </c>
      <c r="S18" s="52">
        <v>3</v>
      </c>
      <c r="T18" s="51"/>
    </row>
    <row r="19" spans="1:20" ht="14.45" x14ac:dyDescent="0.3">
      <c r="A19" s="52" t="s">
        <v>1</v>
      </c>
      <c r="B19" s="52" t="s">
        <v>76</v>
      </c>
      <c r="C19" s="52" t="s">
        <v>77</v>
      </c>
      <c r="D19" s="52" t="s">
        <v>78</v>
      </c>
      <c r="E19" s="52">
        <v>2014</v>
      </c>
      <c r="F19" s="52">
        <v>1</v>
      </c>
      <c r="G19" s="52" t="s">
        <v>17</v>
      </c>
      <c r="H19" s="52" t="s">
        <v>18</v>
      </c>
      <c r="I19" s="55"/>
      <c r="J19" s="52"/>
      <c r="K19" s="52"/>
      <c r="L19" s="52"/>
      <c r="M19" s="52">
        <v>1</v>
      </c>
      <c r="N19" s="52" t="s">
        <v>80</v>
      </c>
      <c r="O19" s="52">
        <v>22</v>
      </c>
      <c r="P19" s="52">
        <v>98.9</v>
      </c>
      <c r="Q19" s="52">
        <v>2.2999999999999998</v>
      </c>
      <c r="R19" s="52">
        <v>12</v>
      </c>
      <c r="S19" s="52">
        <v>3</v>
      </c>
      <c r="T19" s="51"/>
    </row>
    <row r="20" spans="1:20" ht="14.45" x14ac:dyDescent="0.3">
      <c r="A20" s="52" t="s">
        <v>1</v>
      </c>
      <c r="B20" s="52" t="s">
        <v>76</v>
      </c>
      <c r="C20" s="52" t="s">
        <v>77</v>
      </c>
      <c r="D20" s="52" t="s">
        <v>78</v>
      </c>
      <c r="E20" s="52">
        <v>2014</v>
      </c>
      <c r="F20" s="52">
        <v>1</v>
      </c>
      <c r="G20" s="52" t="s">
        <v>17</v>
      </c>
      <c r="H20" s="52" t="s">
        <v>18</v>
      </c>
      <c r="I20" s="55"/>
      <c r="J20" s="52"/>
      <c r="K20" s="52"/>
      <c r="L20" s="52"/>
      <c r="M20" s="52">
        <v>1</v>
      </c>
      <c r="N20" s="52" t="s">
        <v>80</v>
      </c>
      <c r="O20" s="52">
        <v>38</v>
      </c>
      <c r="P20" s="52">
        <v>99.9</v>
      </c>
      <c r="Q20" s="52">
        <v>11.1</v>
      </c>
      <c r="R20" s="52">
        <v>34</v>
      </c>
      <c r="S20" s="52">
        <v>3</v>
      </c>
      <c r="T20" s="51"/>
    </row>
    <row r="21" spans="1:20" ht="14.45" x14ac:dyDescent="0.3">
      <c r="A21" s="52" t="s">
        <v>1</v>
      </c>
      <c r="B21" s="52" t="s">
        <v>76</v>
      </c>
      <c r="C21" s="52" t="s">
        <v>77</v>
      </c>
      <c r="D21" s="52" t="s">
        <v>78</v>
      </c>
      <c r="E21" s="52">
        <v>2014</v>
      </c>
      <c r="F21" s="52">
        <v>1</v>
      </c>
      <c r="G21" s="52" t="s">
        <v>18</v>
      </c>
      <c r="H21" s="52" t="s">
        <v>21</v>
      </c>
      <c r="I21" s="55" t="s">
        <v>79</v>
      </c>
      <c r="J21" s="52">
        <v>7</v>
      </c>
      <c r="K21" s="52">
        <v>2</v>
      </c>
      <c r="L21" s="52">
        <v>1</v>
      </c>
      <c r="M21" s="52">
        <v>1</v>
      </c>
      <c r="N21" s="52" t="s">
        <v>85</v>
      </c>
      <c r="O21" s="52">
        <v>260</v>
      </c>
      <c r="P21" s="52">
        <v>11.2</v>
      </c>
      <c r="Q21" s="52">
        <v>5.0999999999999996</v>
      </c>
      <c r="R21" s="52">
        <v>34</v>
      </c>
      <c r="S21" s="52">
        <v>3</v>
      </c>
      <c r="T21" s="51"/>
    </row>
    <row r="22" spans="1:20" ht="14.45" x14ac:dyDescent="0.3">
      <c r="A22" s="52" t="s">
        <v>1</v>
      </c>
      <c r="B22" s="52" t="s">
        <v>76</v>
      </c>
      <c r="C22" s="52" t="s">
        <v>77</v>
      </c>
      <c r="D22" s="52" t="s">
        <v>78</v>
      </c>
      <c r="E22" s="52">
        <v>2014</v>
      </c>
      <c r="F22" s="52">
        <v>1</v>
      </c>
      <c r="G22" s="52" t="s">
        <v>18</v>
      </c>
      <c r="H22" s="52" t="s">
        <v>21</v>
      </c>
      <c r="I22" s="55"/>
      <c r="J22" s="52"/>
      <c r="K22" s="52"/>
      <c r="L22" s="52"/>
      <c r="M22" s="52">
        <v>1</v>
      </c>
      <c r="N22" s="52" t="s">
        <v>80</v>
      </c>
      <c r="O22" s="52">
        <v>310</v>
      </c>
      <c r="P22" s="52">
        <v>22.4</v>
      </c>
      <c r="Q22" s="52">
        <v>11.1</v>
      </c>
      <c r="R22" s="54">
        <v>19.2</v>
      </c>
      <c r="S22" s="54">
        <v>4</v>
      </c>
      <c r="T22" s="51"/>
    </row>
    <row r="23" spans="1:20" ht="14.45" x14ac:dyDescent="0.3">
      <c r="A23" s="52" t="s">
        <v>1</v>
      </c>
      <c r="B23" s="52" t="s">
        <v>76</v>
      </c>
      <c r="C23" s="52" t="s">
        <v>77</v>
      </c>
      <c r="D23" s="52" t="s">
        <v>78</v>
      </c>
      <c r="E23" s="52">
        <v>2014</v>
      </c>
      <c r="F23" s="52">
        <v>1</v>
      </c>
      <c r="G23" s="52" t="s">
        <v>18</v>
      </c>
      <c r="H23" s="52" t="s">
        <v>21</v>
      </c>
      <c r="I23" s="55" t="s">
        <v>82</v>
      </c>
      <c r="J23" s="52">
        <v>4</v>
      </c>
      <c r="K23" s="52">
        <v>6</v>
      </c>
      <c r="L23" s="52">
        <v>2</v>
      </c>
      <c r="M23" s="52">
        <v>1</v>
      </c>
      <c r="N23" s="52" t="s">
        <v>85</v>
      </c>
      <c r="O23" s="52">
        <v>270</v>
      </c>
      <c r="P23" s="52">
        <v>28.1</v>
      </c>
      <c r="Q23" s="52">
        <v>12.1</v>
      </c>
      <c r="R23" s="52">
        <v>16.3</v>
      </c>
      <c r="S23" s="52">
        <v>3</v>
      </c>
      <c r="T23" s="51"/>
    </row>
    <row r="24" spans="1:20" ht="14.45" x14ac:dyDescent="0.3">
      <c r="A24" s="52" t="s">
        <v>1</v>
      </c>
      <c r="B24" s="52" t="s">
        <v>76</v>
      </c>
      <c r="C24" s="52" t="s">
        <v>77</v>
      </c>
      <c r="D24" s="52" t="s">
        <v>78</v>
      </c>
      <c r="E24" s="52">
        <v>2014</v>
      </c>
      <c r="F24" s="52">
        <v>1</v>
      </c>
      <c r="G24" s="52" t="s">
        <v>18</v>
      </c>
      <c r="H24" s="52" t="s">
        <v>21</v>
      </c>
      <c r="I24" s="55"/>
      <c r="J24" s="52"/>
      <c r="K24" s="52"/>
      <c r="L24" s="52"/>
      <c r="M24" s="52">
        <v>1</v>
      </c>
      <c r="N24" s="52" t="s">
        <v>85</v>
      </c>
      <c r="O24" s="52">
        <v>270</v>
      </c>
      <c r="P24" s="52">
        <v>32.799999999999997</v>
      </c>
      <c r="Q24" s="52">
        <v>14.5</v>
      </c>
      <c r="R24" s="54">
        <v>17.399999999999999</v>
      </c>
      <c r="S24" s="54">
        <v>4</v>
      </c>
      <c r="T24" s="51"/>
    </row>
    <row r="25" spans="1:20" ht="14.45" x14ac:dyDescent="0.3">
      <c r="A25" s="52" t="s">
        <v>1</v>
      </c>
      <c r="B25" s="52" t="s">
        <v>76</v>
      </c>
      <c r="C25" s="52" t="s">
        <v>77</v>
      </c>
      <c r="D25" s="52" t="s">
        <v>78</v>
      </c>
      <c r="E25" s="52">
        <v>2014</v>
      </c>
      <c r="F25" s="52">
        <v>1</v>
      </c>
      <c r="G25" s="52" t="s">
        <v>18</v>
      </c>
      <c r="H25" s="52" t="s">
        <v>21</v>
      </c>
      <c r="I25" s="55"/>
      <c r="J25" s="52"/>
      <c r="K25" s="52"/>
      <c r="L25" s="52"/>
      <c r="M25" s="52">
        <v>1</v>
      </c>
      <c r="N25" s="52" t="s">
        <v>85</v>
      </c>
      <c r="O25" s="52">
        <v>345</v>
      </c>
      <c r="P25" s="52">
        <v>33.4</v>
      </c>
      <c r="Q25" s="52">
        <v>6.6</v>
      </c>
      <c r="R25" s="54">
        <v>14</v>
      </c>
      <c r="S25" s="54">
        <v>4</v>
      </c>
      <c r="T25" s="51"/>
    </row>
    <row r="26" spans="1:20" ht="14.45" x14ac:dyDescent="0.3">
      <c r="A26" s="52" t="s">
        <v>1</v>
      </c>
      <c r="B26" s="52" t="s">
        <v>76</v>
      </c>
      <c r="C26" s="52" t="s">
        <v>77</v>
      </c>
      <c r="D26" s="52" t="s">
        <v>78</v>
      </c>
      <c r="E26" s="52">
        <v>2014</v>
      </c>
      <c r="F26" s="52">
        <v>1</v>
      </c>
      <c r="G26" s="52" t="s">
        <v>18</v>
      </c>
      <c r="H26" s="52" t="s">
        <v>21</v>
      </c>
      <c r="I26" s="55"/>
      <c r="J26" s="52"/>
      <c r="K26" s="52"/>
      <c r="L26" s="52"/>
      <c r="M26" s="52">
        <v>1</v>
      </c>
      <c r="N26" s="52" t="s">
        <v>85</v>
      </c>
      <c r="O26" s="52">
        <v>350</v>
      </c>
      <c r="P26" s="52">
        <v>45.1</v>
      </c>
      <c r="Q26" s="52">
        <v>11.1</v>
      </c>
      <c r="R26" s="54">
        <v>13</v>
      </c>
      <c r="S26" s="54">
        <v>4</v>
      </c>
      <c r="T26" s="51"/>
    </row>
    <row r="27" spans="1:20" ht="14.45" x14ac:dyDescent="0.3">
      <c r="A27" s="52" t="s">
        <v>1</v>
      </c>
      <c r="B27" s="52" t="s">
        <v>76</v>
      </c>
      <c r="C27" s="52" t="s">
        <v>77</v>
      </c>
      <c r="D27" s="52" t="s">
        <v>78</v>
      </c>
      <c r="E27" s="52">
        <v>2014</v>
      </c>
      <c r="F27" s="52">
        <v>1</v>
      </c>
      <c r="G27" s="52" t="s">
        <v>18</v>
      </c>
      <c r="H27" s="52" t="s">
        <v>21</v>
      </c>
      <c r="I27" s="55" t="s">
        <v>83</v>
      </c>
      <c r="J27" s="52">
        <v>5</v>
      </c>
      <c r="K27" s="52">
        <v>2</v>
      </c>
      <c r="L27" s="52">
        <v>3</v>
      </c>
      <c r="M27" s="52">
        <v>1</v>
      </c>
      <c r="N27" s="52" t="s">
        <v>85</v>
      </c>
      <c r="O27" s="52">
        <v>345</v>
      </c>
      <c r="P27" s="52">
        <v>50.2</v>
      </c>
      <c r="Q27" s="52">
        <v>14.7</v>
      </c>
      <c r="R27" s="54">
        <v>12</v>
      </c>
      <c r="S27" s="54">
        <v>4</v>
      </c>
      <c r="T27" s="51"/>
    </row>
    <row r="28" spans="1:20" ht="14.45" x14ac:dyDescent="0.3">
      <c r="A28" s="52" t="s">
        <v>1</v>
      </c>
      <c r="B28" s="52" t="s">
        <v>76</v>
      </c>
      <c r="C28" s="52" t="s">
        <v>77</v>
      </c>
      <c r="D28" s="52" t="s">
        <v>78</v>
      </c>
      <c r="E28" s="52">
        <v>2014</v>
      </c>
      <c r="F28" s="52">
        <v>1</v>
      </c>
      <c r="G28" s="52" t="s">
        <v>18</v>
      </c>
      <c r="H28" s="52" t="s">
        <v>21</v>
      </c>
      <c r="I28" s="55" t="s">
        <v>84</v>
      </c>
      <c r="J28" s="52">
        <v>15</v>
      </c>
      <c r="K28" s="52">
        <v>14</v>
      </c>
      <c r="L28" s="52">
        <v>5</v>
      </c>
      <c r="M28" s="52">
        <v>1</v>
      </c>
      <c r="N28" s="52" t="s">
        <v>85</v>
      </c>
      <c r="O28" s="52">
        <v>330</v>
      </c>
      <c r="P28" s="52">
        <v>85.8</v>
      </c>
      <c r="Q28" s="54">
        <v>33.5</v>
      </c>
      <c r="R28" s="52">
        <v>5</v>
      </c>
      <c r="S28" s="52">
        <v>3</v>
      </c>
      <c r="T28" s="51"/>
    </row>
    <row r="29" spans="1:20" ht="14.45" x14ac:dyDescent="0.3">
      <c r="A29" s="52" t="s">
        <v>1</v>
      </c>
      <c r="B29" s="52" t="s">
        <v>76</v>
      </c>
      <c r="C29" s="52" t="s">
        <v>77</v>
      </c>
      <c r="D29" s="52" t="s">
        <v>78</v>
      </c>
      <c r="E29" s="52">
        <v>2014</v>
      </c>
      <c r="F29" s="52">
        <v>1</v>
      </c>
      <c r="G29" s="52" t="s">
        <v>21</v>
      </c>
      <c r="H29" s="52" t="s">
        <v>24</v>
      </c>
      <c r="I29" s="55" t="s">
        <v>79</v>
      </c>
      <c r="J29" s="52">
        <v>11</v>
      </c>
      <c r="K29" s="52">
        <v>6</v>
      </c>
      <c r="L29" s="52">
        <v>2</v>
      </c>
      <c r="M29" s="52">
        <v>0</v>
      </c>
      <c r="N29" s="52"/>
      <c r="O29" s="52"/>
      <c r="P29" s="52"/>
      <c r="Q29" s="52"/>
      <c r="R29" s="52"/>
      <c r="S29" s="52"/>
      <c r="T29" s="51"/>
    </row>
    <row r="30" spans="1:20" ht="14.45" x14ac:dyDescent="0.3">
      <c r="A30" s="52" t="s">
        <v>1</v>
      </c>
      <c r="B30" s="52" t="s">
        <v>76</v>
      </c>
      <c r="C30" s="52" t="s">
        <v>77</v>
      </c>
      <c r="D30" s="52" t="s">
        <v>78</v>
      </c>
      <c r="E30" s="52">
        <v>2014</v>
      </c>
      <c r="F30" s="52">
        <v>1</v>
      </c>
      <c r="G30" s="52" t="s">
        <v>21</v>
      </c>
      <c r="H30" s="52" t="s">
        <v>24</v>
      </c>
      <c r="I30" s="55" t="s">
        <v>82</v>
      </c>
      <c r="J30" s="52">
        <v>5</v>
      </c>
      <c r="K30" s="52">
        <v>2</v>
      </c>
      <c r="L30" s="52">
        <v>2</v>
      </c>
      <c r="M30" s="52">
        <v>1</v>
      </c>
      <c r="N30" s="52" t="s">
        <v>86</v>
      </c>
      <c r="O30" s="52">
        <v>152</v>
      </c>
      <c r="P30" s="52">
        <v>25.4</v>
      </c>
      <c r="Q30" s="52">
        <v>4.7</v>
      </c>
      <c r="R30" s="52">
        <v>9</v>
      </c>
      <c r="S30" s="52">
        <v>3</v>
      </c>
      <c r="T30" s="51"/>
    </row>
    <row r="31" spans="1:20" ht="14.45" x14ac:dyDescent="0.3">
      <c r="A31" s="52" t="s">
        <v>1</v>
      </c>
      <c r="B31" s="52" t="s">
        <v>76</v>
      </c>
      <c r="C31" s="52" t="s">
        <v>77</v>
      </c>
      <c r="D31" s="52" t="s">
        <v>78</v>
      </c>
      <c r="E31" s="52">
        <v>2014</v>
      </c>
      <c r="F31" s="52">
        <v>1</v>
      </c>
      <c r="G31" s="52" t="s">
        <v>21</v>
      </c>
      <c r="H31" s="52" t="s">
        <v>24</v>
      </c>
      <c r="I31" s="55"/>
      <c r="J31" s="52"/>
      <c r="K31" s="52"/>
      <c r="L31" s="52"/>
      <c r="M31" s="52"/>
      <c r="N31" s="52" t="s">
        <v>86</v>
      </c>
      <c r="O31" s="52">
        <v>134</v>
      </c>
      <c r="P31" s="52">
        <v>39.200000000000003</v>
      </c>
      <c r="Q31" s="52">
        <v>4.7</v>
      </c>
      <c r="R31" s="54">
        <v>5</v>
      </c>
      <c r="S31" s="54">
        <v>4</v>
      </c>
      <c r="T31" s="51"/>
    </row>
    <row r="32" spans="1:20" ht="14.45" x14ac:dyDescent="0.3">
      <c r="A32" s="52" t="s">
        <v>1</v>
      </c>
      <c r="B32" s="52" t="s">
        <v>76</v>
      </c>
      <c r="C32" s="52" t="s">
        <v>77</v>
      </c>
      <c r="D32" s="52" t="s">
        <v>78</v>
      </c>
      <c r="E32" s="52">
        <v>2014</v>
      </c>
      <c r="F32" s="52">
        <v>1</v>
      </c>
      <c r="G32" s="52" t="s">
        <v>21</v>
      </c>
      <c r="H32" s="52" t="s">
        <v>24</v>
      </c>
      <c r="I32" s="55" t="s">
        <v>83</v>
      </c>
      <c r="J32" s="52">
        <v>10</v>
      </c>
      <c r="K32" s="52">
        <v>4</v>
      </c>
      <c r="L32" s="52">
        <v>2</v>
      </c>
      <c r="M32" s="52">
        <v>0</v>
      </c>
      <c r="N32" s="52"/>
      <c r="O32" s="52"/>
      <c r="P32" s="52"/>
      <c r="Q32" s="52"/>
      <c r="R32" s="52"/>
      <c r="S32" s="52"/>
      <c r="T32" s="51"/>
    </row>
    <row r="33" spans="1:20" ht="14.45" x14ac:dyDescent="0.3">
      <c r="A33" s="52" t="s">
        <v>1</v>
      </c>
      <c r="B33" s="52" t="s">
        <v>76</v>
      </c>
      <c r="C33" s="52" t="s">
        <v>77</v>
      </c>
      <c r="D33" s="52" t="s">
        <v>78</v>
      </c>
      <c r="E33" s="52">
        <v>2014</v>
      </c>
      <c r="F33" s="52">
        <v>1</v>
      </c>
      <c r="G33" s="52" t="s">
        <v>21</v>
      </c>
      <c r="H33" s="52" t="s">
        <v>24</v>
      </c>
      <c r="I33" s="55" t="s">
        <v>84</v>
      </c>
      <c r="J33" s="52">
        <v>4</v>
      </c>
      <c r="K33" s="52">
        <v>6</v>
      </c>
      <c r="L33" s="52">
        <v>1</v>
      </c>
      <c r="M33" s="52">
        <v>1</v>
      </c>
      <c r="N33" s="52" t="s">
        <v>80</v>
      </c>
      <c r="O33" s="52">
        <v>64</v>
      </c>
      <c r="P33" s="52">
        <v>78.099999999999994</v>
      </c>
      <c r="Q33" s="52">
        <v>5.5</v>
      </c>
      <c r="R33" s="52">
        <v>20</v>
      </c>
      <c r="S33" s="52">
        <v>3</v>
      </c>
      <c r="T33" s="51"/>
    </row>
    <row r="34" spans="1:20" ht="14.45" x14ac:dyDescent="0.3">
      <c r="A34" s="52" t="s">
        <v>1</v>
      </c>
      <c r="B34" s="52" t="s">
        <v>76</v>
      </c>
      <c r="C34" s="52" t="s">
        <v>77</v>
      </c>
      <c r="D34" s="52" t="s">
        <v>78</v>
      </c>
      <c r="E34" s="52">
        <v>2014</v>
      </c>
      <c r="F34" s="52">
        <v>1</v>
      </c>
      <c r="G34" s="52" t="s">
        <v>21</v>
      </c>
      <c r="H34" s="52" t="s">
        <v>24</v>
      </c>
      <c r="I34" s="55"/>
      <c r="J34" s="52"/>
      <c r="K34" s="52"/>
      <c r="L34" s="52"/>
      <c r="M34" s="52">
        <v>1</v>
      </c>
      <c r="N34" s="52" t="s">
        <v>87</v>
      </c>
      <c r="O34" s="52">
        <v>126</v>
      </c>
      <c r="P34" s="52">
        <v>79.5</v>
      </c>
      <c r="Q34" s="52">
        <v>6.6</v>
      </c>
      <c r="R34" s="54">
        <v>9</v>
      </c>
      <c r="S34" s="54">
        <v>4</v>
      </c>
      <c r="T34" s="51"/>
    </row>
    <row r="35" spans="1:20" ht="14.45" x14ac:dyDescent="0.3">
      <c r="A35" s="52" t="s">
        <v>1</v>
      </c>
      <c r="B35" s="52" t="s">
        <v>76</v>
      </c>
      <c r="C35" s="52" t="s">
        <v>77</v>
      </c>
      <c r="D35" s="52" t="s">
        <v>78</v>
      </c>
      <c r="E35" s="52">
        <v>2014</v>
      </c>
      <c r="F35" s="52">
        <v>1</v>
      </c>
      <c r="G35" s="52" t="s">
        <v>21</v>
      </c>
      <c r="H35" s="52" t="s">
        <v>24</v>
      </c>
      <c r="I35" s="55"/>
      <c r="J35" s="52"/>
      <c r="K35" s="52"/>
      <c r="L35" s="52"/>
      <c r="M35" s="52">
        <v>1</v>
      </c>
      <c r="N35" s="52" t="s">
        <v>80</v>
      </c>
      <c r="O35" s="52">
        <v>158</v>
      </c>
      <c r="P35" s="52">
        <v>80.7</v>
      </c>
      <c r="Q35" s="52">
        <v>1.4</v>
      </c>
      <c r="R35" s="54">
        <v>11</v>
      </c>
      <c r="S35" s="54">
        <v>4</v>
      </c>
      <c r="T35" s="51"/>
    </row>
    <row r="36" spans="1:20" ht="14.45" x14ac:dyDescent="0.3">
      <c r="A36" s="52" t="s">
        <v>1</v>
      </c>
      <c r="B36" s="52" t="s">
        <v>76</v>
      </c>
      <c r="C36" s="52" t="s">
        <v>77</v>
      </c>
      <c r="D36" s="52" t="s">
        <v>78</v>
      </c>
      <c r="E36" s="52">
        <v>2014</v>
      </c>
      <c r="F36" s="52">
        <v>1</v>
      </c>
      <c r="G36" s="52" t="s">
        <v>24</v>
      </c>
      <c r="H36" s="52" t="s">
        <v>25</v>
      </c>
      <c r="I36" s="55" t="s">
        <v>79</v>
      </c>
      <c r="J36" s="52">
        <v>3</v>
      </c>
      <c r="K36" s="52">
        <v>2</v>
      </c>
      <c r="L36" s="52">
        <v>5</v>
      </c>
      <c r="M36" s="52">
        <v>0</v>
      </c>
      <c r="N36" s="52"/>
      <c r="O36" s="52"/>
      <c r="P36" s="52"/>
      <c r="Q36" s="52"/>
      <c r="R36" s="52"/>
      <c r="S36" s="52"/>
      <c r="T36" s="51"/>
    </row>
    <row r="37" spans="1:20" ht="14.45" x14ac:dyDescent="0.3">
      <c r="A37" s="52" t="s">
        <v>1</v>
      </c>
      <c r="B37" s="52" t="s">
        <v>76</v>
      </c>
      <c r="C37" s="52" t="s">
        <v>77</v>
      </c>
      <c r="D37" s="52" t="s">
        <v>78</v>
      </c>
      <c r="E37" s="52">
        <v>2014</v>
      </c>
      <c r="F37" s="52">
        <v>1</v>
      </c>
      <c r="G37" s="52" t="s">
        <v>24</v>
      </c>
      <c r="H37" s="52" t="s">
        <v>25</v>
      </c>
      <c r="I37" s="55" t="s">
        <v>82</v>
      </c>
      <c r="J37" s="52">
        <v>10</v>
      </c>
      <c r="K37" s="52">
        <v>4</v>
      </c>
      <c r="L37" s="52">
        <v>1</v>
      </c>
      <c r="M37" s="52">
        <v>1</v>
      </c>
      <c r="N37" s="52" t="s">
        <v>87</v>
      </c>
      <c r="O37" s="52">
        <v>75</v>
      </c>
      <c r="P37" s="52">
        <v>33</v>
      </c>
      <c r="Q37" s="52">
        <v>6.4</v>
      </c>
      <c r="R37" s="54">
        <v>11</v>
      </c>
      <c r="S37" s="54">
        <v>4</v>
      </c>
      <c r="T37" s="51"/>
    </row>
    <row r="38" spans="1:20" x14ac:dyDescent="0.25">
      <c r="A38" s="52" t="s">
        <v>1</v>
      </c>
      <c r="B38" s="52" t="s">
        <v>76</v>
      </c>
      <c r="C38" s="52" t="s">
        <v>77</v>
      </c>
      <c r="D38" s="52" t="s">
        <v>78</v>
      </c>
      <c r="E38" s="52">
        <v>2014</v>
      </c>
      <c r="F38" s="52">
        <v>1</v>
      </c>
      <c r="G38" s="52" t="s">
        <v>24</v>
      </c>
      <c r="H38" s="52" t="s">
        <v>25</v>
      </c>
      <c r="I38" s="55" t="s">
        <v>83</v>
      </c>
      <c r="J38" s="52">
        <v>7</v>
      </c>
      <c r="K38" s="52">
        <v>4</v>
      </c>
      <c r="L38" s="52">
        <v>1</v>
      </c>
      <c r="M38" s="52"/>
      <c r="N38" s="52" t="s">
        <v>80</v>
      </c>
      <c r="O38" s="52">
        <v>104</v>
      </c>
      <c r="P38" s="52">
        <v>74.3</v>
      </c>
      <c r="Q38" s="52">
        <v>10.4</v>
      </c>
      <c r="R38" s="54">
        <v>5</v>
      </c>
      <c r="S38" s="54">
        <v>4</v>
      </c>
      <c r="T38" s="51"/>
    </row>
    <row r="39" spans="1:20" x14ac:dyDescent="0.25">
      <c r="A39" s="52" t="s">
        <v>1</v>
      </c>
      <c r="B39" s="52" t="s">
        <v>76</v>
      </c>
      <c r="C39" s="52" t="s">
        <v>77</v>
      </c>
      <c r="D39" s="52" t="s">
        <v>78</v>
      </c>
      <c r="E39" s="52">
        <v>2014</v>
      </c>
      <c r="F39" s="52">
        <v>1</v>
      </c>
      <c r="G39" s="52" t="s">
        <v>24</v>
      </c>
      <c r="H39" s="52" t="s">
        <v>25</v>
      </c>
      <c r="I39" s="55" t="s">
        <v>84</v>
      </c>
      <c r="J39" s="52">
        <v>8</v>
      </c>
      <c r="K39" s="52">
        <v>7</v>
      </c>
      <c r="L39" s="52">
        <v>1</v>
      </c>
      <c r="M39" s="52"/>
      <c r="N39" s="52" t="s">
        <v>80</v>
      </c>
      <c r="O39" s="52">
        <v>125</v>
      </c>
      <c r="P39" s="52">
        <v>84.1</v>
      </c>
      <c r="Q39" s="52">
        <v>13.9</v>
      </c>
      <c r="R39" s="52">
        <v>11</v>
      </c>
      <c r="S39" s="52">
        <v>3</v>
      </c>
      <c r="T39" s="51"/>
    </row>
    <row r="40" spans="1:20" x14ac:dyDescent="0.25">
      <c r="A40" s="52" t="s">
        <v>1</v>
      </c>
      <c r="B40" s="52" t="s">
        <v>76</v>
      </c>
      <c r="C40" s="52" t="s">
        <v>77</v>
      </c>
      <c r="D40" s="52" t="s">
        <v>78</v>
      </c>
      <c r="E40" s="52">
        <v>2014</v>
      </c>
      <c r="F40" s="52">
        <v>1</v>
      </c>
      <c r="G40" s="52" t="s">
        <v>24</v>
      </c>
      <c r="H40" s="52" t="s">
        <v>25</v>
      </c>
      <c r="I40" s="55"/>
      <c r="J40" s="52"/>
      <c r="K40" s="52"/>
      <c r="L40" s="52"/>
      <c r="M40" s="52"/>
      <c r="N40" s="52" t="s">
        <v>80</v>
      </c>
      <c r="O40" s="52">
        <v>190</v>
      </c>
      <c r="P40" s="52">
        <v>86.5</v>
      </c>
      <c r="Q40" s="52">
        <v>5.2</v>
      </c>
      <c r="R40" s="54">
        <v>5</v>
      </c>
      <c r="S40" s="54">
        <v>4</v>
      </c>
      <c r="T40" s="51"/>
    </row>
    <row r="41" spans="1:20" x14ac:dyDescent="0.25">
      <c r="A41" s="56" t="s">
        <v>1</v>
      </c>
      <c r="B41" s="56" t="s">
        <v>76</v>
      </c>
      <c r="C41" s="56" t="s">
        <v>77</v>
      </c>
      <c r="D41" s="56" t="s">
        <v>78</v>
      </c>
      <c r="E41" s="56">
        <v>2014</v>
      </c>
      <c r="F41" s="56">
        <v>1</v>
      </c>
      <c r="G41" s="56" t="s">
        <v>25</v>
      </c>
      <c r="H41" s="56" t="s">
        <v>27</v>
      </c>
      <c r="I41" s="57" t="s">
        <v>79</v>
      </c>
      <c r="J41" s="56">
        <v>10</v>
      </c>
      <c r="K41" s="56">
        <v>5</v>
      </c>
      <c r="L41" s="56">
        <v>1</v>
      </c>
      <c r="M41" s="56">
        <v>1</v>
      </c>
      <c r="N41" s="56" t="s">
        <v>80</v>
      </c>
      <c r="O41" s="56">
        <v>80</v>
      </c>
      <c r="P41" s="56">
        <v>15.3</v>
      </c>
      <c r="Q41" s="56">
        <v>3.4</v>
      </c>
      <c r="R41" s="58">
        <v>4</v>
      </c>
      <c r="S41" s="58">
        <v>4</v>
      </c>
      <c r="T41" s="51"/>
    </row>
    <row r="42" spans="1:20" x14ac:dyDescent="0.25">
      <c r="A42" s="56" t="s">
        <v>1</v>
      </c>
      <c r="B42" s="56" t="s">
        <v>76</v>
      </c>
      <c r="C42" s="56" t="s">
        <v>77</v>
      </c>
      <c r="D42" s="56" t="s">
        <v>78</v>
      </c>
      <c r="E42" s="56">
        <v>2014</v>
      </c>
      <c r="F42" s="56">
        <v>1</v>
      </c>
      <c r="G42" s="56" t="s">
        <v>25</v>
      </c>
      <c r="H42" s="56" t="s">
        <v>27</v>
      </c>
      <c r="I42" s="57"/>
      <c r="J42" s="56"/>
      <c r="K42" s="56"/>
      <c r="L42" s="56"/>
      <c r="M42" s="56">
        <v>1</v>
      </c>
      <c r="N42" s="56" t="s">
        <v>80</v>
      </c>
      <c r="O42" s="56">
        <v>172</v>
      </c>
      <c r="P42" s="56">
        <v>19.8</v>
      </c>
      <c r="Q42" s="56">
        <v>4.9000000000000004</v>
      </c>
      <c r="R42" s="56">
        <v>7</v>
      </c>
      <c r="S42" s="56">
        <v>3</v>
      </c>
      <c r="T42" s="51"/>
    </row>
    <row r="43" spans="1:20" x14ac:dyDescent="0.25">
      <c r="A43" s="56" t="s">
        <v>1</v>
      </c>
      <c r="B43" s="56" t="s">
        <v>76</v>
      </c>
      <c r="C43" s="56" t="s">
        <v>77</v>
      </c>
      <c r="D43" s="56" t="s">
        <v>78</v>
      </c>
      <c r="E43" s="56">
        <v>2014</v>
      </c>
      <c r="F43" s="56">
        <v>1</v>
      </c>
      <c r="G43" s="56" t="s">
        <v>25</v>
      </c>
      <c r="H43" s="56" t="s">
        <v>27</v>
      </c>
      <c r="I43" s="57" t="s">
        <v>82</v>
      </c>
      <c r="J43" s="56">
        <v>12</v>
      </c>
      <c r="K43" s="56">
        <v>4</v>
      </c>
      <c r="L43" s="56">
        <v>0</v>
      </c>
      <c r="M43" s="56">
        <v>1</v>
      </c>
      <c r="N43" s="56" t="s">
        <v>80</v>
      </c>
      <c r="O43" s="56">
        <v>180</v>
      </c>
      <c r="P43" s="56">
        <v>50</v>
      </c>
      <c r="Q43" s="56">
        <v>13.4</v>
      </c>
      <c r="R43" s="58">
        <v>13</v>
      </c>
      <c r="S43" s="58">
        <v>4</v>
      </c>
      <c r="T43" s="51"/>
    </row>
    <row r="44" spans="1:20" x14ac:dyDescent="0.25">
      <c r="A44" s="56" t="s">
        <v>1</v>
      </c>
      <c r="B44" s="56" t="s">
        <v>76</v>
      </c>
      <c r="C44" s="56" t="s">
        <v>77</v>
      </c>
      <c r="D44" s="56" t="s">
        <v>78</v>
      </c>
      <c r="E44" s="56">
        <v>2014</v>
      </c>
      <c r="F44" s="56">
        <v>1</v>
      </c>
      <c r="G44" s="56" t="s">
        <v>25</v>
      </c>
      <c r="H44" s="56" t="s">
        <v>27</v>
      </c>
      <c r="I44" s="57" t="s">
        <v>83</v>
      </c>
      <c r="J44" s="56">
        <v>7</v>
      </c>
      <c r="K44" s="56">
        <v>7</v>
      </c>
      <c r="L44" s="56">
        <v>3</v>
      </c>
      <c r="M44" s="56">
        <v>1</v>
      </c>
      <c r="N44" s="56" t="s">
        <v>80</v>
      </c>
      <c r="O44" s="56">
        <v>110</v>
      </c>
      <c r="P44" s="56">
        <v>52</v>
      </c>
      <c r="Q44" s="56">
        <v>1.9</v>
      </c>
      <c r="R44" s="58">
        <v>6</v>
      </c>
      <c r="S44" s="58">
        <v>4</v>
      </c>
      <c r="T44" s="51"/>
    </row>
    <row r="45" spans="1:20" x14ac:dyDescent="0.25">
      <c r="A45" s="56" t="s">
        <v>1</v>
      </c>
      <c r="B45" s="56" t="s">
        <v>76</v>
      </c>
      <c r="C45" s="56" t="s">
        <v>77</v>
      </c>
      <c r="D45" s="56" t="s">
        <v>78</v>
      </c>
      <c r="E45" s="56">
        <v>2014</v>
      </c>
      <c r="F45" s="56">
        <v>1</v>
      </c>
      <c r="G45" s="56" t="s">
        <v>25</v>
      </c>
      <c r="H45" s="56" t="s">
        <v>27</v>
      </c>
      <c r="I45" s="57"/>
      <c r="J45" s="56"/>
      <c r="K45" s="56"/>
      <c r="L45" s="56"/>
      <c r="M45" s="56">
        <v>1</v>
      </c>
      <c r="N45" s="56" t="s">
        <v>80</v>
      </c>
      <c r="O45" s="56">
        <v>54</v>
      </c>
      <c r="P45" s="56">
        <v>55.7</v>
      </c>
      <c r="Q45" s="56">
        <v>15.3</v>
      </c>
      <c r="R45" s="56">
        <v>8</v>
      </c>
      <c r="S45" s="56">
        <v>3</v>
      </c>
      <c r="T45" s="51"/>
    </row>
    <row r="46" spans="1:20" x14ac:dyDescent="0.25">
      <c r="A46" s="56" t="s">
        <v>1</v>
      </c>
      <c r="B46" s="56" t="s">
        <v>76</v>
      </c>
      <c r="C46" s="56" t="s">
        <v>77</v>
      </c>
      <c r="D46" s="56" t="s">
        <v>78</v>
      </c>
      <c r="E46" s="56">
        <v>2014</v>
      </c>
      <c r="F46" s="56">
        <v>1</v>
      </c>
      <c r="G46" s="56" t="s">
        <v>25</v>
      </c>
      <c r="H46" s="56" t="s">
        <v>27</v>
      </c>
      <c r="I46" s="57" t="s">
        <v>84</v>
      </c>
      <c r="J46" s="56">
        <v>6</v>
      </c>
      <c r="K46" s="56">
        <v>3</v>
      </c>
      <c r="L46" s="56">
        <v>1</v>
      </c>
      <c r="M46" s="56">
        <v>1</v>
      </c>
      <c r="N46" s="56" t="s">
        <v>80</v>
      </c>
      <c r="O46" s="56">
        <v>16</v>
      </c>
      <c r="P46" s="56">
        <v>93.3</v>
      </c>
      <c r="Q46" s="56">
        <v>3.1</v>
      </c>
      <c r="R46" s="58">
        <v>4</v>
      </c>
      <c r="S46" s="58">
        <v>5</v>
      </c>
      <c r="T46" s="51"/>
    </row>
    <row r="47" spans="1:20" x14ac:dyDescent="0.25">
      <c r="A47" s="56" t="s">
        <v>1</v>
      </c>
      <c r="B47" s="56" t="s">
        <v>76</v>
      </c>
      <c r="C47" s="56" t="s">
        <v>77</v>
      </c>
      <c r="D47" s="56" t="s">
        <v>78</v>
      </c>
      <c r="E47" s="56">
        <v>2014</v>
      </c>
      <c r="F47" s="56">
        <v>1</v>
      </c>
      <c r="G47" s="56" t="s">
        <v>25</v>
      </c>
      <c r="H47" s="56" t="s">
        <v>27</v>
      </c>
      <c r="I47" s="57"/>
      <c r="J47" s="56"/>
      <c r="K47" s="56"/>
      <c r="L47" s="56"/>
      <c r="M47" s="56"/>
      <c r="N47" s="56" t="s">
        <v>80</v>
      </c>
      <c r="O47" s="56">
        <v>144</v>
      </c>
      <c r="P47" s="56">
        <v>94.9</v>
      </c>
      <c r="Q47" s="56">
        <v>10.7</v>
      </c>
      <c r="R47" s="58">
        <v>4</v>
      </c>
      <c r="S47" s="58">
        <v>4</v>
      </c>
      <c r="T47" s="51"/>
    </row>
    <row r="48" spans="1:20" x14ac:dyDescent="0.25">
      <c r="A48" s="56" t="s">
        <v>1</v>
      </c>
      <c r="B48" s="56" t="s">
        <v>76</v>
      </c>
      <c r="C48" s="56" t="s">
        <v>77</v>
      </c>
      <c r="D48" s="56" t="s">
        <v>78</v>
      </c>
      <c r="E48" s="56">
        <v>2014</v>
      </c>
      <c r="F48" s="56">
        <v>1</v>
      </c>
      <c r="G48" s="56" t="s">
        <v>25</v>
      </c>
      <c r="H48" s="56" t="s">
        <v>27</v>
      </c>
      <c r="I48" s="57"/>
      <c r="J48" s="56"/>
      <c r="K48" s="56"/>
      <c r="L48" s="56"/>
      <c r="M48" s="56"/>
      <c r="N48" s="56" t="s">
        <v>80</v>
      </c>
      <c r="O48" s="56">
        <v>108</v>
      </c>
      <c r="P48" s="56">
        <v>96.5</v>
      </c>
      <c r="Q48" s="56">
        <v>9.6</v>
      </c>
      <c r="R48" s="58">
        <v>11</v>
      </c>
      <c r="S48" s="58">
        <v>4</v>
      </c>
      <c r="T48" s="51"/>
    </row>
    <row r="49" spans="1:20" x14ac:dyDescent="0.25">
      <c r="A49" s="52" t="s">
        <v>1</v>
      </c>
      <c r="B49" s="52" t="s">
        <v>76</v>
      </c>
      <c r="C49" s="52" t="s">
        <v>77</v>
      </c>
      <c r="D49" s="52" t="s">
        <v>78</v>
      </c>
      <c r="E49" s="52">
        <v>2014</v>
      </c>
      <c r="F49" s="52">
        <v>1</v>
      </c>
      <c r="G49" s="52" t="s">
        <v>27</v>
      </c>
      <c r="H49" s="52" t="s">
        <v>29</v>
      </c>
      <c r="I49" s="55" t="s">
        <v>79</v>
      </c>
      <c r="J49" s="52">
        <v>5</v>
      </c>
      <c r="K49" s="52">
        <v>3</v>
      </c>
      <c r="L49" s="52">
        <v>1</v>
      </c>
      <c r="M49" s="52">
        <v>1</v>
      </c>
      <c r="N49" s="52" t="s">
        <v>80</v>
      </c>
      <c r="O49" s="52">
        <v>270</v>
      </c>
      <c r="P49" s="52">
        <v>0.1</v>
      </c>
      <c r="Q49" s="52">
        <v>9.9</v>
      </c>
      <c r="R49" s="52">
        <v>8</v>
      </c>
      <c r="S49" s="52">
        <v>3</v>
      </c>
      <c r="T49" s="51"/>
    </row>
    <row r="50" spans="1:20" x14ac:dyDescent="0.25">
      <c r="A50" s="52" t="s">
        <v>1</v>
      </c>
      <c r="B50" s="52" t="s">
        <v>76</v>
      </c>
      <c r="C50" s="52" t="s">
        <v>77</v>
      </c>
      <c r="D50" s="52" t="s">
        <v>78</v>
      </c>
      <c r="E50" s="52">
        <v>2014</v>
      </c>
      <c r="F50" s="52">
        <v>1</v>
      </c>
      <c r="G50" s="52" t="s">
        <v>27</v>
      </c>
      <c r="H50" s="52" t="s">
        <v>29</v>
      </c>
      <c r="I50" s="55"/>
      <c r="J50" s="52"/>
      <c r="K50" s="52"/>
      <c r="L50" s="52"/>
      <c r="M50" s="52">
        <v>1</v>
      </c>
      <c r="N50" s="52" t="s">
        <v>80</v>
      </c>
      <c r="O50" s="52">
        <v>260</v>
      </c>
      <c r="P50" s="52">
        <v>4.7</v>
      </c>
      <c r="Q50" s="52">
        <v>4.0999999999999996</v>
      </c>
      <c r="R50" s="54">
        <v>5</v>
      </c>
      <c r="S50" s="54">
        <v>5</v>
      </c>
      <c r="T50" s="51"/>
    </row>
    <row r="51" spans="1:20" x14ac:dyDescent="0.25">
      <c r="A51" s="52" t="s">
        <v>1</v>
      </c>
      <c r="B51" s="52" t="s">
        <v>76</v>
      </c>
      <c r="C51" s="52" t="s">
        <v>77</v>
      </c>
      <c r="D51" s="52" t="s">
        <v>78</v>
      </c>
      <c r="E51" s="52">
        <v>2014</v>
      </c>
      <c r="F51" s="52">
        <v>1</v>
      </c>
      <c r="G51" s="52" t="s">
        <v>27</v>
      </c>
      <c r="H51" s="52" t="s">
        <v>29</v>
      </c>
      <c r="I51" s="55" t="s">
        <v>82</v>
      </c>
      <c r="J51" s="52">
        <v>9</v>
      </c>
      <c r="K51" s="52">
        <v>4</v>
      </c>
      <c r="L51" s="52">
        <v>0</v>
      </c>
      <c r="M51" s="52">
        <v>1</v>
      </c>
      <c r="N51" s="52" t="s">
        <v>80</v>
      </c>
      <c r="O51" s="52">
        <v>30</v>
      </c>
      <c r="P51" s="52">
        <v>25.2</v>
      </c>
      <c r="Q51" s="52">
        <v>9.6999999999999993</v>
      </c>
      <c r="R51" s="52">
        <v>7</v>
      </c>
      <c r="S51" s="52">
        <v>3</v>
      </c>
      <c r="T51" s="51"/>
    </row>
    <row r="52" spans="1:20" x14ac:dyDescent="0.25">
      <c r="A52" s="52" t="s">
        <v>1</v>
      </c>
      <c r="B52" s="52" t="s">
        <v>76</v>
      </c>
      <c r="C52" s="52" t="s">
        <v>77</v>
      </c>
      <c r="D52" s="52" t="s">
        <v>78</v>
      </c>
      <c r="E52" s="52">
        <v>2014</v>
      </c>
      <c r="F52" s="52">
        <v>1</v>
      </c>
      <c r="G52" s="52" t="s">
        <v>27</v>
      </c>
      <c r="H52" s="52" t="s">
        <v>29</v>
      </c>
      <c r="I52" s="55"/>
      <c r="J52" s="52"/>
      <c r="K52" s="52"/>
      <c r="L52" s="52"/>
      <c r="M52" s="52">
        <v>1</v>
      </c>
      <c r="N52" s="52" t="s">
        <v>80</v>
      </c>
      <c r="O52" s="52">
        <v>40</v>
      </c>
      <c r="P52" s="52">
        <v>27.3</v>
      </c>
      <c r="Q52" s="52">
        <v>2.8</v>
      </c>
      <c r="R52" s="52">
        <v>6</v>
      </c>
      <c r="S52" s="52">
        <v>3</v>
      </c>
      <c r="T52" s="51"/>
    </row>
    <row r="53" spans="1:20" x14ac:dyDescent="0.25">
      <c r="A53" s="52" t="s">
        <v>1</v>
      </c>
      <c r="B53" s="52" t="s">
        <v>76</v>
      </c>
      <c r="C53" s="52" t="s">
        <v>77</v>
      </c>
      <c r="D53" s="52" t="s">
        <v>78</v>
      </c>
      <c r="E53" s="52">
        <v>2014</v>
      </c>
      <c r="F53" s="52">
        <v>1</v>
      </c>
      <c r="G53" s="52" t="s">
        <v>27</v>
      </c>
      <c r="H53" s="52" t="s">
        <v>29</v>
      </c>
      <c r="I53" s="55"/>
      <c r="J53" s="52"/>
      <c r="K53" s="52"/>
      <c r="L53" s="52"/>
      <c r="M53" s="52">
        <v>1</v>
      </c>
      <c r="N53" s="52" t="s">
        <v>80</v>
      </c>
      <c r="O53" s="52">
        <v>340</v>
      </c>
      <c r="P53" s="52">
        <v>28.9</v>
      </c>
      <c r="Q53" s="52">
        <v>10.6</v>
      </c>
      <c r="R53" s="52">
        <v>24</v>
      </c>
      <c r="S53" s="52">
        <v>3</v>
      </c>
      <c r="T53" s="51"/>
    </row>
    <row r="54" spans="1:20" x14ac:dyDescent="0.25">
      <c r="A54" s="52" t="s">
        <v>1</v>
      </c>
      <c r="B54" s="52" t="s">
        <v>76</v>
      </c>
      <c r="C54" s="52" t="s">
        <v>77</v>
      </c>
      <c r="D54" s="52" t="s">
        <v>78</v>
      </c>
      <c r="E54" s="52">
        <v>2014</v>
      </c>
      <c r="F54" s="52">
        <v>1</v>
      </c>
      <c r="G54" s="52" t="s">
        <v>27</v>
      </c>
      <c r="H54" s="52" t="s">
        <v>29</v>
      </c>
      <c r="I54" s="55"/>
      <c r="J54" s="52"/>
      <c r="K54" s="52"/>
      <c r="L54" s="52"/>
      <c r="M54" s="52">
        <v>1</v>
      </c>
      <c r="N54" s="52" t="s">
        <v>80</v>
      </c>
      <c r="O54" s="52">
        <v>240</v>
      </c>
      <c r="P54" s="52">
        <v>43.1</v>
      </c>
      <c r="Q54" s="52">
        <v>9</v>
      </c>
      <c r="R54" s="54">
        <v>15</v>
      </c>
      <c r="S54" s="54">
        <v>4</v>
      </c>
      <c r="T54" s="51"/>
    </row>
    <row r="55" spans="1:20" x14ac:dyDescent="0.25">
      <c r="A55" s="52" t="s">
        <v>1</v>
      </c>
      <c r="B55" s="52" t="s">
        <v>76</v>
      </c>
      <c r="C55" s="52" t="s">
        <v>77</v>
      </c>
      <c r="D55" s="52" t="s">
        <v>78</v>
      </c>
      <c r="E55" s="52">
        <v>2014</v>
      </c>
      <c r="F55" s="52">
        <v>1</v>
      </c>
      <c r="G55" s="52" t="s">
        <v>27</v>
      </c>
      <c r="H55" s="52" t="s">
        <v>29</v>
      </c>
      <c r="I55" s="55" t="s">
        <v>83</v>
      </c>
      <c r="J55" s="52">
        <v>6</v>
      </c>
      <c r="K55" s="52">
        <v>1</v>
      </c>
      <c r="L55" s="52">
        <v>2</v>
      </c>
      <c r="M55" s="52">
        <v>1</v>
      </c>
      <c r="N55" s="52" t="s">
        <v>80</v>
      </c>
      <c r="O55" s="52">
        <v>108</v>
      </c>
      <c r="P55" s="52">
        <v>61.3</v>
      </c>
      <c r="Q55" s="52">
        <v>11.3</v>
      </c>
      <c r="R55" s="52">
        <v>9.4</v>
      </c>
      <c r="S55" s="52">
        <v>3</v>
      </c>
      <c r="T55" s="51"/>
    </row>
    <row r="56" spans="1:20" x14ac:dyDescent="0.25">
      <c r="A56" s="52" t="s">
        <v>1</v>
      </c>
      <c r="B56" s="52" t="s">
        <v>76</v>
      </c>
      <c r="C56" s="52" t="s">
        <v>77</v>
      </c>
      <c r="D56" s="52" t="s">
        <v>78</v>
      </c>
      <c r="E56" s="52">
        <v>2014</v>
      </c>
      <c r="F56" s="52">
        <v>1</v>
      </c>
      <c r="G56" s="52" t="s">
        <v>27</v>
      </c>
      <c r="H56" s="52" t="s">
        <v>29</v>
      </c>
      <c r="I56" s="55"/>
      <c r="J56" s="52"/>
      <c r="K56" s="52"/>
      <c r="L56" s="52"/>
      <c r="M56" s="52">
        <v>1</v>
      </c>
      <c r="N56" s="52" t="s">
        <v>80</v>
      </c>
      <c r="O56" s="52">
        <v>12</v>
      </c>
      <c r="P56" s="52">
        <v>64.400000000000006</v>
      </c>
      <c r="Q56" s="52">
        <v>10.3</v>
      </c>
      <c r="R56" s="52">
        <v>20.2</v>
      </c>
      <c r="S56" s="52">
        <v>3</v>
      </c>
      <c r="T56" s="51"/>
    </row>
    <row r="57" spans="1:20" x14ac:dyDescent="0.25">
      <c r="A57" s="52" t="s">
        <v>1</v>
      </c>
      <c r="B57" s="52" t="s">
        <v>76</v>
      </c>
      <c r="C57" s="52" t="s">
        <v>77</v>
      </c>
      <c r="D57" s="52" t="s">
        <v>78</v>
      </c>
      <c r="E57" s="52">
        <v>2014</v>
      </c>
      <c r="F57" s="52">
        <v>1</v>
      </c>
      <c r="G57" s="52" t="s">
        <v>27</v>
      </c>
      <c r="H57" s="52" t="s">
        <v>29</v>
      </c>
      <c r="I57" s="55" t="s">
        <v>84</v>
      </c>
      <c r="J57" s="52">
        <v>5</v>
      </c>
      <c r="K57" s="52">
        <v>5</v>
      </c>
      <c r="L57" s="52">
        <v>0</v>
      </c>
      <c r="M57" s="52">
        <v>1</v>
      </c>
      <c r="N57" s="52" t="s">
        <v>80</v>
      </c>
      <c r="O57" s="52">
        <v>148</v>
      </c>
      <c r="P57" s="52">
        <v>97.9</v>
      </c>
      <c r="Q57" s="52">
        <v>1.8</v>
      </c>
      <c r="R57" s="54">
        <v>12.5</v>
      </c>
      <c r="S57" s="54">
        <v>4</v>
      </c>
      <c r="T57" s="51"/>
    </row>
    <row r="58" spans="1:20" x14ac:dyDescent="0.25">
      <c r="A58" s="56" t="s">
        <v>1</v>
      </c>
      <c r="B58" s="56" t="s">
        <v>76</v>
      </c>
      <c r="C58" s="56" t="s">
        <v>77</v>
      </c>
      <c r="D58" s="56" t="s">
        <v>78</v>
      </c>
      <c r="E58" s="56">
        <v>2014</v>
      </c>
      <c r="F58" s="56">
        <v>1</v>
      </c>
      <c r="G58" s="56" t="s">
        <v>29</v>
      </c>
      <c r="H58" s="56" t="s">
        <v>30</v>
      </c>
      <c r="I58" s="57" t="s">
        <v>79</v>
      </c>
      <c r="J58" s="56">
        <v>10</v>
      </c>
      <c r="K58" s="56">
        <v>5</v>
      </c>
      <c r="L58" s="56">
        <v>1</v>
      </c>
      <c r="M58" s="56">
        <v>1</v>
      </c>
      <c r="N58" s="56" t="s">
        <v>80</v>
      </c>
      <c r="O58" s="56">
        <v>250</v>
      </c>
      <c r="P58" s="56">
        <v>18.05</v>
      </c>
      <c r="Q58" s="56">
        <v>9.6</v>
      </c>
      <c r="R58" s="58">
        <v>12.2</v>
      </c>
      <c r="S58" s="58">
        <v>4</v>
      </c>
      <c r="T58" s="51"/>
    </row>
    <row r="59" spans="1:20" x14ac:dyDescent="0.25">
      <c r="A59" s="56" t="s">
        <v>1</v>
      </c>
      <c r="B59" s="56" t="s">
        <v>76</v>
      </c>
      <c r="C59" s="56" t="s">
        <v>77</v>
      </c>
      <c r="D59" s="56" t="s">
        <v>78</v>
      </c>
      <c r="E59" s="56">
        <v>2014</v>
      </c>
      <c r="F59" s="56">
        <v>1</v>
      </c>
      <c r="G59" s="56" t="s">
        <v>29</v>
      </c>
      <c r="H59" s="56" t="s">
        <v>30</v>
      </c>
      <c r="I59" s="57" t="s">
        <v>82</v>
      </c>
      <c r="J59" s="56">
        <v>14</v>
      </c>
      <c r="K59" s="56">
        <v>5</v>
      </c>
      <c r="L59" s="56">
        <v>0</v>
      </c>
      <c r="M59" s="56">
        <v>1</v>
      </c>
      <c r="N59" s="56" t="s">
        <v>80</v>
      </c>
      <c r="O59" s="56">
        <v>10</v>
      </c>
      <c r="P59" s="56">
        <v>26.15</v>
      </c>
      <c r="Q59" s="56">
        <v>4.3</v>
      </c>
      <c r="R59" s="58">
        <v>14</v>
      </c>
      <c r="S59" s="58">
        <v>4</v>
      </c>
      <c r="T59" s="51"/>
    </row>
    <row r="60" spans="1:20" x14ac:dyDescent="0.25">
      <c r="A60" s="56" t="s">
        <v>1</v>
      </c>
      <c r="B60" s="56" t="s">
        <v>76</v>
      </c>
      <c r="C60" s="56" t="s">
        <v>77</v>
      </c>
      <c r="D60" s="56" t="s">
        <v>78</v>
      </c>
      <c r="E60" s="56">
        <v>2014</v>
      </c>
      <c r="F60" s="56">
        <v>1</v>
      </c>
      <c r="G60" s="56" t="s">
        <v>29</v>
      </c>
      <c r="H60" s="56" t="s">
        <v>30</v>
      </c>
      <c r="I60" s="57" t="s">
        <v>83</v>
      </c>
      <c r="J60" s="56">
        <v>9</v>
      </c>
      <c r="K60" s="56">
        <v>5</v>
      </c>
      <c r="L60" s="56">
        <v>2</v>
      </c>
      <c r="M60" s="56">
        <v>1</v>
      </c>
      <c r="N60" s="56" t="s">
        <v>80</v>
      </c>
      <c r="O60" s="56">
        <v>310</v>
      </c>
      <c r="P60" s="56">
        <v>51.3</v>
      </c>
      <c r="Q60" s="56">
        <v>5.8</v>
      </c>
      <c r="R60" s="56">
        <v>5</v>
      </c>
      <c r="S60" s="56">
        <v>3</v>
      </c>
      <c r="T60" s="51"/>
    </row>
    <row r="61" spans="1:20" x14ac:dyDescent="0.25">
      <c r="A61" s="56" t="s">
        <v>1</v>
      </c>
      <c r="B61" s="56" t="s">
        <v>76</v>
      </c>
      <c r="C61" s="56" t="s">
        <v>77</v>
      </c>
      <c r="D61" s="56" t="s">
        <v>78</v>
      </c>
      <c r="E61" s="56">
        <v>2014</v>
      </c>
      <c r="F61" s="56">
        <v>1</v>
      </c>
      <c r="G61" s="56" t="s">
        <v>29</v>
      </c>
      <c r="H61" s="56" t="s">
        <v>30</v>
      </c>
      <c r="I61" s="57"/>
      <c r="J61" s="56"/>
      <c r="K61" s="56"/>
      <c r="L61" s="56"/>
      <c r="M61" s="56">
        <v>1</v>
      </c>
      <c r="N61" s="56" t="s">
        <v>80</v>
      </c>
      <c r="O61" s="56">
        <v>50</v>
      </c>
      <c r="P61" s="56">
        <v>56.9</v>
      </c>
      <c r="Q61" s="56">
        <v>3.6</v>
      </c>
      <c r="R61" s="58">
        <v>6</v>
      </c>
      <c r="S61" s="58">
        <v>4</v>
      </c>
      <c r="T61" s="51"/>
    </row>
    <row r="62" spans="1:20" x14ac:dyDescent="0.25">
      <c r="A62" s="56" t="s">
        <v>1</v>
      </c>
      <c r="B62" s="56" t="s">
        <v>76</v>
      </c>
      <c r="C62" s="56" t="s">
        <v>77</v>
      </c>
      <c r="D62" s="56" t="s">
        <v>78</v>
      </c>
      <c r="E62" s="56">
        <v>2014</v>
      </c>
      <c r="F62" s="56">
        <v>1</v>
      </c>
      <c r="G62" s="56" t="s">
        <v>29</v>
      </c>
      <c r="H62" s="56" t="s">
        <v>30</v>
      </c>
      <c r="I62" s="57"/>
      <c r="J62" s="56"/>
      <c r="K62" s="56"/>
      <c r="L62" s="56"/>
      <c r="M62" s="56">
        <v>1</v>
      </c>
      <c r="N62" s="56" t="s">
        <v>80</v>
      </c>
      <c r="O62" s="56">
        <v>240</v>
      </c>
      <c r="P62" s="56">
        <v>74.3</v>
      </c>
      <c r="Q62" s="56">
        <v>11.3</v>
      </c>
      <c r="R62" s="56">
        <v>5</v>
      </c>
      <c r="S62" s="56">
        <v>3</v>
      </c>
      <c r="T62" s="51"/>
    </row>
    <row r="63" spans="1:20" x14ac:dyDescent="0.25">
      <c r="A63" s="56" t="s">
        <v>1</v>
      </c>
      <c r="B63" s="56" t="s">
        <v>76</v>
      </c>
      <c r="C63" s="56" t="s">
        <v>77</v>
      </c>
      <c r="D63" s="56" t="s">
        <v>78</v>
      </c>
      <c r="E63" s="56">
        <v>2014</v>
      </c>
      <c r="F63" s="56">
        <v>1</v>
      </c>
      <c r="G63" s="56" t="s">
        <v>29</v>
      </c>
      <c r="H63" s="56" t="s">
        <v>30</v>
      </c>
      <c r="I63" s="57" t="s">
        <v>84</v>
      </c>
      <c r="J63" s="56">
        <v>11</v>
      </c>
      <c r="K63" s="56">
        <v>5</v>
      </c>
      <c r="L63" s="56">
        <v>1</v>
      </c>
      <c r="M63" s="56">
        <v>1</v>
      </c>
      <c r="N63" s="56" t="s">
        <v>80</v>
      </c>
      <c r="O63" s="56">
        <v>250</v>
      </c>
      <c r="P63" s="56">
        <v>93.8</v>
      </c>
      <c r="Q63" s="56">
        <v>1.9</v>
      </c>
      <c r="R63" s="58">
        <v>13.7</v>
      </c>
      <c r="S63" s="58">
        <v>4</v>
      </c>
      <c r="T63" s="51"/>
    </row>
    <row r="64" spans="1:20" x14ac:dyDescent="0.25">
      <c r="A64" s="56" t="s">
        <v>1</v>
      </c>
      <c r="B64" s="56" t="s">
        <v>76</v>
      </c>
      <c r="C64" s="56" t="s">
        <v>77</v>
      </c>
      <c r="D64" s="56" t="s">
        <v>78</v>
      </c>
      <c r="E64" s="56">
        <v>2014</v>
      </c>
      <c r="F64" s="56">
        <v>1</v>
      </c>
      <c r="G64" s="56" t="s">
        <v>30</v>
      </c>
      <c r="H64" s="56" t="s">
        <v>31</v>
      </c>
      <c r="I64" s="57" t="s">
        <v>79</v>
      </c>
      <c r="J64" s="56">
        <v>5</v>
      </c>
      <c r="K64" s="56">
        <v>1</v>
      </c>
      <c r="L64" s="56">
        <v>2</v>
      </c>
      <c r="M64" s="56">
        <v>1</v>
      </c>
      <c r="N64" s="56" t="s">
        <v>80</v>
      </c>
      <c r="O64" s="56">
        <v>340</v>
      </c>
      <c r="P64" s="56">
        <v>9.6</v>
      </c>
      <c r="Q64" s="56">
        <v>12</v>
      </c>
      <c r="R64" s="56">
        <v>16</v>
      </c>
      <c r="S64" s="56">
        <v>3</v>
      </c>
      <c r="T64" s="51"/>
    </row>
    <row r="65" spans="1:20" x14ac:dyDescent="0.25">
      <c r="A65" s="56" t="s">
        <v>1</v>
      </c>
      <c r="B65" s="56" t="s">
        <v>76</v>
      </c>
      <c r="C65" s="56" t="s">
        <v>77</v>
      </c>
      <c r="D65" s="56" t="s">
        <v>78</v>
      </c>
      <c r="E65" s="56">
        <v>2014</v>
      </c>
      <c r="F65" s="56">
        <v>1</v>
      </c>
      <c r="G65" s="56" t="s">
        <v>30</v>
      </c>
      <c r="H65" s="56" t="s">
        <v>31</v>
      </c>
      <c r="I65" s="57"/>
      <c r="J65" s="56"/>
      <c r="K65" s="56"/>
      <c r="L65" s="56"/>
      <c r="M65" s="56">
        <v>1</v>
      </c>
      <c r="N65" s="56" t="s">
        <v>80</v>
      </c>
      <c r="O65" s="56">
        <v>340</v>
      </c>
      <c r="P65" s="56">
        <v>9.6999999999999993</v>
      </c>
      <c r="Q65" s="56">
        <v>18</v>
      </c>
      <c r="R65" s="56">
        <v>11.2</v>
      </c>
      <c r="S65" s="56">
        <v>3</v>
      </c>
      <c r="T65" s="51"/>
    </row>
    <row r="66" spans="1:20" x14ac:dyDescent="0.25">
      <c r="A66" s="56" t="s">
        <v>1</v>
      </c>
      <c r="B66" s="56" t="s">
        <v>76</v>
      </c>
      <c r="C66" s="56" t="s">
        <v>77</v>
      </c>
      <c r="D66" s="56" t="s">
        <v>78</v>
      </c>
      <c r="E66" s="56">
        <v>2014</v>
      </c>
      <c r="F66" s="56">
        <v>1</v>
      </c>
      <c r="G66" s="56" t="s">
        <v>30</v>
      </c>
      <c r="H66" s="56" t="s">
        <v>31</v>
      </c>
      <c r="I66" s="57" t="s">
        <v>82</v>
      </c>
      <c r="J66" s="56">
        <v>10</v>
      </c>
      <c r="K66" s="56">
        <v>0</v>
      </c>
      <c r="L66" s="56">
        <v>0</v>
      </c>
      <c r="M66" s="56">
        <v>1</v>
      </c>
      <c r="N66" s="56" t="s">
        <v>80</v>
      </c>
      <c r="O66" s="56">
        <v>340</v>
      </c>
      <c r="P66" s="56">
        <v>26.3</v>
      </c>
      <c r="Q66" s="56">
        <v>8.8000000000000007</v>
      </c>
      <c r="R66" s="56">
        <v>12</v>
      </c>
      <c r="S66" s="56">
        <v>3</v>
      </c>
      <c r="T66" s="51"/>
    </row>
    <row r="67" spans="1:20" x14ac:dyDescent="0.25">
      <c r="A67" s="56" t="s">
        <v>1</v>
      </c>
      <c r="B67" s="56" t="s">
        <v>76</v>
      </c>
      <c r="C67" s="56" t="s">
        <v>77</v>
      </c>
      <c r="D67" s="56" t="s">
        <v>78</v>
      </c>
      <c r="E67" s="56">
        <v>2014</v>
      </c>
      <c r="F67" s="56">
        <v>1</v>
      </c>
      <c r="G67" s="56" t="s">
        <v>30</v>
      </c>
      <c r="H67" s="56" t="s">
        <v>31</v>
      </c>
      <c r="I67" s="57"/>
      <c r="J67" s="56"/>
      <c r="K67" s="56"/>
      <c r="L67" s="56"/>
      <c r="M67" s="56">
        <v>1</v>
      </c>
      <c r="N67" s="56" t="s">
        <v>80</v>
      </c>
      <c r="O67" s="56">
        <v>350</v>
      </c>
      <c r="P67" s="56">
        <v>27</v>
      </c>
      <c r="Q67" s="56">
        <v>10.199999999999999</v>
      </c>
      <c r="R67" s="56">
        <v>8</v>
      </c>
      <c r="S67" s="56">
        <v>3</v>
      </c>
      <c r="T67" s="51"/>
    </row>
    <row r="68" spans="1:20" x14ac:dyDescent="0.25">
      <c r="A68" s="56" t="s">
        <v>1</v>
      </c>
      <c r="B68" s="56" t="s">
        <v>76</v>
      </c>
      <c r="C68" s="56" t="s">
        <v>77</v>
      </c>
      <c r="D68" s="56" t="s">
        <v>78</v>
      </c>
      <c r="E68" s="56">
        <v>2014</v>
      </c>
      <c r="F68" s="56">
        <v>1</v>
      </c>
      <c r="G68" s="56" t="s">
        <v>30</v>
      </c>
      <c r="H68" s="56" t="s">
        <v>31</v>
      </c>
      <c r="I68" s="57"/>
      <c r="J68" s="56"/>
      <c r="K68" s="56"/>
      <c r="L68" s="56"/>
      <c r="M68" s="56">
        <v>1</v>
      </c>
      <c r="N68" s="56" t="s">
        <v>80</v>
      </c>
      <c r="O68" s="56">
        <v>290</v>
      </c>
      <c r="P68" s="56">
        <v>35.299999999999997</v>
      </c>
      <c r="Q68" s="56">
        <v>20</v>
      </c>
      <c r="R68" s="56">
        <v>17.5</v>
      </c>
      <c r="S68" s="56">
        <v>3</v>
      </c>
      <c r="T68" s="51"/>
    </row>
    <row r="69" spans="1:20" x14ac:dyDescent="0.25">
      <c r="A69" s="56" t="s">
        <v>1</v>
      </c>
      <c r="B69" s="56" t="s">
        <v>76</v>
      </c>
      <c r="C69" s="56" t="s">
        <v>77</v>
      </c>
      <c r="D69" s="56" t="s">
        <v>78</v>
      </c>
      <c r="E69" s="56">
        <v>2014</v>
      </c>
      <c r="F69" s="56">
        <v>1</v>
      </c>
      <c r="G69" s="56" t="s">
        <v>30</v>
      </c>
      <c r="H69" s="56" t="s">
        <v>31</v>
      </c>
      <c r="I69" s="57" t="s">
        <v>83</v>
      </c>
      <c r="J69" s="56">
        <v>19</v>
      </c>
      <c r="K69" s="56">
        <v>4</v>
      </c>
      <c r="L69" s="56">
        <v>0</v>
      </c>
      <c r="M69" s="56">
        <v>1</v>
      </c>
      <c r="N69" s="56" t="s">
        <v>80</v>
      </c>
      <c r="O69" s="56">
        <v>320</v>
      </c>
      <c r="P69" s="56">
        <v>51.8</v>
      </c>
      <c r="Q69" s="56">
        <v>6.4</v>
      </c>
      <c r="R69" s="56">
        <v>6</v>
      </c>
      <c r="S69" s="56">
        <v>3</v>
      </c>
      <c r="T69" s="51"/>
    </row>
    <row r="70" spans="1:20" x14ac:dyDescent="0.25">
      <c r="A70" s="56" t="s">
        <v>1</v>
      </c>
      <c r="B70" s="56" t="s">
        <v>76</v>
      </c>
      <c r="C70" s="56" t="s">
        <v>77</v>
      </c>
      <c r="D70" s="56" t="s">
        <v>78</v>
      </c>
      <c r="E70" s="56">
        <v>2014</v>
      </c>
      <c r="F70" s="56">
        <v>1</v>
      </c>
      <c r="G70" s="56" t="s">
        <v>30</v>
      </c>
      <c r="H70" s="56" t="s">
        <v>31</v>
      </c>
      <c r="I70" s="57"/>
      <c r="J70" s="56"/>
      <c r="K70" s="56"/>
      <c r="L70" s="56"/>
      <c r="M70" s="56">
        <v>1</v>
      </c>
      <c r="N70" s="56" t="s">
        <v>80</v>
      </c>
      <c r="O70" s="56">
        <v>330</v>
      </c>
      <c r="P70" s="56">
        <v>65.2</v>
      </c>
      <c r="Q70" s="56">
        <v>7.2</v>
      </c>
      <c r="R70" s="56">
        <v>11</v>
      </c>
      <c r="S70" s="56">
        <v>3</v>
      </c>
      <c r="T70" s="51"/>
    </row>
    <row r="71" spans="1:20" x14ac:dyDescent="0.25">
      <c r="A71" s="56" t="s">
        <v>1</v>
      </c>
      <c r="B71" s="56" t="s">
        <v>76</v>
      </c>
      <c r="C71" s="56" t="s">
        <v>77</v>
      </c>
      <c r="D71" s="56" t="s">
        <v>78</v>
      </c>
      <c r="E71" s="56">
        <v>2014</v>
      </c>
      <c r="F71" s="56">
        <v>1</v>
      </c>
      <c r="G71" s="56" t="s">
        <v>30</v>
      </c>
      <c r="H71" s="56" t="s">
        <v>31</v>
      </c>
      <c r="I71" s="57"/>
      <c r="J71" s="56"/>
      <c r="K71" s="56"/>
      <c r="L71" s="56"/>
      <c r="M71" s="56">
        <v>1</v>
      </c>
      <c r="N71" s="56" t="s">
        <v>80</v>
      </c>
      <c r="O71" s="56">
        <v>290</v>
      </c>
      <c r="P71" s="56">
        <v>67.400000000000006</v>
      </c>
      <c r="Q71" s="56">
        <v>10.199999999999999</v>
      </c>
      <c r="R71" s="56">
        <v>15</v>
      </c>
      <c r="S71" s="56">
        <v>3</v>
      </c>
      <c r="T71" s="51"/>
    </row>
    <row r="72" spans="1:20" x14ac:dyDescent="0.25">
      <c r="A72" s="56" t="s">
        <v>1</v>
      </c>
      <c r="B72" s="56" t="s">
        <v>76</v>
      </c>
      <c r="C72" s="56" t="s">
        <v>77</v>
      </c>
      <c r="D72" s="56" t="s">
        <v>78</v>
      </c>
      <c r="E72" s="56">
        <v>2014</v>
      </c>
      <c r="F72" s="56">
        <v>1</v>
      </c>
      <c r="G72" s="56" t="s">
        <v>30</v>
      </c>
      <c r="H72" s="56" t="s">
        <v>31</v>
      </c>
      <c r="I72" s="57" t="s">
        <v>84</v>
      </c>
      <c r="J72" s="56">
        <v>6</v>
      </c>
      <c r="K72" s="56">
        <v>10</v>
      </c>
      <c r="L72" s="56">
        <v>5</v>
      </c>
      <c r="M72" s="56">
        <v>1</v>
      </c>
      <c r="N72" s="56" t="s">
        <v>80</v>
      </c>
      <c r="O72" s="56">
        <v>40</v>
      </c>
      <c r="P72" s="56">
        <v>77</v>
      </c>
      <c r="Q72" s="56">
        <v>12.6</v>
      </c>
      <c r="R72" s="58">
        <v>14</v>
      </c>
      <c r="S72" s="58">
        <v>5</v>
      </c>
      <c r="T72" s="51"/>
    </row>
    <row r="73" spans="1:20" x14ac:dyDescent="0.25">
      <c r="A73" s="52" t="s">
        <v>1</v>
      </c>
      <c r="B73" s="52" t="s">
        <v>76</v>
      </c>
      <c r="C73" s="52" t="s">
        <v>88</v>
      </c>
      <c r="D73" s="52" t="s">
        <v>78</v>
      </c>
      <c r="E73" s="52">
        <v>2014</v>
      </c>
      <c r="F73" s="52">
        <v>2</v>
      </c>
      <c r="G73" s="52" t="s">
        <v>5</v>
      </c>
      <c r="H73" s="52" t="s">
        <v>6</v>
      </c>
      <c r="I73" s="55" t="s">
        <v>79</v>
      </c>
      <c r="J73" s="52">
        <v>8</v>
      </c>
      <c r="K73" s="52">
        <v>4</v>
      </c>
      <c r="L73" s="52">
        <v>0</v>
      </c>
      <c r="M73" s="52">
        <v>0</v>
      </c>
      <c r="N73" s="52"/>
      <c r="O73" s="52"/>
      <c r="P73" s="52"/>
      <c r="Q73" s="52"/>
      <c r="R73" s="52"/>
      <c r="S73" s="52"/>
      <c r="T73" s="51"/>
    </row>
    <row r="74" spans="1:20" x14ac:dyDescent="0.25">
      <c r="A74" s="52" t="s">
        <v>1</v>
      </c>
      <c r="B74" s="52" t="s">
        <v>76</v>
      </c>
      <c r="C74" s="52" t="s">
        <v>88</v>
      </c>
      <c r="D74" s="52" t="s">
        <v>78</v>
      </c>
      <c r="E74" s="52">
        <v>2014</v>
      </c>
      <c r="F74" s="52">
        <v>2</v>
      </c>
      <c r="G74" s="52" t="s">
        <v>5</v>
      </c>
      <c r="H74" s="52" t="s">
        <v>6</v>
      </c>
      <c r="I74" s="55" t="s">
        <v>82</v>
      </c>
      <c r="J74" s="52">
        <v>5</v>
      </c>
      <c r="K74" s="52">
        <v>2</v>
      </c>
      <c r="L74" s="52">
        <v>1</v>
      </c>
      <c r="M74" s="52">
        <v>0</v>
      </c>
      <c r="N74" s="52"/>
      <c r="O74" s="52"/>
      <c r="P74" s="52"/>
      <c r="Q74" s="52"/>
      <c r="R74" s="52"/>
      <c r="S74" s="52"/>
      <c r="T74" s="51"/>
    </row>
    <row r="75" spans="1:20" x14ac:dyDescent="0.25">
      <c r="A75" s="52" t="s">
        <v>1</v>
      </c>
      <c r="B75" s="52" t="s">
        <v>76</v>
      </c>
      <c r="C75" s="52" t="s">
        <v>88</v>
      </c>
      <c r="D75" s="52" t="s">
        <v>78</v>
      </c>
      <c r="E75" s="52">
        <v>2014</v>
      </c>
      <c r="F75" s="52">
        <v>2</v>
      </c>
      <c r="G75" s="52" t="s">
        <v>5</v>
      </c>
      <c r="H75" s="52" t="s">
        <v>6</v>
      </c>
      <c r="I75" s="55" t="s">
        <v>83</v>
      </c>
      <c r="J75" s="52">
        <v>10</v>
      </c>
      <c r="K75" s="52">
        <v>6</v>
      </c>
      <c r="L75" s="52">
        <v>0</v>
      </c>
      <c r="M75" s="52">
        <v>1</v>
      </c>
      <c r="N75" s="52" t="s">
        <v>89</v>
      </c>
      <c r="O75" s="52">
        <v>350</v>
      </c>
      <c r="P75" s="52">
        <v>38.200000000000003</v>
      </c>
      <c r="Q75" s="52">
        <v>14.2</v>
      </c>
      <c r="R75" s="52">
        <v>13</v>
      </c>
      <c r="S75" s="52">
        <v>1</v>
      </c>
      <c r="T75" s="51"/>
    </row>
    <row r="76" spans="1:20" x14ac:dyDescent="0.25">
      <c r="A76" s="52" t="s">
        <v>1</v>
      </c>
      <c r="B76" s="52" t="s">
        <v>76</v>
      </c>
      <c r="C76" s="52" t="s">
        <v>88</v>
      </c>
      <c r="D76" s="52" t="s">
        <v>78</v>
      </c>
      <c r="E76" s="52">
        <v>2014</v>
      </c>
      <c r="F76" s="52">
        <v>2</v>
      </c>
      <c r="G76" s="52" t="s">
        <v>5</v>
      </c>
      <c r="H76" s="52" t="s">
        <v>6</v>
      </c>
      <c r="I76" s="55"/>
      <c r="J76" s="52"/>
      <c r="K76" s="52"/>
      <c r="L76" s="52"/>
      <c r="M76" s="52">
        <v>1</v>
      </c>
      <c r="N76" s="52" t="s">
        <v>80</v>
      </c>
      <c r="O76" s="52">
        <v>344</v>
      </c>
      <c r="P76" s="52">
        <v>69.5</v>
      </c>
      <c r="Q76" s="52">
        <v>7.7</v>
      </c>
      <c r="R76" s="54">
        <v>16.2</v>
      </c>
      <c r="S76" s="54">
        <v>4</v>
      </c>
      <c r="T76" s="51"/>
    </row>
    <row r="77" spans="1:20" x14ac:dyDescent="0.25">
      <c r="A77" s="52" t="s">
        <v>1</v>
      </c>
      <c r="B77" s="52" t="s">
        <v>76</v>
      </c>
      <c r="C77" s="52" t="s">
        <v>88</v>
      </c>
      <c r="D77" s="52" t="s">
        <v>78</v>
      </c>
      <c r="E77" s="52">
        <v>2014</v>
      </c>
      <c r="F77" s="52">
        <v>2</v>
      </c>
      <c r="G77" s="52" t="s">
        <v>5</v>
      </c>
      <c r="H77" s="52" t="s">
        <v>6</v>
      </c>
      <c r="I77" s="55" t="s">
        <v>84</v>
      </c>
      <c r="J77" s="52">
        <v>8</v>
      </c>
      <c r="K77" s="52">
        <v>2</v>
      </c>
      <c r="L77" s="52">
        <v>1</v>
      </c>
      <c r="M77" s="52">
        <v>1</v>
      </c>
      <c r="N77" s="52" t="s">
        <v>90</v>
      </c>
      <c r="O77" s="52">
        <v>344</v>
      </c>
      <c r="P77" s="52">
        <v>86.8</v>
      </c>
      <c r="Q77" s="52">
        <v>4.3</v>
      </c>
      <c r="R77" s="52">
        <v>10.4</v>
      </c>
      <c r="S77" s="52">
        <v>2</v>
      </c>
      <c r="T77" s="51"/>
    </row>
    <row r="78" spans="1:20" x14ac:dyDescent="0.25">
      <c r="A78" s="52" t="s">
        <v>1</v>
      </c>
      <c r="B78" s="52" t="s">
        <v>76</v>
      </c>
      <c r="C78" s="52" t="s">
        <v>88</v>
      </c>
      <c r="D78" s="52" t="s">
        <v>78</v>
      </c>
      <c r="E78" s="52">
        <v>2014</v>
      </c>
      <c r="F78" s="52">
        <v>2</v>
      </c>
      <c r="G78" s="52" t="s">
        <v>6</v>
      </c>
      <c r="H78" s="52" t="s">
        <v>17</v>
      </c>
      <c r="I78" s="55" t="s">
        <v>79</v>
      </c>
      <c r="J78" s="52">
        <v>4</v>
      </c>
      <c r="K78" s="52">
        <v>2</v>
      </c>
      <c r="L78" s="52">
        <v>0</v>
      </c>
      <c r="M78" s="52">
        <v>1</v>
      </c>
      <c r="N78" s="52" t="s">
        <v>80</v>
      </c>
      <c r="O78" s="52">
        <v>350</v>
      </c>
      <c r="P78" s="52">
        <v>6.5</v>
      </c>
      <c r="Q78" s="52">
        <v>2.2999999999999998</v>
      </c>
      <c r="R78" s="54">
        <v>13</v>
      </c>
      <c r="S78" s="54">
        <v>4</v>
      </c>
      <c r="T78" s="51"/>
    </row>
    <row r="79" spans="1:20" x14ac:dyDescent="0.25">
      <c r="A79" s="52" t="s">
        <v>1</v>
      </c>
      <c r="B79" s="52" t="s">
        <v>76</v>
      </c>
      <c r="C79" s="52" t="s">
        <v>88</v>
      </c>
      <c r="D79" s="52" t="s">
        <v>78</v>
      </c>
      <c r="E79" s="52">
        <v>2014</v>
      </c>
      <c r="F79" s="52">
        <v>2</v>
      </c>
      <c r="G79" s="52" t="s">
        <v>6</v>
      </c>
      <c r="H79" s="52" t="s">
        <v>17</v>
      </c>
      <c r="I79" s="55" t="s">
        <v>82</v>
      </c>
      <c r="J79" s="52">
        <v>8</v>
      </c>
      <c r="K79" s="52">
        <v>2</v>
      </c>
      <c r="L79" s="52">
        <v>1</v>
      </c>
      <c r="M79" s="52">
        <v>1</v>
      </c>
      <c r="N79" s="52" t="s">
        <v>80</v>
      </c>
      <c r="O79" s="52">
        <v>340</v>
      </c>
      <c r="P79" s="52">
        <v>26.7</v>
      </c>
      <c r="Q79" s="52">
        <v>9</v>
      </c>
      <c r="R79" s="52">
        <v>18</v>
      </c>
      <c r="S79" s="52">
        <v>3</v>
      </c>
      <c r="T79" s="51"/>
    </row>
    <row r="80" spans="1:20" x14ac:dyDescent="0.25">
      <c r="A80" s="52" t="s">
        <v>1</v>
      </c>
      <c r="B80" s="52" t="s">
        <v>76</v>
      </c>
      <c r="C80" s="52" t="s">
        <v>88</v>
      </c>
      <c r="D80" s="52" t="s">
        <v>78</v>
      </c>
      <c r="E80" s="52">
        <v>2014</v>
      </c>
      <c r="F80" s="52">
        <v>2</v>
      </c>
      <c r="G80" s="52" t="s">
        <v>6</v>
      </c>
      <c r="H80" s="52" t="s">
        <v>17</v>
      </c>
      <c r="I80" s="55"/>
      <c r="J80" s="52"/>
      <c r="K80" s="52"/>
      <c r="L80" s="52"/>
      <c r="M80" s="52">
        <v>1</v>
      </c>
      <c r="N80" s="52" t="s">
        <v>80</v>
      </c>
      <c r="O80" s="52">
        <v>348</v>
      </c>
      <c r="P80" s="52">
        <v>34.6</v>
      </c>
      <c r="Q80" s="52">
        <v>14.6</v>
      </c>
      <c r="R80" s="52">
        <v>15</v>
      </c>
      <c r="S80" s="52">
        <v>3</v>
      </c>
      <c r="T80" s="51"/>
    </row>
    <row r="81" spans="1:20" x14ac:dyDescent="0.25">
      <c r="A81" s="52" t="s">
        <v>1</v>
      </c>
      <c r="B81" s="52" t="s">
        <v>76</v>
      </c>
      <c r="C81" s="52" t="s">
        <v>88</v>
      </c>
      <c r="D81" s="52" t="s">
        <v>78</v>
      </c>
      <c r="E81" s="52">
        <v>2014</v>
      </c>
      <c r="F81" s="52">
        <v>2</v>
      </c>
      <c r="G81" s="52" t="s">
        <v>6</v>
      </c>
      <c r="H81" s="52" t="s">
        <v>17</v>
      </c>
      <c r="I81" s="55" t="s">
        <v>83</v>
      </c>
      <c r="J81" s="52">
        <v>7</v>
      </c>
      <c r="K81" s="52">
        <v>3</v>
      </c>
      <c r="L81" s="52">
        <v>1</v>
      </c>
      <c r="M81" s="52">
        <v>1</v>
      </c>
      <c r="N81" s="52" t="s">
        <v>80</v>
      </c>
      <c r="O81" s="52">
        <v>348</v>
      </c>
      <c r="P81" s="52">
        <v>51.2</v>
      </c>
      <c r="Q81" s="52">
        <v>12.2</v>
      </c>
      <c r="R81" s="52">
        <v>15</v>
      </c>
      <c r="S81" s="52">
        <v>3</v>
      </c>
      <c r="T81" s="51"/>
    </row>
    <row r="82" spans="1:20" x14ac:dyDescent="0.25">
      <c r="A82" s="52" t="s">
        <v>1</v>
      </c>
      <c r="B82" s="52" t="s">
        <v>76</v>
      </c>
      <c r="C82" s="52" t="s">
        <v>88</v>
      </c>
      <c r="D82" s="52" t="s">
        <v>78</v>
      </c>
      <c r="E82" s="52">
        <v>2014</v>
      </c>
      <c r="F82" s="52">
        <v>2</v>
      </c>
      <c r="G82" s="52" t="s">
        <v>6</v>
      </c>
      <c r="H82" s="52" t="s">
        <v>17</v>
      </c>
      <c r="I82" s="55"/>
      <c r="J82" s="52"/>
      <c r="K82" s="52"/>
      <c r="L82" s="52"/>
      <c r="M82" s="52"/>
      <c r="N82" s="52" t="s">
        <v>80</v>
      </c>
      <c r="O82" s="52">
        <v>346</v>
      </c>
      <c r="P82" s="52">
        <v>71.7</v>
      </c>
      <c r="Q82" s="52">
        <v>6.4</v>
      </c>
      <c r="R82" s="52">
        <v>12</v>
      </c>
      <c r="S82" s="52">
        <v>3</v>
      </c>
      <c r="T82" s="51"/>
    </row>
    <row r="83" spans="1:20" x14ac:dyDescent="0.25">
      <c r="A83" s="52" t="s">
        <v>1</v>
      </c>
      <c r="B83" s="52" t="s">
        <v>76</v>
      </c>
      <c r="C83" s="52" t="s">
        <v>88</v>
      </c>
      <c r="D83" s="52" t="s">
        <v>78</v>
      </c>
      <c r="E83" s="52">
        <v>2014</v>
      </c>
      <c r="F83" s="52">
        <v>2</v>
      </c>
      <c r="G83" s="52" t="s">
        <v>6</v>
      </c>
      <c r="H83" s="52" t="s">
        <v>17</v>
      </c>
      <c r="I83" s="55" t="s">
        <v>84</v>
      </c>
      <c r="J83" s="52">
        <v>12</v>
      </c>
      <c r="K83" s="52">
        <v>3</v>
      </c>
      <c r="L83" s="52">
        <v>2</v>
      </c>
      <c r="M83" s="52">
        <v>1</v>
      </c>
      <c r="N83" s="52" t="s">
        <v>80</v>
      </c>
      <c r="O83" s="52">
        <v>346</v>
      </c>
      <c r="P83" s="52">
        <v>86.7</v>
      </c>
      <c r="Q83" s="52">
        <v>18.399999999999999</v>
      </c>
      <c r="R83" s="52">
        <v>18</v>
      </c>
      <c r="S83" s="52">
        <v>3</v>
      </c>
      <c r="T83" s="51"/>
    </row>
    <row r="84" spans="1:20" x14ac:dyDescent="0.25">
      <c r="A84" s="56" t="s">
        <v>1</v>
      </c>
      <c r="B84" s="56" t="s">
        <v>76</v>
      </c>
      <c r="C84" s="56" t="s">
        <v>88</v>
      </c>
      <c r="D84" s="56" t="s">
        <v>78</v>
      </c>
      <c r="E84" s="56">
        <v>2014</v>
      </c>
      <c r="F84" s="56">
        <v>2</v>
      </c>
      <c r="G84" s="56" t="s">
        <v>17</v>
      </c>
      <c r="H84" s="56" t="s">
        <v>18</v>
      </c>
      <c r="I84" s="57" t="s">
        <v>79</v>
      </c>
      <c r="J84" s="56">
        <v>5</v>
      </c>
      <c r="K84" s="56">
        <v>2</v>
      </c>
      <c r="L84" s="56">
        <v>0</v>
      </c>
      <c r="M84" s="56">
        <v>1</v>
      </c>
      <c r="N84" s="56" t="s">
        <v>80</v>
      </c>
      <c r="O84" s="56">
        <v>290</v>
      </c>
      <c r="P84" s="56">
        <v>22</v>
      </c>
      <c r="Q84" s="56">
        <v>8.5</v>
      </c>
      <c r="R84" s="58">
        <v>22</v>
      </c>
      <c r="S84" s="58">
        <v>4</v>
      </c>
      <c r="T84" s="51"/>
    </row>
    <row r="85" spans="1:20" x14ac:dyDescent="0.25">
      <c r="A85" s="56" t="s">
        <v>1</v>
      </c>
      <c r="B85" s="56" t="s">
        <v>76</v>
      </c>
      <c r="C85" s="56" t="s">
        <v>88</v>
      </c>
      <c r="D85" s="56" t="s">
        <v>78</v>
      </c>
      <c r="E85" s="56">
        <v>2014</v>
      </c>
      <c r="F85" s="56">
        <v>2</v>
      </c>
      <c r="G85" s="56" t="s">
        <v>17</v>
      </c>
      <c r="H85" s="56" t="s">
        <v>18</v>
      </c>
      <c r="I85" s="57" t="s">
        <v>82</v>
      </c>
      <c r="J85" s="56">
        <v>6</v>
      </c>
      <c r="K85" s="56">
        <v>3</v>
      </c>
      <c r="L85" s="56">
        <v>2</v>
      </c>
      <c r="M85" s="56">
        <v>1</v>
      </c>
      <c r="N85" s="56" t="s">
        <v>80</v>
      </c>
      <c r="O85" s="56">
        <v>280</v>
      </c>
      <c r="P85" s="56">
        <v>49.4</v>
      </c>
      <c r="Q85" s="56">
        <v>10.4</v>
      </c>
      <c r="R85" s="58">
        <v>20</v>
      </c>
      <c r="S85" s="58">
        <v>4</v>
      </c>
      <c r="T85" s="51"/>
    </row>
    <row r="86" spans="1:20" x14ac:dyDescent="0.25">
      <c r="A86" s="56" t="s">
        <v>1</v>
      </c>
      <c r="B86" s="56" t="s">
        <v>76</v>
      </c>
      <c r="C86" s="56" t="s">
        <v>88</v>
      </c>
      <c r="D86" s="56" t="s">
        <v>78</v>
      </c>
      <c r="E86" s="56">
        <v>2014</v>
      </c>
      <c r="F86" s="56">
        <v>2</v>
      </c>
      <c r="G86" s="56" t="s">
        <v>17</v>
      </c>
      <c r="H86" s="56" t="s">
        <v>18</v>
      </c>
      <c r="I86" s="57" t="s">
        <v>83</v>
      </c>
      <c r="J86" s="56">
        <v>5</v>
      </c>
      <c r="K86" s="56">
        <v>1</v>
      </c>
      <c r="L86" s="56">
        <v>1</v>
      </c>
      <c r="M86" s="56">
        <v>1</v>
      </c>
      <c r="N86" s="56" t="s">
        <v>80</v>
      </c>
      <c r="O86" s="56">
        <v>270</v>
      </c>
      <c r="P86" s="56">
        <v>62.5</v>
      </c>
      <c r="Q86" s="56">
        <v>9.1999999999999993</v>
      </c>
      <c r="R86" s="56">
        <v>16</v>
      </c>
      <c r="S86" s="56">
        <v>3</v>
      </c>
      <c r="T86" s="51"/>
    </row>
    <row r="87" spans="1:20" x14ac:dyDescent="0.25">
      <c r="A87" s="56" t="s">
        <v>1</v>
      </c>
      <c r="B87" s="56" t="s">
        <v>76</v>
      </c>
      <c r="C87" s="56" t="s">
        <v>88</v>
      </c>
      <c r="D87" s="56" t="s">
        <v>78</v>
      </c>
      <c r="E87" s="56">
        <v>2014</v>
      </c>
      <c r="F87" s="56">
        <v>2</v>
      </c>
      <c r="G87" s="56" t="s">
        <v>17</v>
      </c>
      <c r="H87" s="56" t="s">
        <v>18</v>
      </c>
      <c r="I87" s="57"/>
      <c r="J87" s="56"/>
      <c r="K87" s="56"/>
      <c r="L87" s="56"/>
      <c r="M87" s="56">
        <v>1</v>
      </c>
      <c r="N87" s="56" t="s">
        <v>80</v>
      </c>
      <c r="O87" s="56">
        <v>270</v>
      </c>
      <c r="P87" s="56">
        <v>63.7</v>
      </c>
      <c r="Q87" s="56">
        <v>9.8000000000000007</v>
      </c>
      <c r="R87" s="56">
        <v>13</v>
      </c>
      <c r="S87" s="56">
        <v>3</v>
      </c>
      <c r="T87" s="51"/>
    </row>
    <row r="88" spans="1:20" x14ac:dyDescent="0.25">
      <c r="A88" s="56" t="s">
        <v>1</v>
      </c>
      <c r="B88" s="56" t="s">
        <v>76</v>
      </c>
      <c r="C88" s="56" t="s">
        <v>88</v>
      </c>
      <c r="D88" s="56" t="s">
        <v>78</v>
      </c>
      <c r="E88" s="56">
        <v>2014</v>
      </c>
      <c r="F88" s="56">
        <v>2</v>
      </c>
      <c r="G88" s="56" t="s">
        <v>17</v>
      </c>
      <c r="H88" s="56" t="s">
        <v>18</v>
      </c>
      <c r="I88" s="57" t="s">
        <v>84</v>
      </c>
      <c r="J88" s="56">
        <v>6</v>
      </c>
      <c r="K88" s="56">
        <v>3</v>
      </c>
      <c r="L88" s="56">
        <v>6</v>
      </c>
      <c r="M88" s="56">
        <v>1</v>
      </c>
      <c r="N88" s="56" t="s">
        <v>80</v>
      </c>
      <c r="O88" s="56">
        <v>20</v>
      </c>
      <c r="P88" s="56">
        <v>73.2</v>
      </c>
      <c r="Q88" s="56">
        <v>6.4</v>
      </c>
      <c r="R88" s="56">
        <v>16</v>
      </c>
      <c r="S88" s="56">
        <v>3</v>
      </c>
      <c r="T88" s="51"/>
    </row>
    <row r="89" spans="1:20" x14ac:dyDescent="0.25">
      <c r="A89" s="56" t="s">
        <v>1</v>
      </c>
      <c r="B89" s="56" t="s">
        <v>76</v>
      </c>
      <c r="C89" s="56" t="s">
        <v>88</v>
      </c>
      <c r="D89" s="56" t="s">
        <v>78</v>
      </c>
      <c r="E89" s="56">
        <v>2014</v>
      </c>
      <c r="F89" s="56">
        <v>2</v>
      </c>
      <c r="G89" s="56" t="s">
        <v>18</v>
      </c>
      <c r="H89" s="56" t="s">
        <v>21</v>
      </c>
      <c r="I89" s="57" t="s">
        <v>79</v>
      </c>
      <c r="J89" s="56">
        <v>6</v>
      </c>
      <c r="K89" s="56">
        <v>0</v>
      </c>
      <c r="L89" s="56">
        <v>0</v>
      </c>
      <c r="M89" s="56">
        <v>1</v>
      </c>
      <c r="N89" s="56" t="s">
        <v>85</v>
      </c>
      <c r="O89" s="56">
        <v>26</v>
      </c>
      <c r="P89" s="56">
        <v>7.3</v>
      </c>
      <c r="Q89" s="56">
        <v>13.6</v>
      </c>
      <c r="R89" s="56">
        <v>23</v>
      </c>
      <c r="S89" s="56">
        <v>3</v>
      </c>
      <c r="T89" s="51"/>
    </row>
    <row r="90" spans="1:20" x14ac:dyDescent="0.25">
      <c r="A90" s="56" t="s">
        <v>1</v>
      </c>
      <c r="B90" s="56" t="s">
        <v>76</v>
      </c>
      <c r="C90" s="56" t="s">
        <v>88</v>
      </c>
      <c r="D90" s="56" t="s">
        <v>78</v>
      </c>
      <c r="E90" s="56">
        <v>2014</v>
      </c>
      <c r="F90" s="56">
        <v>2</v>
      </c>
      <c r="G90" s="56" t="s">
        <v>18</v>
      </c>
      <c r="H90" s="56" t="s">
        <v>21</v>
      </c>
      <c r="I90" s="57" t="s">
        <v>82</v>
      </c>
      <c r="J90" s="56">
        <v>4</v>
      </c>
      <c r="K90" s="56">
        <v>1</v>
      </c>
      <c r="L90" s="56">
        <v>2</v>
      </c>
      <c r="M90" s="56">
        <v>0</v>
      </c>
      <c r="N90" s="56"/>
      <c r="O90" s="56"/>
      <c r="P90" s="56"/>
      <c r="Q90" s="56"/>
      <c r="R90" s="56"/>
      <c r="S90" s="56"/>
      <c r="T90" s="51"/>
    </row>
    <row r="91" spans="1:20" x14ac:dyDescent="0.25">
      <c r="A91" s="56" t="s">
        <v>1</v>
      </c>
      <c r="B91" s="56" t="s">
        <v>76</v>
      </c>
      <c r="C91" s="56" t="s">
        <v>88</v>
      </c>
      <c r="D91" s="56" t="s">
        <v>78</v>
      </c>
      <c r="E91" s="56">
        <v>2014</v>
      </c>
      <c r="F91" s="56">
        <v>2</v>
      </c>
      <c r="G91" s="56" t="s">
        <v>18</v>
      </c>
      <c r="H91" s="56" t="s">
        <v>21</v>
      </c>
      <c r="I91" s="57" t="s">
        <v>83</v>
      </c>
      <c r="J91" s="56">
        <v>8</v>
      </c>
      <c r="K91" s="56">
        <v>3</v>
      </c>
      <c r="L91" s="56">
        <v>0</v>
      </c>
      <c r="M91" s="56">
        <v>0</v>
      </c>
      <c r="N91" s="56"/>
      <c r="O91" s="56"/>
      <c r="P91" s="56"/>
      <c r="Q91" s="56"/>
      <c r="R91" s="56"/>
      <c r="S91" s="56"/>
      <c r="T91" s="51"/>
    </row>
    <row r="92" spans="1:20" x14ac:dyDescent="0.25">
      <c r="A92" s="56" t="s">
        <v>1</v>
      </c>
      <c r="B92" s="56" t="s">
        <v>76</v>
      </c>
      <c r="C92" s="56" t="s">
        <v>88</v>
      </c>
      <c r="D92" s="56" t="s">
        <v>78</v>
      </c>
      <c r="E92" s="56">
        <v>2014</v>
      </c>
      <c r="F92" s="56">
        <v>2</v>
      </c>
      <c r="G92" s="56" t="s">
        <v>18</v>
      </c>
      <c r="H92" s="56" t="s">
        <v>21</v>
      </c>
      <c r="I92" s="57" t="s">
        <v>84</v>
      </c>
      <c r="J92" s="56">
        <v>10</v>
      </c>
      <c r="K92" s="56">
        <v>0</v>
      </c>
      <c r="L92" s="56">
        <v>0</v>
      </c>
      <c r="M92" s="56">
        <v>1</v>
      </c>
      <c r="N92" s="56" t="s">
        <v>87</v>
      </c>
      <c r="O92" s="56">
        <v>318</v>
      </c>
      <c r="P92" s="56">
        <v>80.900000000000006</v>
      </c>
      <c r="Q92" s="56">
        <v>5</v>
      </c>
      <c r="R92" s="56">
        <v>14</v>
      </c>
      <c r="S92" s="56">
        <v>2</v>
      </c>
      <c r="T92" s="51"/>
    </row>
    <row r="93" spans="1:20" x14ac:dyDescent="0.25">
      <c r="A93" s="56" t="s">
        <v>1</v>
      </c>
      <c r="B93" s="56" t="s">
        <v>76</v>
      </c>
      <c r="C93" s="56" t="s">
        <v>88</v>
      </c>
      <c r="D93" s="56" t="s">
        <v>78</v>
      </c>
      <c r="E93" s="56">
        <v>2014</v>
      </c>
      <c r="F93" s="56">
        <v>2</v>
      </c>
      <c r="G93" s="56" t="s">
        <v>21</v>
      </c>
      <c r="H93" s="56" t="s">
        <v>24</v>
      </c>
      <c r="I93" s="57" t="s">
        <v>79</v>
      </c>
      <c r="J93" s="56">
        <v>9</v>
      </c>
      <c r="K93" s="56">
        <v>0</v>
      </c>
      <c r="L93" s="56">
        <v>3</v>
      </c>
      <c r="M93" s="56">
        <v>1</v>
      </c>
      <c r="N93" s="56" t="s">
        <v>90</v>
      </c>
      <c r="O93" s="56">
        <v>32</v>
      </c>
      <c r="P93" s="56">
        <v>21.7</v>
      </c>
      <c r="Q93" s="56">
        <v>5.8</v>
      </c>
      <c r="R93" s="56">
        <v>10.199999999999999</v>
      </c>
      <c r="S93" s="56">
        <v>2</v>
      </c>
      <c r="T93" s="51"/>
    </row>
    <row r="94" spans="1:20" x14ac:dyDescent="0.25">
      <c r="A94" s="56" t="s">
        <v>1</v>
      </c>
      <c r="B94" s="56" t="s">
        <v>76</v>
      </c>
      <c r="C94" s="56" t="s">
        <v>88</v>
      </c>
      <c r="D94" s="56" t="s">
        <v>78</v>
      </c>
      <c r="E94" s="56">
        <v>2014</v>
      </c>
      <c r="F94" s="56">
        <v>2</v>
      </c>
      <c r="G94" s="56" t="s">
        <v>21</v>
      </c>
      <c r="H94" s="56" t="s">
        <v>24</v>
      </c>
      <c r="I94" s="57" t="s">
        <v>82</v>
      </c>
      <c r="J94" s="56">
        <v>5</v>
      </c>
      <c r="K94" s="56">
        <v>1</v>
      </c>
      <c r="L94" s="56">
        <v>0</v>
      </c>
      <c r="M94" s="56">
        <v>1</v>
      </c>
      <c r="N94" s="56" t="s">
        <v>80</v>
      </c>
      <c r="O94" s="56">
        <v>320</v>
      </c>
      <c r="P94" s="56">
        <v>27.75</v>
      </c>
      <c r="Q94" s="56">
        <v>3.3</v>
      </c>
      <c r="R94" s="58">
        <v>12.1</v>
      </c>
      <c r="S94" s="58">
        <v>4</v>
      </c>
      <c r="T94" s="51"/>
    </row>
    <row r="95" spans="1:20" x14ac:dyDescent="0.25">
      <c r="A95" s="56" t="s">
        <v>1</v>
      </c>
      <c r="B95" s="56" t="s">
        <v>76</v>
      </c>
      <c r="C95" s="56" t="s">
        <v>88</v>
      </c>
      <c r="D95" s="56" t="s">
        <v>78</v>
      </c>
      <c r="E95" s="56">
        <v>2014</v>
      </c>
      <c r="F95" s="56">
        <v>2</v>
      </c>
      <c r="G95" s="56" t="s">
        <v>21</v>
      </c>
      <c r="H95" s="56" t="s">
        <v>24</v>
      </c>
      <c r="I95" s="57"/>
      <c r="J95" s="56"/>
      <c r="K95" s="56"/>
      <c r="L95" s="56"/>
      <c r="M95" s="56">
        <v>1</v>
      </c>
      <c r="N95" s="56" t="s">
        <v>90</v>
      </c>
      <c r="O95" s="56">
        <v>280</v>
      </c>
      <c r="P95" s="56">
        <v>32</v>
      </c>
      <c r="Q95" s="56">
        <v>7.8</v>
      </c>
      <c r="R95" s="56">
        <v>21.3</v>
      </c>
      <c r="S95" s="56">
        <v>3</v>
      </c>
      <c r="T95" s="51"/>
    </row>
    <row r="96" spans="1:20" x14ac:dyDescent="0.25">
      <c r="A96" s="56" t="s">
        <v>1</v>
      </c>
      <c r="B96" s="56" t="s">
        <v>76</v>
      </c>
      <c r="C96" s="56" t="s">
        <v>88</v>
      </c>
      <c r="D96" s="56" t="s">
        <v>78</v>
      </c>
      <c r="E96" s="56">
        <v>2014</v>
      </c>
      <c r="F96" s="56">
        <v>2</v>
      </c>
      <c r="G96" s="56" t="s">
        <v>21</v>
      </c>
      <c r="H96" s="56" t="s">
        <v>24</v>
      </c>
      <c r="I96" s="57"/>
      <c r="J96" s="56"/>
      <c r="K96" s="56"/>
      <c r="L96" s="56"/>
      <c r="M96" s="56">
        <v>1</v>
      </c>
      <c r="N96" s="56" t="s">
        <v>80</v>
      </c>
      <c r="O96" s="56">
        <v>328</v>
      </c>
      <c r="P96" s="56">
        <v>44.3</v>
      </c>
      <c r="Q96" s="56">
        <v>9.6</v>
      </c>
      <c r="R96" s="58">
        <v>29</v>
      </c>
      <c r="S96" s="58">
        <v>4</v>
      </c>
      <c r="T96" s="51"/>
    </row>
    <row r="97" spans="1:20" x14ac:dyDescent="0.25">
      <c r="A97" s="56" t="s">
        <v>1</v>
      </c>
      <c r="B97" s="56" t="s">
        <v>76</v>
      </c>
      <c r="C97" s="56" t="s">
        <v>88</v>
      </c>
      <c r="D97" s="56" t="s">
        <v>78</v>
      </c>
      <c r="E97" s="56">
        <v>2014</v>
      </c>
      <c r="F97" s="56">
        <v>2</v>
      </c>
      <c r="G97" s="56" t="s">
        <v>21</v>
      </c>
      <c r="H97" s="56" t="s">
        <v>24</v>
      </c>
      <c r="I97" s="57" t="s">
        <v>83</v>
      </c>
      <c r="J97" s="56">
        <v>2</v>
      </c>
      <c r="K97" s="56">
        <v>5</v>
      </c>
      <c r="L97" s="56">
        <v>1</v>
      </c>
      <c r="M97" s="56">
        <v>1</v>
      </c>
      <c r="N97" s="56" t="s">
        <v>80</v>
      </c>
      <c r="O97" s="56">
        <v>300</v>
      </c>
      <c r="P97" s="56">
        <v>57.95</v>
      </c>
      <c r="Q97" s="56">
        <v>4.4000000000000004</v>
      </c>
      <c r="R97" s="56">
        <v>11.3</v>
      </c>
      <c r="S97" s="56">
        <v>3</v>
      </c>
      <c r="T97" s="51"/>
    </row>
    <row r="98" spans="1:20" x14ac:dyDescent="0.25">
      <c r="A98" s="56" t="s">
        <v>1</v>
      </c>
      <c r="B98" s="56" t="s">
        <v>76</v>
      </c>
      <c r="C98" s="56" t="s">
        <v>88</v>
      </c>
      <c r="D98" s="56" t="s">
        <v>78</v>
      </c>
      <c r="E98" s="56">
        <v>2014</v>
      </c>
      <c r="F98" s="56">
        <v>2</v>
      </c>
      <c r="G98" s="56" t="s">
        <v>21</v>
      </c>
      <c r="H98" s="56" t="s">
        <v>24</v>
      </c>
      <c r="I98" s="57" t="s">
        <v>84</v>
      </c>
      <c r="J98" s="56">
        <v>11</v>
      </c>
      <c r="K98" s="56">
        <v>1</v>
      </c>
      <c r="L98" s="56">
        <v>2</v>
      </c>
      <c r="M98" s="56">
        <v>1</v>
      </c>
      <c r="N98" s="56" t="s">
        <v>90</v>
      </c>
      <c r="O98" s="56">
        <v>354</v>
      </c>
      <c r="P98" s="56">
        <v>89.95</v>
      </c>
      <c r="Q98" s="56">
        <v>10.45</v>
      </c>
      <c r="R98" s="56">
        <v>22.4</v>
      </c>
      <c r="S98" s="56">
        <v>3</v>
      </c>
      <c r="T98" s="51"/>
    </row>
    <row r="99" spans="1:20" x14ac:dyDescent="0.25">
      <c r="A99" s="56" t="s">
        <v>1</v>
      </c>
      <c r="B99" s="56" t="s">
        <v>76</v>
      </c>
      <c r="C99" s="56" t="s">
        <v>88</v>
      </c>
      <c r="D99" s="56" t="s">
        <v>78</v>
      </c>
      <c r="E99" s="56">
        <v>2014</v>
      </c>
      <c r="F99" s="56">
        <v>2</v>
      </c>
      <c r="G99" s="56" t="s">
        <v>21</v>
      </c>
      <c r="H99" s="56" t="s">
        <v>24</v>
      </c>
      <c r="I99" s="57"/>
      <c r="J99" s="56"/>
      <c r="K99" s="56"/>
      <c r="L99" s="56"/>
      <c r="M99" s="56">
        <v>1</v>
      </c>
      <c r="N99" s="56" t="s">
        <v>90</v>
      </c>
      <c r="O99" s="56">
        <v>264</v>
      </c>
      <c r="P99" s="56">
        <v>97.4</v>
      </c>
      <c r="Q99" s="56">
        <v>6.1</v>
      </c>
      <c r="R99" s="56">
        <v>15</v>
      </c>
      <c r="S99" s="56">
        <v>3</v>
      </c>
      <c r="T99" s="51"/>
    </row>
    <row r="100" spans="1:20" x14ac:dyDescent="0.25">
      <c r="A100" s="56" t="s">
        <v>1</v>
      </c>
      <c r="B100" s="56" t="s">
        <v>76</v>
      </c>
      <c r="C100" s="56" t="s">
        <v>88</v>
      </c>
      <c r="D100" s="56" t="s">
        <v>78</v>
      </c>
      <c r="E100" s="56">
        <v>2014</v>
      </c>
      <c r="F100" s="56">
        <v>2</v>
      </c>
      <c r="G100" s="56" t="s">
        <v>24</v>
      </c>
      <c r="H100" s="56" t="s">
        <v>25</v>
      </c>
      <c r="I100" s="57" t="s">
        <v>79</v>
      </c>
      <c r="J100" s="56">
        <v>6</v>
      </c>
      <c r="K100" s="56">
        <v>2</v>
      </c>
      <c r="L100" s="56">
        <v>0</v>
      </c>
      <c r="M100" s="56">
        <v>1</v>
      </c>
      <c r="N100" s="56" t="s">
        <v>90</v>
      </c>
      <c r="O100" s="56">
        <v>322</v>
      </c>
      <c r="P100" s="56">
        <v>8.25</v>
      </c>
      <c r="Q100" s="56">
        <v>4.0999999999999996</v>
      </c>
      <c r="R100" s="56">
        <v>11.9</v>
      </c>
      <c r="S100" s="56">
        <v>2</v>
      </c>
      <c r="T100" s="51"/>
    </row>
    <row r="101" spans="1:20" x14ac:dyDescent="0.25">
      <c r="A101" s="56" t="s">
        <v>1</v>
      </c>
      <c r="B101" s="56" t="s">
        <v>76</v>
      </c>
      <c r="C101" s="56" t="s">
        <v>88</v>
      </c>
      <c r="D101" s="56" t="s">
        <v>78</v>
      </c>
      <c r="E101" s="56">
        <v>2014</v>
      </c>
      <c r="F101" s="56">
        <v>2</v>
      </c>
      <c r="G101" s="56" t="s">
        <v>24</v>
      </c>
      <c r="H101" s="56" t="s">
        <v>25</v>
      </c>
      <c r="I101" s="57" t="s">
        <v>82</v>
      </c>
      <c r="J101" s="56">
        <v>12</v>
      </c>
      <c r="K101" s="56">
        <v>2</v>
      </c>
      <c r="L101" s="56">
        <v>1</v>
      </c>
      <c r="M101" s="56">
        <v>1</v>
      </c>
      <c r="N101" s="56" t="s">
        <v>90</v>
      </c>
      <c r="O101" s="56">
        <v>300</v>
      </c>
      <c r="P101" s="56">
        <v>36.4</v>
      </c>
      <c r="Q101" s="56">
        <v>3.2</v>
      </c>
      <c r="R101" s="56">
        <v>14</v>
      </c>
      <c r="S101" s="56">
        <v>3</v>
      </c>
      <c r="T101" s="51"/>
    </row>
    <row r="102" spans="1:20" x14ac:dyDescent="0.25">
      <c r="A102" s="56" t="s">
        <v>1</v>
      </c>
      <c r="B102" s="56" t="s">
        <v>76</v>
      </c>
      <c r="C102" s="56" t="s">
        <v>88</v>
      </c>
      <c r="D102" s="56" t="s">
        <v>78</v>
      </c>
      <c r="E102" s="56">
        <v>2014</v>
      </c>
      <c r="F102" s="56">
        <v>2</v>
      </c>
      <c r="G102" s="56" t="s">
        <v>24</v>
      </c>
      <c r="H102" s="56" t="s">
        <v>25</v>
      </c>
      <c r="I102" s="57"/>
      <c r="J102" s="56"/>
      <c r="K102" s="56"/>
      <c r="L102" s="56"/>
      <c r="M102" s="56">
        <v>1</v>
      </c>
      <c r="N102" s="56" t="s">
        <v>80</v>
      </c>
      <c r="O102" s="56">
        <v>286</v>
      </c>
      <c r="P102" s="56">
        <v>45.3</v>
      </c>
      <c r="Q102" s="56">
        <v>8.3000000000000007</v>
      </c>
      <c r="R102" s="56">
        <v>13.5</v>
      </c>
      <c r="S102" s="56">
        <v>3</v>
      </c>
      <c r="T102" s="51"/>
    </row>
    <row r="103" spans="1:20" x14ac:dyDescent="0.25">
      <c r="A103" s="56" t="s">
        <v>1</v>
      </c>
      <c r="B103" s="56" t="s">
        <v>76</v>
      </c>
      <c r="C103" s="56" t="s">
        <v>88</v>
      </c>
      <c r="D103" s="56" t="s">
        <v>78</v>
      </c>
      <c r="E103" s="56">
        <v>2014</v>
      </c>
      <c r="F103" s="56">
        <v>2</v>
      </c>
      <c r="G103" s="56" t="s">
        <v>24</v>
      </c>
      <c r="H103" s="56" t="s">
        <v>25</v>
      </c>
      <c r="I103" s="57" t="s">
        <v>83</v>
      </c>
      <c r="J103" s="56">
        <v>4</v>
      </c>
      <c r="K103" s="56">
        <v>2</v>
      </c>
      <c r="L103" s="56">
        <v>0</v>
      </c>
      <c r="M103" s="56">
        <v>1</v>
      </c>
      <c r="N103" s="56" t="s">
        <v>80</v>
      </c>
      <c r="O103" s="56">
        <v>340</v>
      </c>
      <c r="P103" s="56">
        <v>65.5</v>
      </c>
      <c r="Q103" s="56">
        <v>2.7</v>
      </c>
      <c r="R103" s="56">
        <v>12</v>
      </c>
      <c r="S103" s="56">
        <v>2</v>
      </c>
      <c r="T103" s="51"/>
    </row>
    <row r="104" spans="1:20" x14ac:dyDescent="0.25">
      <c r="A104" s="56" t="s">
        <v>1</v>
      </c>
      <c r="B104" s="56" t="s">
        <v>76</v>
      </c>
      <c r="C104" s="56" t="s">
        <v>88</v>
      </c>
      <c r="D104" s="56" t="s">
        <v>78</v>
      </c>
      <c r="E104" s="56">
        <v>2014</v>
      </c>
      <c r="F104" s="56">
        <v>2</v>
      </c>
      <c r="G104" s="56" t="s">
        <v>24</v>
      </c>
      <c r="H104" s="56" t="s">
        <v>25</v>
      </c>
      <c r="I104" s="57" t="s">
        <v>84</v>
      </c>
      <c r="J104" s="56">
        <v>19</v>
      </c>
      <c r="K104" s="56">
        <v>3</v>
      </c>
      <c r="L104" s="56">
        <v>1</v>
      </c>
      <c r="M104" s="56">
        <v>0</v>
      </c>
      <c r="N104" s="56"/>
      <c r="O104" s="56"/>
      <c r="P104" s="56"/>
      <c r="Q104" s="56"/>
      <c r="R104" s="56"/>
      <c r="S104" s="56"/>
      <c r="T104" s="51"/>
    </row>
    <row r="105" spans="1:20" x14ac:dyDescent="0.25">
      <c r="A105" s="56" t="s">
        <v>1</v>
      </c>
      <c r="B105" s="56" t="s">
        <v>76</v>
      </c>
      <c r="C105" s="56" t="s">
        <v>88</v>
      </c>
      <c r="D105" s="56" t="s">
        <v>78</v>
      </c>
      <c r="E105" s="56">
        <v>2014</v>
      </c>
      <c r="F105" s="56">
        <v>2</v>
      </c>
      <c r="G105" s="56" t="s">
        <v>25</v>
      </c>
      <c r="H105" s="56" t="s">
        <v>27</v>
      </c>
      <c r="I105" s="57" t="s">
        <v>79</v>
      </c>
      <c r="J105" s="56">
        <v>25</v>
      </c>
      <c r="K105" s="56">
        <v>0</v>
      </c>
      <c r="L105" s="56">
        <v>0</v>
      </c>
      <c r="M105" s="56">
        <v>0</v>
      </c>
      <c r="N105" s="56"/>
      <c r="O105" s="56"/>
      <c r="P105" s="56"/>
      <c r="Q105" s="56"/>
      <c r="R105" s="56"/>
      <c r="S105" s="56"/>
      <c r="T105" s="51"/>
    </row>
    <row r="106" spans="1:20" x14ac:dyDescent="0.25">
      <c r="A106" s="56" t="s">
        <v>1</v>
      </c>
      <c r="B106" s="56" t="s">
        <v>76</v>
      </c>
      <c r="C106" s="56" t="s">
        <v>88</v>
      </c>
      <c r="D106" s="56" t="s">
        <v>78</v>
      </c>
      <c r="E106" s="56">
        <v>2014</v>
      </c>
      <c r="F106" s="56">
        <v>2</v>
      </c>
      <c r="G106" s="56" t="s">
        <v>25</v>
      </c>
      <c r="H106" s="56" t="s">
        <v>27</v>
      </c>
      <c r="I106" s="57" t="s">
        <v>82</v>
      </c>
      <c r="J106" s="56">
        <v>6</v>
      </c>
      <c r="K106" s="56">
        <v>0</v>
      </c>
      <c r="L106" s="56">
        <v>0</v>
      </c>
      <c r="M106" s="56">
        <v>0</v>
      </c>
      <c r="N106" s="56"/>
      <c r="O106" s="56"/>
      <c r="P106" s="56"/>
      <c r="Q106" s="56"/>
      <c r="R106" s="56"/>
      <c r="S106" s="56"/>
      <c r="T106" s="51"/>
    </row>
    <row r="107" spans="1:20" x14ac:dyDescent="0.25">
      <c r="A107" s="56" t="s">
        <v>1</v>
      </c>
      <c r="B107" s="56" t="s">
        <v>76</v>
      </c>
      <c r="C107" s="56" t="s">
        <v>88</v>
      </c>
      <c r="D107" s="56" t="s">
        <v>78</v>
      </c>
      <c r="E107" s="56">
        <v>2014</v>
      </c>
      <c r="F107" s="56">
        <v>2</v>
      </c>
      <c r="G107" s="56" t="s">
        <v>25</v>
      </c>
      <c r="H107" s="56" t="s">
        <v>27</v>
      </c>
      <c r="I107" s="57" t="s">
        <v>83</v>
      </c>
      <c r="J107" s="56">
        <v>6</v>
      </c>
      <c r="K107" s="56">
        <v>5</v>
      </c>
      <c r="L107" s="56">
        <v>1</v>
      </c>
      <c r="M107" s="56">
        <v>1</v>
      </c>
      <c r="N107" s="56" t="s">
        <v>87</v>
      </c>
      <c r="O107" s="56">
        <v>282</v>
      </c>
      <c r="P107" s="56">
        <v>65.900000000000006</v>
      </c>
      <c r="Q107" s="56">
        <v>3.9</v>
      </c>
      <c r="R107" s="56">
        <v>13</v>
      </c>
      <c r="S107" s="56">
        <v>2</v>
      </c>
      <c r="T107" s="51"/>
    </row>
    <row r="108" spans="1:20" x14ac:dyDescent="0.25">
      <c r="A108" s="56" t="s">
        <v>1</v>
      </c>
      <c r="B108" s="56" t="s">
        <v>76</v>
      </c>
      <c r="C108" s="56" t="s">
        <v>88</v>
      </c>
      <c r="D108" s="56" t="s">
        <v>78</v>
      </c>
      <c r="E108" s="56">
        <v>2014</v>
      </c>
      <c r="F108" s="56">
        <v>2</v>
      </c>
      <c r="G108" s="56" t="s">
        <v>25</v>
      </c>
      <c r="H108" s="56" t="s">
        <v>27</v>
      </c>
      <c r="I108" s="57"/>
      <c r="J108" s="56"/>
      <c r="K108" s="56"/>
      <c r="L108" s="56"/>
      <c r="M108" s="56">
        <v>1</v>
      </c>
      <c r="N108" s="56" t="s">
        <v>80</v>
      </c>
      <c r="O108" s="56">
        <v>350</v>
      </c>
      <c r="P108" s="56">
        <v>69.75</v>
      </c>
      <c r="Q108" s="56">
        <v>2.4</v>
      </c>
      <c r="R108" s="58">
        <v>16</v>
      </c>
      <c r="S108" s="58">
        <v>5</v>
      </c>
      <c r="T108" s="51"/>
    </row>
    <row r="109" spans="1:20" x14ac:dyDescent="0.25">
      <c r="A109" s="56" t="s">
        <v>1</v>
      </c>
      <c r="B109" s="56" t="s">
        <v>76</v>
      </c>
      <c r="C109" s="56" t="s">
        <v>88</v>
      </c>
      <c r="D109" s="56" t="s">
        <v>78</v>
      </c>
      <c r="E109" s="56">
        <v>2014</v>
      </c>
      <c r="F109" s="56">
        <v>2</v>
      </c>
      <c r="G109" s="56" t="s">
        <v>25</v>
      </c>
      <c r="H109" s="56" t="s">
        <v>27</v>
      </c>
      <c r="I109" s="57"/>
      <c r="J109" s="56"/>
      <c r="K109" s="56"/>
      <c r="L109" s="56"/>
      <c r="M109" s="56">
        <v>1</v>
      </c>
      <c r="N109" s="56" t="s">
        <v>80</v>
      </c>
      <c r="O109" s="56">
        <v>276</v>
      </c>
      <c r="P109" s="56">
        <v>72.3</v>
      </c>
      <c r="Q109" s="56">
        <v>3.5</v>
      </c>
      <c r="R109" s="58">
        <v>20</v>
      </c>
      <c r="S109" s="58">
        <v>4</v>
      </c>
      <c r="T109" s="51"/>
    </row>
    <row r="110" spans="1:20" x14ac:dyDescent="0.25">
      <c r="A110" s="56" t="s">
        <v>1</v>
      </c>
      <c r="B110" s="56" t="s">
        <v>76</v>
      </c>
      <c r="C110" s="56" t="s">
        <v>88</v>
      </c>
      <c r="D110" s="56" t="s">
        <v>78</v>
      </c>
      <c r="E110" s="56">
        <v>2014</v>
      </c>
      <c r="F110" s="56">
        <v>2</v>
      </c>
      <c r="G110" s="56" t="s">
        <v>25</v>
      </c>
      <c r="H110" s="56" t="s">
        <v>27</v>
      </c>
      <c r="I110" s="57" t="s">
        <v>84</v>
      </c>
      <c r="J110" s="56">
        <v>14</v>
      </c>
      <c r="K110" s="56">
        <v>1</v>
      </c>
      <c r="L110" s="56">
        <v>0</v>
      </c>
      <c r="M110" s="56">
        <v>1</v>
      </c>
      <c r="N110" s="56" t="s">
        <v>90</v>
      </c>
      <c r="O110" s="56">
        <v>348</v>
      </c>
      <c r="P110" s="56">
        <v>78</v>
      </c>
      <c r="Q110" s="56">
        <v>9.8000000000000007</v>
      </c>
      <c r="R110" s="56">
        <v>15.2</v>
      </c>
      <c r="S110" s="56">
        <v>3</v>
      </c>
      <c r="T110" s="51"/>
    </row>
    <row r="111" spans="1:20" x14ac:dyDescent="0.25">
      <c r="A111" s="56" t="s">
        <v>1</v>
      </c>
      <c r="B111" s="56" t="s">
        <v>76</v>
      </c>
      <c r="C111" s="56" t="s">
        <v>88</v>
      </c>
      <c r="D111" s="56" t="s">
        <v>78</v>
      </c>
      <c r="E111" s="56">
        <v>2014</v>
      </c>
      <c r="F111" s="56">
        <v>2</v>
      </c>
      <c r="G111" s="56" t="s">
        <v>25</v>
      </c>
      <c r="H111" s="56" t="s">
        <v>27</v>
      </c>
      <c r="I111" s="57"/>
      <c r="J111" s="56"/>
      <c r="K111" s="56"/>
      <c r="L111" s="56"/>
      <c r="M111" s="56">
        <v>1</v>
      </c>
      <c r="N111" s="56" t="s">
        <v>90</v>
      </c>
      <c r="O111" s="56">
        <v>300</v>
      </c>
      <c r="P111" s="56">
        <v>81.7</v>
      </c>
      <c r="Q111" s="56">
        <v>18.7</v>
      </c>
      <c r="R111" s="56">
        <v>14</v>
      </c>
      <c r="S111" s="56">
        <v>3</v>
      </c>
      <c r="T111" s="51"/>
    </row>
    <row r="112" spans="1:20" x14ac:dyDescent="0.25">
      <c r="A112" s="56" t="s">
        <v>1</v>
      </c>
      <c r="B112" s="56" t="s">
        <v>76</v>
      </c>
      <c r="C112" s="56" t="s">
        <v>88</v>
      </c>
      <c r="D112" s="56" t="s">
        <v>78</v>
      </c>
      <c r="E112" s="56">
        <v>2014</v>
      </c>
      <c r="F112" s="56">
        <v>2</v>
      </c>
      <c r="G112" s="56" t="s">
        <v>27</v>
      </c>
      <c r="H112" s="56" t="s">
        <v>29</v>
      </c>
      <c r="I112" s="57" t="s">
        <v>79</v>
      </c>
      <c r="J112" s="56">
        <v>12</v>
      </c>
      <c r="K112" s="56">
        <v>2</v>
      </c>
      <c r="L112" s="56">
        <v>1</v>
      </c>
      <c r="M112" s="56">
        <v>1</v>
      </c>
      <c r="N112" s="56" t="s">
        <v>80</v>
      </c>
      <c r="O112" s="56">
        <v>280</v>
      </c>
      <c r="P112" s="56">
        <v>2.1</v>
      </c>
      <c r="Q112" s="56">
        <v>2.9</v>
      </c>
      <c r="R112" s="58">
        <v>14</v>
      </c>
      <c r="S112" s="58">
        <v>5</v>
      </c>
      <c r="T112" s="51"/>
    </row>
    <row r="113" spans="1:20" x14ac:dyDescent="0.25">
      <c r="A113" s="56" t="s">
        <v>1</v>
      </c>
      <c r="B113" s="56" t="s">
        <v>76</v>
      </c>
      <c r="C113" s="56" t="s">
        <v>88</v>
      </c>
      <c r="D113" s="56" t="s">
        <v>78</v>
      </c>
      <c r="E113" s="56">
        <v>2014</v>
      </c>
      <c r="F113" s="56">
        <v>2</v>
      </c>
      <c r="G113" s="56" t="s">
        <v>27</v>
      </c>
      <c r="H113" s="56" t="s">
        <v>29</v>
      </c>
      <c r="I113" s="57"/>
      <c r="J113" s="56"/>
      <c r="K113" s="56"/>
      <c r="L113" s="56"/>
      <c r="M113" s="56">
        <v>1</v>
      </c>
      <c r="N113" s="56" t="s">
        <v>90</v>
      </c>
      <c r="O113" s="56">
        <v>354</v>
      </c>
      <c r="P113" s="56">
        <v>4.0999999999999996</v>
      </c>
      <c r="Q113" s="56">
        <v>11.5</v>
      </c>
      <c r="R113" s="56">
        <v>9.5</v>
      </c>
      <c r="S113" s="56">
        <v>3</v>
      </c>
      <c r="T113" s="51"/>
    </row>
    <row r="114" spans="1:20" x14ac:dyDescent="0.25">
      <c r="A114" s="56" t="s">
        <v>1</v>
      </c>
      <c r="B114" s="56" t="s">
        <v>76</v>
      </c>
      <c r="C114" s="56" t="s">
        <v>88</v>
      </c>
      <c r="D114" s="56" t="s">
        <v>78</v>
      </c>
      <c r="E114" s="56">
        <v>2014</v>
      </c>
      <c r="F114" s="56">
        <v>2</v>
      </c>
      <c r="G114" s="56" t="s">
        <v>27</v>
      </c>
      <c r="H114" s="56" t="s">
        <v>29</v>
      </c>
      <c r="I114" s="57"/>
      <c r="J114" s="56"/>
      <c r="K114" s="56"/>
      <c r="L114" s="56"/>
      <c r="M114" s="56">
        <v>1</v>
      </c>
      <c r="N114" s="56" t="s">
        <v>80</v>
      </c>
      <c r="O114" s="56">
        <v>330</v>
      </c>
      <c r="P114" s="56">
        <v>18.45</v>
      </c>
      <c r="Q114" s="56">
        <v>5.85</v>
      </c>
      <c r="R114" s="58">
        <v>12</v>
      </c>
      <c r="S114" s="58">
        <v>5</v>
      </c>
      <c r="T114" s="51"/>
    </row>
    <row r="115" spans="1:20" x14ac:dyDescent="0.25">
      <c r="A115" s="56" t="s">
        <v>1</v>
      </c>
      <c r="B115" s="56" t="s">
        <v>76</v>
      </c>
      <c r="C115" s="56" t="s">
        <v>88</v>
      </c>
      <c r="D115" s="56" t="s">
        <v>78</v>
      </c>
      <c r="E115" s="56">
        <v>2014</v>
      </c>
      <c r="F115" s="56">
        <v>2</v>
      </c>
      <c r="G115" s="56" t="s">
        <v>27</v>
      </c>
      <c r="H115" s="56" t="s">
        <v>29</v>
      </c>
      <c r="I115" s="57" t="s">
        <v>82</v>
      </c>
      <c r="J115" s="56">
        <v>11</v>
      </c>
      <c r="K115" s="56">
        <v>9</v>
      </c>
      <c r="L115" s="56">
        <v>0</v>
      </c>
      <c r="M115" s="56">
        <v>1</v>
      </c>
      <c r="N115" s="56" t="s">
        <v>90</v>
      </c>
      <c r="O115" s="56">
        <v>310</v>
      </c>
      <c r="P115" s="56">
        <v>49.6</v>
      </c>
      <c r="Q115" s="56">
        <v>8.15</v>
      </c>
      <c r="R115" s="56">
        <v>8</v>
      </c>
      <c r="S115" s="56">
        <v>3</v>
      </c>
      <c r="T115" s="51"/>
    </row>
    <row r="116" spans="1:20" x14ac:dyDescent="0.25">
      <c r="A116" s="56" t="s">
        <v>1</v>
      </c>
      <c r="B116" s="56" t="s">
        <v>76</v>
      </c>
      <c r="C116" s="56" t="s">
        <v>88</v>
      </c>
      <c r="D116" s="56" t="s">
        <v>78</v>
      </c>
      <c r="E116" s="56">
        <v>2014</v>
      </c>
      <c r="F116" s="56">
        <v>2</v>
      </c>
      <c r="G116" s="56" t="s">
        <v>27</v>
      </c>
      <c r="H116" s="56" t="s">
        <v>29</v>
      </c>
      <c r="I116" s="57" t="s">
        <v>83</v>
      </c>
      <c r="J116" s="56">
        <v>14</v>
      </c>
      <c r="K116" s="56">
        <v>2</v>
      </c>
      <c r="L116" s="56">
        <v>1</v>
      </c>
      <c r="M116" s="56">
        <v>0</v>
      </c>
      <c r="N116" s="56"/>
      <c r="O116" s="56"/>
      <c r="P116" s="56"/>
      <c r="Q116" s="56"/>
      <c r="R116" s="56"/>
      <c r="S116" s="56"/>
      <c r="T116" s="51"/>
    </row>
    <row r="117" spans="1:20" x14ac:dyDescent="0.25">
      <c r="A117" s="56" t="s">
        <v>1</v>
      </c>
      <c r="B117" s="56" t="s">
        <v>76</v>
      </c>
      <c r="C117" s="56" t="s">
        <v>88</v>
      </c>
      <c r="D117" s="56" t="s">
        <v>78</v>
      </c>
      <c r="E117" s="56">
        <v>2014</v>
      </c>
      <c r="F117" s="56">
        <v>2</v>
      </c>
      <c r="G117" s="56" t="s">
        <v>27</v>
      </c>
      <c r="H117" s="56" t="s">
        <v>29</v>
      </c>
      <c r="I117" s="57" t="s">
        <v>84</v>
      </c>
      <c r="J117" s="56">
        <v>10</v>
      </c>
      <c r="K117" s="56">
        <v>1</v>
      </c>
      <c r="L117" s="56">
        <v>2</v>
      </c>
      <c r="M117" s="56">
        <v>1</v>
      </c>
      <c r="N117" s="56" t="s">
        <v>90</v>
      </c>
      <c r="O117" s="56">
        <v>0</v>
      </c>
      <c r="P117" s="56">
        <v>86</v>
      </c>
      <c r="Q117" s="56">
        <v>14.95</v>
      </c>
      <c r="R117" s="56">
        <v>12.7</v>
      </c>
      <c r="S117" s="56">
        <v>2</v>
      </c>
      <c r="T117" s="51"/>
    </row>
    <row r="118" spans="1:20" x14ac:dyDescent="0.25">
      <c r="A118" s="56" t="s">
        <v>1</v>
      </c>
      <c r="B118" s="56" t="s">
        <v>76</v>
      </c>
      <c r="C118" s="56" t="s">
        <v>88</v>
      </c>
      <c r="D118" s="56" t="s">
        <v>78</v>
      </c>
      <c r="E118" s="56">
        <v>2014</v>
      </c>
      <c r="F118" s="56">
        <v>2</v>
      </c>
      <c r="G118" s="56" t="s">
        <v>27</v>
      </c>
      <c r="H118" s="56" t="s">
        <v>29</v>
      </c>
      <c r="I118" s="57"/>
      <c r="J118" s="56"/>
      <c r="K118" s="56"/>
      <c r="L118" s="56"/>
      <c r="M118" s="56">
        <v>1</v>
      </c>
      <c r="N118" s="56" t="s">
        <v>90</v>
      </c>
      <c r="O118" s="56">
        <v>264</v>
      </c>
      <c r="P118" s="56">
        <v>94.6</v>
      </c>
      <c r="Q118" s="56">
        <v>8.1999999999999993</v>
      </c>
      <c r="R118" s="56">
        <v>11.9</v>
      </c>
      <c r="S118" s="56">
        <v>3</v>
      </c>
      <c r="T118" s="51"/>
    </row>
    <row r="119" spans="1:20" x14ac:dyDescent="0.25">
      <c r="A119" s="56" t="s">
        <v>1</v>
      </c>
      <c r="B119" s="56" t="s">
        <v>76</v>
      </c>
      <c r="C119" s="56" t="s">
        <v>88</v>
      </c>
      <c r="D119" s="56" t="s">
        <v>78</v>
      </c>
      <c r="E119" s="56">
        <v>2014</v>
      </c>
      <c r="F119" s="56">
        <v>2</v>
      </c>
      <c r="G119" s="56" t="s">
        <v>29</v>
      </c>
      <c r="H119" s="56" t="s">
        <v>30</v>
      </c>
      <c r="I119" s="57" t="s">
        <v>79</v>
      </c>
      <c r="J119" s="56">
        <v>13</v>
      </c>
      <c r="K119" s="56">
        <v>1</v>
      </c>
      <c r="L119" s="56">
        <v>0</v>
      </c>
      <c r="M119" s="56">
        <v>1</v>
      </c>
      <c r="N119" s="56" t="s">
        <v>87</v>
      </c>
      <c r="O119" s="56">
        <v>320</v>
      </c>
      <c r="P119" s="56">
        <v>1.1499999999999999</v>
      </c>
      <c r="Q119" s="56">
        <v>2.2000000000000002</v>
      </c>
      <c r="R119" s="58">
        <v>28</v>
      </c>
      <c r="S119" s="58">
        <v>4</v>
      </c>
      <c r="T119" s="51"/>
    </row>
    <row r="120" spans="1:20" x14ac:dyDescent="0.25">
      <c r="A120" s="56" t="s">
        <v>1</v>
      </c>
      <c r="B120" s="56" t="s">
        <v>76</v>
      </c>
      <c r="C120" s="56" t="s">
        <v>88</v>
      </c>
      <c r="D120" s="56" t="s">
        <v>78</v>
      </c>
      <c r="E120" s="56">
        <v>2014</v>
      </c>
      <c r="F120" s="56">
        <v>2</v>
      </c>
      <c r="G120" s="56" t="s">
        <v>29</v>
      </c>
      <c r="H120" s="56" t="s">
        <v>30</v>
      </c>
      <c r="I120" s="57"/>
      <c r="J120" s="56"/>
      <c r="K120" s="56"/>
      <c r="L120" s="56"/>
      <c r="M120" s="56">
        <v>1</v>
      </c>
      <c r="N120" s="56" t="s">
        <v>90</v>
      </c>
      <c r="O120" s="56">
        <v>280</v>
      </c>
      <c r="P120" s="56">
        <v>18.3</v>
      </c>
      <c r="Q120" s="56">
        <v>7.8</v>
      </c>
      <c r="R120" s="56">
        <v>8</v>
      </c>
      <c r="S120" s="56">
        <v>3</v>
      </c>
      <c r="T120" s="51"/>
    </row>
    <row r="121" spans="1:20" x14ac:dyDescent="0.25">
      <c r="A121" s="56" t="s">
        <v>1</v>
      </c>
      <c r="B121" s="56" t="s">
        <v>76</v>
      </c>
      <c r="C121" s="56" t="s">
        <v>88</v>
      </c>
      <c r="D121" s="56" t="s">
        <v>78</v>
      </c>
      <c r="E121" s="56">
        <v>2014</v>
      </c>
      <c r="F121" s="56">
        <v>2</v>
      </c>
      <c r="G121" s="56" t="s">
        <v>29</v>
      </c>
      <c r="H121" s="56" t="s">
        <v>30</v>
      </c>
      <c r="I121" s="57"/>
      <c r="J121" s="56"/>
      <c r="K121" s="56"/>
      <c r="L121" s="56"/>
      <c r="M121" s="56">
        <v>1</v>
      </c>
      <c r="N121" s="56" t="s">
        <v>80</v>
      </c>
      <c r="O121" s="56">
        <v>340</v>
      </c>
      <c r="P121" s="56">
        <v>23.1</v>
      </c>
      <c r="Q121" s="56">
        <v>5.4</v>
      </c>
      <c r="R121" s="56">
        <v>8.4</v>
      </c>
      <c r="S121" s="56">
        <v>3</v>
      </c>
      <c r="T121" s="51"/>
    </row>
    <row r="122" spans="1:20" x14ac:dyDescent="0.25">
      <c r="A122" s="56" t="s">
        <v>1</v>
      </c>
      <c r="B122" s="56" t="s">
        <v>76</v>
      </c>
      <c r="C122" s="56" t="s">
        <v>88</v>
      </c>
      <c r="D122" s="56" t="s">
        <v>78</v>
      </c>
      <c r="E122" s="56">
        <v>2014</v>
      </c>
      <c r="F122" s="56">
        <v>2</v>
      </c>
      <c r="G122" s="56" t="s">
        <v>29</v>
      </c>
      <c r="H122" s="56" t="s">
        <v>30</v>
      </c>
      <c r="I122" s="57"/>
      <c r="J122" s="56"/>
      <c r="K122" s="56"/>
      <c r="L122" s="56"/>
      <c r="M122" s="56">
        <v>1</v>
      </c>
      <c r="N122" s="56" t="s">
        <v>80</v>
      </c>
      <c r="O122" s="56">
        <v>342</v>
      </c>
      <c r="P122" s="56">
        <v>24.25</v>
      </c>
      <c r="Q122" s="56">
        <v>2.4</v>
      </c>
      <c r="R122" s="58">
        <v>18</v>
      </c>
      <c r="S122" s="58">
        <v>4</v>
      </c>
      <c r="T122" s="51"/>
    </row>
    <row r="123" spans="1:20" x14ac:dyDescent="0.25">
      <c r="A123" s="56" t="s">
        <v>1</v>
      </c>
      <c r="B123" s="56" t="s">
        <v>76</v>
      </c>
      <c r="C123" s="56" t="s">
        <v>88</v>
      </c>
      <c r="D123" s="56" t="s">
        <v>78</v>
      </c>
      <c r="E123" s="56">
        <v>2014</v>
      </c>
      <c r="F123" s="56">
        <v>2</v>
      </c>
      <c r="G123" s="56" t="s">
        <v>29</v>
      </c>
      <c r="H123" s="56" t="s">
        <v>30</v>
      </c>
      <c r="I123" s="57" t="s">
        <v>82</v>
      </c>
      <c r="J123" s="56">
        <v>15</v>
      </c>
      <c r="K123" s="56">
        <v>1</v>
      </c>
      <c r="L123" s="56">
        <v>1</v>
      </c>
      <c r="M123" s="56">
        <v>1</v>
      </c>
      <c r="N123" s="56" t="s">
        <v>80</v>
      </c>
      <c r="O123" s="56">
        <v>332</v>
      </c>
      <c r="P123" s="56">
        <v>32.799999999999997</v>
      </c>
      <c r="Q123" s="56">
        <v>2.5</v>
      </c>
      <c r="R123" s="56">
        <v>9.5</v>
      </c>
      <c r="S123" s="56">
        <v>3</v>
      </c>
      <c r="T123" s="51"/>
    </row>
    <row r="124" spans="1:20" x14ac:dyDescent="0.25">
      <c r="A124" s="56" t="s">
        <v>1</v>
      </c>
      <c r="B124" s="56" t="s">
        <v>76</v>
      </c>
      <c r="C124" s="56" t="s">
        <v>88</v>
      </c>
      <c r="D124" s="56" t="s">
        <v>78</v>
      </c>
      <c r="E124" s="56">
        <v>2014</v>
      </c>
      <c r="F124" s="56">
        <v>2</v>
      </c>
      <c r="G124" s="56" t="s">
        <v>29</v>
      </c>
      <c r="H124" s="56" t="s">
        <v>30</v>
      </c>
      <c r="I124" s="57"/>
      <c r="J124" s="56"/>
      <c r="K124" s="56"/>
      <c r="L124" s="56"/>
      <c r="M124" s="56">
        <v>1</v>
      </c>
      <c r="N124" s="56" t="s">
        <v>90</v>
      </c>
      <c r="O124" s="56">
        <v>348</v>
      </c>
      <c r="P124" s="56">
        <v>36.200000000000003</v>
      </c>
      <c r="Q124" s="56">
        <v>11.6</v>
      </c>
      <c r="R124" s="56">
        <v>14.4</v>
      </c>
      <c r="S124" s="56">
        <v>2</v>
      </c>
      <c r="T124" s="51"/>
    </row>
    <row r="125" spans="1:20" x14ac:dyDescent="0.25">
      <c r="A125" s="56" t="s">
        <v>1</v>
      </c>
      <c r="B125" s="56" t="s">
        <v>76</v>
      </c>
      <c r="C125" s="56" t="s">
        <v>88</v>
      </c>
      <c r="D125" s="56" t="s">
        <v>78</v>
      </c>
      <c r="E125" s="56">
        <v>2014</v>
      </c>
      <c r="F125" s="56">
        <v>2</v>
      </c>
      <c r="G125" s="56" t="s">
        <v>29</v>
      </c>
      <c r="H125" s="56" t="s">
        <v>30</v>
      </c>
      <c r="I125" s="57"/>
      <c r="J125" s="56"/>
      <c r="K125" s="56"/>
      <c r="L125" s="56"/>
      <c r="M125" s="56">
        <v>1</v>
      </c>
      <c r="N125" s="56" t="s">
        <v>80</v>
      </c>
      <c r="O125" s="56">
        <v>20</v>
      </c>
      <c r="P125" s="56">
        <v>47.8</v>
      </c>
      <c r="Q125" s="56">
        <v>5.8</v>
      </c>
      <c r="R125" s="58">
        <v>14.2</v>
      </c>
      <c r="S125" s="58">
        <v>4</v>
      </c>
      <c r="T125" s="51"/>
    </row>
    <row r="126" spans="1:20" x14ac:dyDescent="0.25">
      <c r="A126" s="56" t="s">
        <v>1</v>
      </c>
      <c r="B126" s="56" t="s">
        <v>76</v>
      </c>
      <c r="C126" s="56" t="s">
        <v>88</v>
      </c>
      <c r="D126" s="56" t="s">
        <v>78</v>
      </c>
      <c r="E126" s="56">
        <v>2014</v>
      </c>
      <c r="F126" s="56">
        <v>2</v>
      </c>
      <c r="G126" s="56" t="s">
        <v>29</v>
      </c>
      <c r="H126" s="56" t="s">
        <v>30</v>
      </c>
      <c r="I126" s="57" t="s">
        <v>83</v>
      </c>
      <c r="J126" s="56">
        <v>10</v>
      </c>
      <c r="K126" s="56">
        <v>2</v>
      </c>
      <c r="L126" s="56">
        <v>0</v>
      </c>
      <c r="M126" s="56">
        <v>1</v>
      </c>
      <c r="N126" s="56" t="s">
        <v>80</v>
      </c>
      <c r="O126" s="56">
        <v>270</v>
      </c>
      <c r="P126" s="56">
        <v>58.4</v>
      </c>
      <c r="Q126" s="56">
        <v>5.0999999999999996</v>
      </c>
      <c r="R126" s="56">
        <v>12.1</v>
      </c>
      <c r="S126" s="56">
        <v>3</v>
      </c>
      <c r="T126" s="51"/>
    </row>
    <row r="127" spans="1:20" x14ac:dyDescent="0.25">
      <c r="A127" s="56" t="s">
        <v>1</v>
      </c>
      <c r="B127" s="56" t="s">
        <v>76</v>
      </c>
      <c r="C127" s="56" t="s">
        <v>88</v>
      </c>
      <c r="D127" s="56" t="s">
        <v>78</v>
      </c>
      <c r="E127" s="56">
        <v>2014</v>
      </c>
      <c r="F127" s="56">
        <v>2</v>
      </c>
      <c r="G127" s="56" t="s">
        <v>29</v>
      </c>
      <c r="H127" s="56" t="s">
        <v>30</v>
      </c>
      <c r="I127" s="57"/>
      <c r="J127" s="56"/>
      <c r="K127" s="56"/>
      <c r="L127" s="56"/>
      <c r="M127" s="56">
        <v>1</v>
      </c>
      <c r="N127" s="56" t="s">
        <v>80</v>
      </c>
      <c r="O127" s="56">
        <v>0</v>
      </c>
      <c r="P127" s="56">
        <v>71</v>
      </c>
      <c r="Q127" s="56">
        <v>4.3</v>
      </c>
      <c r="R127" s="58">
        <v>16</v>
      </c>
      <c r="S127" s="58">
        <v>5</v>
      </c>
      <c r="T127" s="51"/>
    </row>
    <row r="128" spans="1:20" x14ac:dyDescent="0.25">
      <c r="A128" s="56" t="s">
        <v>1</v>
      </c>
      <c r="B128" s="56" t="s">
        <v>76</v>
      </c>
      <c r="C128" s="56" t="s">
        <v>88</v>
      </c>
      <c r="D128" s="56" t="s">
        <v>78</v>
      </c>
      <c r="E128" s="56">
        <v>2014</v>
      </c>
      <c r="F128" s="56">
        <v>2</v>
      </c>
      <c r="G128" s="56" t="s">
        <v>29</v>
      </c>
      <c r="H128" s="56" t="s">
        <v>30</v>
      </c>
      <c r="I128" s="57"/>
      <c r="J128" s="56"/>
      <c r="K128" s="56"/>
      <c r="L128" s="56"/>
      <c r="M128" s="56">
        <v>1</v>
      </c>
      <c r="N128" s="56" t="s">
        <v>80</v>
      </c>
      <c r="O128" s="56">
        <v>456</v>
      </c>
      <c r="P128" s="56">
        <v>72.45</v>
      </c>
      <c r="Q128" s="56">
        <v>5.4</v>
      </c>
      <c r="R128" s="56">
        <v>6.3</v>
      </c>
      <c r="S128" s="56">
        <v>3</v>
      </c>
      <c r="T128" s="51"/>
    </row>
    <row r="129" spans="1:20" x14ac:dyDescent="0.25">
      <c r="A129" s="56" t="s">
        <v>1</v>
      </c>
      <c r="B129" s="56" t="s">
        <v>76</v>
      </c>
      <c r="C129" s="56" t="s">
        <v>88</v>
      </c>
      <c r="D129" s="56" t="s">
        <v>78</v>
      </c>
      <c r="E129" s="56">
        <v>2014</v>
      </c>
      <c r="F129" s="56">
        <v>2</v>
      </c>
      <c r="G129" s="56" t="s">
        <v>29</v>
      </c>
      <c r="H129" s="56" t="s">
        <v>30</v>
      </c>
      <c r="I129" s="57" t="s">
        <v>84</v>
      </c>
      <c r="J129" s="56">
        <v>29</v>
      </c>
      <c r="K129" s="56">
        <v>4</v>
      </c>
      <c r="L129" s="56">
        <v>0</v>
      </c>
      <c r="M129" s="56">
        <v>0</v>
      </c>
      <c r="N129" s="56"/>
      <c r="O129" s="56"/>
      <c r="P129" s="56"/>
      <c r="Q129" s="56"/>
      <c r="R129" s="56"/>
      <c r="S129" s="56"/>
      <c r="T129" s="51"/>
    </row>
    <row r="130" spans="1:20" x14ac:dyDescent="0.25">
      <c r="A130" s="56" t="s">
        <v>1</v>
      </c>
      <c r="B130" s="56" t="s">
        <v>76</v>
      </c>
      <c r="C130" s="56" t="s">
        <v>88</v>
      </c>
      <c r="D130" s="56" t="s">
        <v>78</v>
      </c>
      <c r="E130" s="56">
        <v>2014</v>
      </c>
      <c r="F130" s="56">
        <v>2</v>
      </c>
      <c r="G130" s="56" t="s">
        <v>30</v>
      </c>
      <c r="H130" s="56" t="s">
        <v>31</v>
      </c>
      <c r="I130" s="57" t="s">
        <v>79</v>
      </c>
      <c r="J130" s="56">
        <v>5</v>
      </c>
      <c r="K130" s="56">
        <v>0</v>
      </c>
      <c r="L130" s="56">
        <v>0</v>
      </c>
      <c r="M130" s="56">
        <v>1</v>
      </c>
      <c r="N130" s="56" t="s">
        <v>80</v>
      </c>
      <c r="O130" s="56">
        <v>22</v>
      </c>
      <c r="P130" s="56">
        <v>2.15</v>
      </c>
      <c r="Q130" s="56">
        <v>5.25</v>
      </c>
      <c r="R130" s="56">
        <v>8</v>
      </c>
      <c r="S130" s="56">
        <v>3</v>
      </c>
      <c r="T130" s="51"/>
    </row>
    <row r="131" spans="1:20" x14ac:dyDescent="0.25">
      <c r="A131" s="56" t="s">
        <v>1</v>
      </c>
      <c r="B131" s="56" t="s">
        <v>76</v>
      </c>
      <c r="C131" s="56" t="s">
        <v>88</v>
      </c>
      <c r="D131" s="56" t="s">
        <v>78</v>
      </c>
      <c r="E131" s="56">
        <v>2014</v>
      </c>
      <c r="F131" s="56">
        <v>2</v>
      </c>
      <c r="G131" s="56" t="s">
        <v>30</v>
      </c>
      <c r="H131" s="56" t="s">
        <v>31</v>
      </c>
      <c r="I131" s="57" t="s">
        <v>82</v>
      </c>
      <c r="J131" s="56">
        <v>13</v>
      </c>
      <c r="K131" s="56">
        <v>3</v>
      </c>
      <c r="L131" s="56">
        <v>0</v>
      </c>
      <c r="M131" s="56">
        <v>1</v>
      </c>
      <c r="N131" s="56" t="s">
        <v>90</v>
      </c>
      <c r="O131" s="56">
        <v>300</v>
      </c>
      <c r="P131" s="56">
        <v>12.8</v>
      </c>
      <c r="Q131" s="56">
        <v>8.6</v>
      </c>
      <c r="R131" s="56">
        <v>16.600000000000001</v>
      </c>
      <c r="S131" s="56">
        <v>3</v>
      </c>
      <c r="T131" s="51"/>
    </row>
    <row r="132" spans="1:20" x14ac:dyDescent="0.25">
      <c r="A132" s="56" t="s">
        <v>1</v>
      </c>
      <c r="B132" s="56" t="s">
        <v>76</v>
      </c>
      <c r="C132" s="56" t="s">
        <v>88</v>
      </c>
      <c r="D132" s="56" t="s">
        <v>78</v>
      </c>
      <c r="E132" s="56">
        <v>2014</v>
      </c>
      <c r="F132" s="56">
        <v>2</v>
      </c>
      <c r="G132" s="56" t="s">
        <v>30</v>
      </c>
      <c r="H132" s="56" t="s">
        <v>31</v>
      </c>
      <c r="I132" s="57"/>
      <c r="J132" s="56"/>
      <c r="K132" s="56"/>
      <c r="L132" s="56"/>
      <c r="M132" s="56">
        <v>1</v>
      </c>
      <c r="N132" s="56" t="s">
        <v>80</v>
      </c>
      <c r="O132" s="56">
        <v>290</v>
      </c>
      <c r="P132" s="56">
        <v>38.6</v>
      </c>
      <c r="Q132" s="56">
        <v>1.4</v>
      </c>
      <c r="R132" s="56">
        <v>11.3</v>
      </c>
      <c r="S132" s="56">
        <v>3</v>
      </c>
      <c r="T132" s="51"/>
    </row>
    <row r="133" spans="1:20" x14ac:dyDescent="0.25">
      <c r="A133" s="56" t="s">
        <v>1</v>
      </c>
      <c r="B133" s="56" t="s">
        <v>76</v>
      </c>
      <c r="C133" s="56" t="s">
        <v>88</v>
      </c>
      <c r="D133" s="56" t="s">
        <v>78</v>
      </c>
      <c r="E133" s="56">
        <v>2014</v>
      </c>
      <c r="F133" s="56">
        <v>2</v>
      </c>
      <c r="G133" s="56" t="s">
        <v>30</v>
      </c>
      <c r="H133" s="56" t="s">
        <v>31</v>
      </c>
      <c r="I133" s="57" t="s">
        <v>83</v>
      </c>
      <c r="J133" s="56">
        <v>8</v>
      </c>
      <c r="K133" s="56">
        <v>3</v>
      </c>
      <c r="L133" s="56">
        <v>1</v>
      </c>
      <c r="M133" s="56">
        <v>1</v>
      </c>
      <c r="N133" s="56" t="s">
        <v>90</v>
      </c>
      <c r="O133" s="56">
        <v>310</v>
      </c>
      <c r="P133" s="56">
        <v>44.7</v>
      </c>
      <c r="Q133" s="56">
        <v>12.9</v>
      </c>
      <c r="R133" s="56">
        <v>17</v>
      </c>
      <c r="S133" s="56">
        <v>3</v>
      </c>
      <c r="T133" s="51"/>
    </row>
    <row r="134" spans="1:20" x14ac:dyDescent="0.25">
      <c r="A134" s="56" t="s">
        <v>1</v>
      </c>
      <c r="B134" s="56" t="s">
        <v>76</v>
      </c>
      <c r="C134" s="56" t="s">
        <v>88</v>
      </c>
      <c r="D134" s="56" t="s">
        <v>78</v>
      </c>
      <c r="E134" s="56">
        <v>2014</v>
      </c>
      <c r="F134" s="56">
        <v>2</v>
      </c>
      <c r="G134" s="56" t="s">
        <v>30</v>
      </c>
      <c r="H134" s="56" t="s">
        <v>31</v>
      </c>
      <c r="I134" s="57" t="s">
        <v>84</v>
      </c>
      <c r="J134" s="56">
        <v>5</v>
      </c>
      <c r="K134" s="56">
        <v>1</v>
      </c>
      <c r="L134" s="56">
        <v>3</v>
      </c>
      <c r="M134" s="56"/>
      <c r="N134" s="56" t="s">
        <v>80</v>
      </c>
      <c r="O134" s="56">
        <v>332</v>
      </c>
      <c r="P134" s="56">
        <v>55.45</v>
      </c>
      <c r="Q134" s="56">
        <v>2</v>
      </c>
      <c r="R134" s="58">
        <v>18</v>
      </c>
      <c r="S134" s="58">
        <v>5</v>
      </c>
      <c r="T134" s="51"/>
    </row>
    <row r="135" spans="1:20" x14ac:dyDescent="0.25">
      <c r="A135" s="56" t="s">
        <v>1</v>
      </c>
      <c r="B135" s="56" t="s">
        <v>76</v>
      </c>
      <c r="C135" s="56" t="s">
        <v>88</v>
      </c>
      <c r="D135" s="56" t="s">
        <v>78</v>
      </c>
      <c r="E135" s="56">
        <v>2014</v>
      </c>
      <c r="F135" s="56">
        <v>2</v>
      </c>
      <c r="G135" s="56" t="s">
        <v>31</v>
      </c>
      <c r="H135" s="56" t="s">
        <v>54</v>
      </c>
      <c r="I135" s="57" t="s">
        <v>79</v>
      </c>
      <c r="J135" s="56">
        <v>21</v>
      </c>
      <c r="K135" s="56">
        <v>11</v>
      </c>
      <c r="L135" s="56">
        <v>0</v>
      </c>
      <c r="M135" s="56">
        <v>0</v>
      </c>
      <c r="N135" s="56"/>
      <c r="O135" s="56"/>
      <c r="P135" s="56"/>
      <c r="Q135" s="56"/>
      <c r="R135" s="56"/>
      <c r="S135" s="56"/>
      <c r="T135" s="51"/>
    </row>
    <row r="136" spans="1:20" x14ac:dyDescent="0.25">
      <c r="A136" s="56" t="s">
        <v>1</v>
      </c>
      <c r="B136" s="56" t="s">
        <v>76</v>
      </c>
      <c r="C136" s="56" t="s">
        <v>88</v>
      </c>
      <c r="D136" s="56" t="s">
        <v>78</v>
      </c>
      <c r="E136" s="56">
        <v>2014</v>
      </c>
      <c r="F136" s="56">
        <v>2</v>
      </c>
      <c r="G136" s="56" t="s">
        <v>31</v>
      </c>
      <c r="H136" s="56" t="s">
        <v>54</v>
      </c>
      <c r="I136" s="57" t="s">
        <v>82</v>
      </c>
      <c r="J136" s="56">
        <v>12</v>
      </c>
      <c r="K136" s="56">
        <v>1</v>
      </c>
      <c r="L136" s="56">
        <v>0</v>
      </c>
      <c r="M136" s="56">
        <v>1</v>
      </c>
      <c r="N136" s="56" t="s">
        <v>80</v>
      </c>
      <c r="O136" s="56">
        <v>125</v>
      </c>
      <c r="P136" s="56">
        <v>49.8</v>
      </c>
      <c r="Q136" s="56">
        <v>2.7</v>
      </c>
      <c r="R136" s="56">
        <v>15</v>
      </c>
      <c r="S136" s="56">
        <v>4</v>
      </c>
      <c r="T136" s="51"/>
    </row>
    <row r="137" spans="1:20" x14ac:dyDescent="0.25">
      <c r="A137" s="56" t="s">
        <v>1</v>
      </c>
      <c r="B137" s="56" t="s">
        <v>76</v>
      </c>
      <c r="C137" s="56" t="s">
        <v>88</v>
      </c>
      <c r="D137" s="56" t="s">
        <v>78</v>
      </c>
      <c r="E137" s="56">
        <v>2014</v>
      </c>
      <c r="F137" s="56">
        <v>2</v>
      </c>
      <c r="G137" s="56" t="s">
        <v>31</v>
      </c>
      <c r="H137" s="56" t="s">
        <v>54</v>
      </c>
      <c r="I137" s="57" t="s">
        <v>83</v>
      </c>
      <c r="J137" s="56">
        <v>3</v>
      </c>
      <c r="K137" s="56">
        <v>2</v>
      </c>
      <c r="L137" s="56">
        <v>2</v>
      </c>
      <c r="M137" s="56">
        <v>0</v>
      </c>
      <c r="N137" s="56"/>
      <c r="O137" s="56"/>
      <c r="P137" s="56"/>
      <c r="Q137" s="56"/>
      <c r="R137" s="56"/>
      <c r="S137" s="56"/>
      <c r="T137" s="51"/>
    </row>
    <row r="138" spans="1:20" x14ac:dyDescent="0.25">
      <c r="A138" s="56" t="s">
        <v>1</v>
      </c>
      <c r="B138" s="56" t="s">
        <v>76</v>
      </c>
      <c r="C138" s="56" t="s">
        <v>88</v>
      </c>
      <c r="D138" s="56" t="s">
        <v>78</v>
      </c>
      <c r="E138" s="56">
        <v>2014</v>
      </c>
      <c r="F138" s="56">
        <v>2</v>
      </c>
      <c r="G138" s="56" t="s">
        <v>31</v>
      </c>
      <c r="H138" s="56" t="s">
        <v>54</v>
      </c>
      <c r="I138" s="57" t="s">
        <v>84</v>
      </c>
      <c r="J138" s="56">
        <v>15</v>
      </c>
      <c r="K138" s="56">
        <v>2</v>
      </c>
      <c r="L138" s="56">
        <v>0</v>
      </c>
      <c r="M138" s="56">
        <v>0</v>
      </c>
      <c r="N138" s="56"/>
      <c r="O138" s="56"/>
      <c r="P138" s="56"/>
      <c r="Q138" s="56"/>
      <c r="R138" s="56"/>
      <c r="S138" s="56"/>
      <c r="T138" s="51"/>
    </row>
    <row r="139" spans="1:20" x14ac:dyDescent="0.25">
      <c r="A139" s="56" t="s">
        <v>1</v>
      </c>
      <c r="B139" s="56" t="s">
        <v>76</v>
      </c>
      <c r="C139" s="56" t="s">
        <v>88</v>
      </c>
      <c r="D139" s="56" t="s">
        <v>78</v>
      </c>
      <c r="E139" s="56">
        <v>2014</v>
      </c>
      <c r="F139" s="56">
        <v>2</v>
      </c>
      <c r="G139" s="56" t="s">
        <v>54</v>
      </c>
      <c r="H139" s="56" t="s">
        <v>58</v>
      </c>
      <c r="I139" s="57" t="s">
        <v>79</v>
      </c>
      <c r="J139" s="56">
        <v>6</v>
      </c>
      <c r="K139" s="56">
        <v>1</v>
      </c>
      <c r="L139" s="56">
        <v>0</v>
      </c>
      <c r="M139" s="56">
        <v>0</v>
      </c>
      <c r="N139" s="56"/>
      <c r="O139" s="56"/>
      <c r="P139" s="56"/>
      <c r="Q139" s="56"/>
      <c r="R139" s="56"/>
      <c r="S139" s="56"/>
      <c r="T139" s="51"/>
    </row>
    <row r="140" spans="1:20" x14ac:dyDescent="0.25">
      <c r="A140" s="56" t="s">
        <v>1</v>
      </c>
      <c r="B140" s="56" t="s">
        <v>76</v>
      </c>
      <c r="C140" s="56" t="s">
        <v>88</v>
      </c>
      <c r="D140" s="56" t="s">
        <v>78</v>
      </c>
      <c r="E140" s="56">
        <v>2014</v>
      </c>
      <c r="F140" s="56">
        <v>2</v>
      </c>
      <c r="G140" s="56" t="s">
        <v>54</v>
      </c>
      <c r="H140" s="56" t="s">
        <v>58</v>
      </c>
      <c r="I140" s="57" t="s">
        <v>82</v>
      </c>
      <c r="J140" s="56">
        <v>15</v>
      </c>
      <c r="K140" s="56">
        <v>8</v>
      </c>
      <c r="L140" s="56">
        <v>0</v>
      </c>
      <c r="M140" s="56">
        <v>1</v>
      </c>
      <c r="N140" s="56" t="s">
        <v>80</v>
      </c>
      <c r="O140" s="56">
        <v>14</v>
      </c>
      <c r="P140" s="56">
        <v>46.2</v>
      </c>
      <c r="Q140" s="56">
        <v>5.8</v>
      </c>
      <c r="R140" s="56">
        <v>9</v>
      </c>
      <c r="S140" s="56">
        <v>3</v>
      </c>
      <c r="T140" s="51"/>
    </row>
    <row r="141" spans="1:20" x14ac:dyDescent="0.25">
      <c r="A141" s="56" t="s">
        <v>1</v>
      </c>
      <c r="B141" s="56" t="s">
        <v>76</v>
      </c>
      <c r="C141" s="56" t="s">
        <v>88</v>
      </c>
      <c r="D141" s="56" t="s">
        <v>78</v>
      </c>
      <c r="E141" s="56">
        <v>2014</v>
      </c>
      <c r="F141" s="56">
        <v>2</v>
      </c>
      <c r="G141" s="56" t="s">
        <v>54</v>
      </c>
      <c r="H141" s="56" t="s">
        <v>58</v>
      </c>
      <c r="I141" s="57" t="s">
        <v>83</v>
      </c>
      <c r="J141" s="56">
        <v>18</v>
      </c>
      <c r="K141" s="56">
        <v>3</v>
      </c>
      <c r="L141" s="56">
        <v>1</v>
      </c>
      <c r="M141" s="56">
        <v>1</v>
      </c>
      <c r="N141" s="56" t="s">
        <v>80</v>
      </c>
      <c r="O141" s="56">
        <v>126</v>
      </c>
      <c r="P141" s="56">
        <v>54.7</v>
      </c>
      <c r="Q141" s="56">
        <v>7.8</v>
      </c>
      <c r="R141" s="56">
        <v>10</v>
      </c>
      <c r="S141" s="56">
        <v>2</v>
      </c>
      <c r="T141" s="51"/>
    </row>
    <row r="142" spans="1:20" x14ac:dyDescent="0.25">
      <c r="A142" s="56" t="s">
        <v>1</v>
      </c>
      <c r="B142" s="56" t="s">
        <v>76</v>
      </c>
      <c r="C142" s="56" t="s">
        <v>88</v>
      </c>
      <c r="D142" s="56" t="s">
        <v>78</v>
      </c>
      <c r="E142" s="56">
        <v>2014</v>
      </c>
      <c r="F142" s="56">
        <v>2</v>
      </c>
      <c r="G142" s="56" t="s">
        <v>54</v>
      </c>
      <c r="H142" s="56" t="s">
        <v>58</v>
      </c>
      <c r="I142" s="57" t="s">
        <v>84</v>
      </c>
      <c r="J142" s="56">
        <v>13</v>
      </c>
      <c r="K142" s="56">
        <v>2</v>
      </c>
      <c r="L142" s="56">
        <v>0</v>
      </c>
      <c r="M142" s="56">
        <v>0</v>
      </c>
      <c r="N142" s="56"/>
      <c r="O142" s="56"/>
      <c r="P142" s="56"/>
      <c r="Q142" s="56"/>
      <c r="R142" s="56"/>
      <c r="S142" s="56"/>
      <c r="T142" s="51"/>
    </row>
    <row r="143" spans="1:20" x14ac:dyDescent="0.25">
      <c r="A143" s="56" t="s">
        <v>1</v>
      </c>
      <c r="B143" s="56" t="s">
        <v>76</v>
      </c>
      <c r="C143" s="56" t="s">
        <v>88</v>
      </c>
      <c r="D143" s="56" t="s">
        <v>78</v>
      </c>
      <c r="E143" s="56">
        <v>2014</v>
      </c>
      <c r="F143" s="56">
        <v>2</v>
      </c>
      <c r="G143" s="56" t="s">
        <v>58</v>
      </c>
      <c r="H143" s="56" t="s">
        <v>59</v>
      </c>
      <c r="I143" s="57" t="s">
        <v>79</v>
      </c>
      <c r="J143" s="56">
        <v>17</v>
      </c>
      <c r="K143" s="56">
        <v>6</v>
      </c>
      <c r="L143" s="56">
        <v>3</v>
      </c>
      <c r="M143" s="56">
        <v>0</v>
      </c>
      <c r="N143" s="56"/>
      <c r="O143" s="56"/>
      <c r="P143" s="56"/>
      <c r="Q143" s="56"/>
      <c r="R143" s="56"/>
      <c r="S143" s="56"/>
      <c r="T143" s="51"/>
    </row>
    <row r="144" spans="1:20" x14ac:dyDescent="0.25">
      <c r="A144" s="56" t="s">
        <v>1</v>
      </c>
      <c r="B144" s="56" t="s">
        <v>76</v>
      </c>
      <c r="C144" s="56" t="s">
        <v>88</v>
      </c>
      <c r="D144" s="56" t="s">
        <v>78</v>
      </c>
      <c r="E144" s="56">
        <v>2014</v>
      </c>
      <c r="F144" s="56">
        <v>2</v>
      </c>
      <c r="G144" s="56" t="s">
        <v>58</v>
      </c>
      <c r="H144" s="56" t="s">
        <v>59</v>
      </c>
      <c r="I144" s="57" t="s">
        <v>82</v>
      </c>
      <c r="J144" s="56">
        <v>8</v>
      </c>
      <c r="K144" s="56">
        <v>2</v>
      </c>
      <c r="L144" s="56">
        <v>0</v>
      </c>
      <c r="M144" s="56">
        <v>1</v>
      </c>
      <c r="N144" s="56" t="s">
        <v>80</v>
      </c>
      <c r="O144" s="56">
        <v>154</v>
      </c>
      <c r="P144" s="56">
        <v>27.4</v>
      </c>
      <c r="Q144" s="56">
        <v>1.8</v>
      </c>
      <c r="R144" s="56">
        <v>10</v>
      </c>
      <c r="S144" s="56">
        <v>3</v>
      </c>
      <c r="T144" s="51"/>
    </row>
    <row r="145" spans="1:20" x14ac:dyDescent="0.25">
      <c r="A145" s="56" t="s">
        <v>1</v>
      </c>
      <c r="B145" s="56" t="s">
        <v>76</v>
      </c>
      <c r="C145" s="56" t="s">
        <v>88</v>
      </c>
      <c r="D145" s="56" t="s">
        <v>78</v>
      </c>
      <c r="E145" s="56">
        <v>2014</v>
      </c>
      <c r="F145" s="56">
        <v>2</v>
      </c>
      <c r="G145" s="56" t="s">
        <v>58</v>
      </c>
      <c r="H145" s="56" t="s">
        <v>59</v>
      </c>
      <c r="I145" s="57" t="s">
        <v>83</v>
      </c>
      <c r="J145" s="56">
        <v>10</v>
      </c>
      <c r="K145" s="56">
        <v>7</v>
      </c>
      <c r="L145" s="56">
        <v>0</v>
      </c>
      <c r="M145" s="56">
        <v>1</v>
      </c>
      <c r="N145" s="56" t="s">
        <v>80</v>
      </c>
      <c r="O145" s="56">
        <v>20</v>
      </c>
      <c r="P145" s="56">
        <v>64.3</v>
      </c>
      <c r="Q145" s="56">
        <v>1.3</v>
      </c>
      <c r="R145" s="56">
        <v>16</v>
      </c>
      <c r="S145" s="56">
        <v>3</v>
      </c>
      <c r="T145" s="51"/>
    </row>
    <row r="146" spans="1:20" x14ac:dyDescent="0.25">
      <c r="A146" s="56" t="s">
        <v>1</v>
      </c>
      <c r="B146" s="56" t="s">
        <v>76</v>
      </c>
      <c r="C146" s="56" t="s">
        <v>88</v>
      </c>
      <c r="D146" s="56" t="s">
        <v>78</v>
      </c>
      <c r="E146" s="56">
        <v>2014</v>
      </c>
      <c r="F146" s="56">
        <v>2</v>
      </c>
      <c r="G146" s="56" t="s">
        <v>58</v>
      </c>
      <c r="H146" s="56" t="s">
        <v>59</v>
      </c>
      <c r="I146" s="57" t="s">
        <v>84</v>
      </c>
      <c r="J146" s="56">
        <v>24</v>
      </c>
      <c r="K146" s="56">
        <v>4</v>
      </c>
      <c r="L146" s="56">
        <v>2</v>
      </c>
      <c r="M146" s="56">
        <v>0</v>
      </c>
      <c r="N146" s="56"/>
      <c r="O146" s="56"/>
      <c r="P146" s="56"/>
      <c r="Q146" s="56"/>
      <c r="R146" s="56"/>
      <c r="S146" s="56"/>
      <c r="T146" s="51"/>
    </row>
    <row r="147" spans="1:20" x14ac:dyDescent="0.25">
      <c r="A147" s="56"/>
      <c r="B147" s="56" t="s">
        <v>76</v>
      </c>
      <c r="C147" s="56" t="s">
        <v>88</v>
      </c>
      <c r="D147" s="56" t="s">
        <v>78</v>
      </c>
      <c r="E147" s="56">
        <v>2014</v>
      </c>
      <c r="F147" s="56">
        <v>2</v>
      </c>
      <c r="G147" s="56" t="s">
        <v>59</v>
      </c>
      <c r="H147" s="56" t="s">
        <v>60</v>
      </c>
      <c r="I147" s="57" t="s">
        <v>79</v>
      </c>
      <c r="J147" s="56">
        <v>8</v>
      </c>
      <c r="K147" s="56">
        <v>3</v>
      </c>
      <c r="L147" s="56">
        <v>2</v>
      </c>
      <c r="M147" s="56">
        <v>1</v>
      </c>
      <c r="N147" s="56" t="s">
        <v>80</v>
      </c>
      <c r="O147" s="56">
        <v>112</v>
      </c>
      <c r="P147" s="56">
        <v>11.1</v>
      </c>
      <c r="Q147" s="56">
        <v>7.4</v>
      </c>
      <c r="R147" s="56">
        <v>9</v>
      </c>
      <c r="S147" s="56">
        <v>3</v>
      </c>
      <c r="T147" s="51"/>
    </row>
    <row r="148" spans="1:20" x14ac:dyDescent="0.25">
      <c r="A148" s="56"/>
      <c r="B148" s="56" t="s">
        <v>76</v>
      </c>
      <c r="C148" s="56" t="s">
        <v>88</v>
      </c>
      <c r="D148" s="56" t="s">
        <v>78</v>
      </c>
      <c r="E148" s="56">
        <v>2014</v>
      </c>
      <c r="F148" s="56">
        <v>2</v>
      </c>
      <c r="G148" s="56" t="s">
        <v>59</v>
      </c>
      <c r="H148" s="56" t="s">
        <v>60</v>
      </c>
      <c r="I148" s="57" t="s">
        <v>82</v>
      </c>
      <c r="J148" s="56">
        <v>6</v>
      </c>
      <c r="K148" s="56">
        <v>2</v>
      </c>
      <c r="L148" s="56">
        <v>2</v>
      </c>
      <c r="M148" s="56">
        <v>1</v>
      </c>
      <c r="N148" s="56" t="s">
        <v>80</v>
      </c>
      <c r="O148" s="56">
        <v>150</v>
      </c>
      <c r="P148" s="56">
        <v>32.299999999999997</v>
      </c>
      <c r="Q148" s="56">
        <v>4.5999999999999996</v>
      </c>
      <c r="R148" s="56">
        <v>21</v>
      </c>
      <c r="S148" s="56">
        <v>3</v>
      </c>
      <c r="T148" s="51"/>
    </row>
    <row r="149" spans="1:20" x14ac:dyDescent="0.25">
      <c r="A149" s="56"/>
      <c r="B149" s="56" t="s">
        <v>76</v>
      </c>
      <c r="C149" s="56" t="s">
        <v>88</v>
      </c>
      <c r="D149" s="56" t="s">
        <v>78</v>
      </c>
      <c r="E149" s="56">
        <v>2014</v>
      </c>
      <c r="F149" s="56">
        <v>2</v>
      </c>
      <c r="G149" s="56" t="s">
        <v>59</v>
      </c>
      <c r="H149" s="56" t="s">
        <v>60</v>
      </c>
      <c r="I149" s="57"/>
      <c r="J149" s="56"/>
      <c r="K149" s="56"/>
      <c r="L149" s="56"/>
      <c r="M149" s="56">
        <v>1</v>
      </c>
      <c r="N149" s="56" t="s">
        <v>80</v>
      </c>
      <c r="O149" s="56">
        <v>178</v>
      </c>
      <c r="P149" s="56">
        <v>32.299999999999997</v>
      </c>
      <c r="Q149" s="56">
        <v>3.6</v>
      </c>
      <c r="R149" s="56">
        <v>16</v>
      </c>
      <c r="S149" s="56">
        <v>4</v>
      </c>
      <c r="T149" s="51"/>
    </row>
    <row r="150" spans="1:20" x14ac:dyDescent="0.25">
      <c r="A150" s="56"/>
      <c r="B150" s="56" t="s">
        <v>76</v>
      </c>
      <c r="C150" s="56" t="s">
        <v>88</v>
      </c>
      <c r="D150" s="56" t="s">
        <v>78</v>
      </c>
      <c r="E150" s="56">
        <v>2014</v>
      </c>
      <c r="F150" s="56">
        <v>2</v>
      </c>
      <c r="G150" s="56" t="s">
        <v>59</v>
      </c>
      <c r="H150" s="56" t="s">
        <v>60</v>
      </c>
      <c r="I150" s="57" t="s">
        <v>83</v>
      </c>
      <c r="J150" s="56">
        <v>12</v>
      </c>
      <c r="K150" s="56">
        <v>4</v>
      </c>
      <c r="L150" s="56">
        <v>0</v>
      </c>
      <c r="M150" s="56">
        <v>1</v>
      </c>
      <c r="N150" s="56" t="s">
        <v>80</v>
      </c>
      <c r="O150" s="56">
        <v>176</v>
      </c>
      <c r="P150" s="56">
        <v>65</v>
      </c>
      <c r="Q150" s="56">
        <v>2.2000000000000002</v>
      </c>
      <c r="R150" s="56">
        <v>14</v>
      </c>
      <c r="S150" s="56">
        <v>5</v>
      </c>
      <c r="T150" s="51"/>
    </row>
    <row r="151" spans="1:20" x14ac:dyDescent="0.25">
      <c r="A151" s="56"/>
      <c r="B151" s="56" t="s">
        <v>76</v>
      </c>
      <c r="C151" s="56" t="s">
        <v>88</v>
      </c>
      <c r="D151" s="56" t="s">
        <v>78</v>
      </c>
      <c r="E151" s="56">
        <v>2014</v>
      </c>
      <c r="F151" s="56">
        <v>2</v>
      </c>
      <c r="G151" s="56" t="s">
        <v>59</v>
      </c>
      <c r="H151" s="56" t="s">
        <v>60</v>
      </c>
      <c r="I151" s="57"/>
      <c r="J151" s="56"/>
      <c r="K151" s="56"/>
      <c r="L151" s="56"/>
      <c r="M151" s="56">
        <v>1</v>
      </c>
      <c r="N151" s="56" t="s">
        <v>80</v>
      </c>
      <c r="O151" s="56">
        <v>120</v>
      </c>
      <c r="P151" s="56">
        <v>62.2</v>
      </c>
      <c r="Q151" s="56">
        <v>1.9</v>
      </c>
      <c r="R151" s="56">
        <v>15</v>
      </c>
      <c r="S151" s="56">
        <v>5</v>
      </c>
      <c r="T151" s="51"/>
    </row>
    <row r="152" spans="1:20" x14ac:dyDescent="0.25">
      <c r="A152" s="56"/>
      <c r="B152" s="56" t="s">
        <v>76</v>
      </c>
      <c r="C152" s="56" t="s">
        <v>88</v>
      </c>
      <c r="D152" s="56" t="s">
        <v>78</v>
      </c>
      <c r="E152" s="56">
        <v>2014</v>
      </c>
      <c r="F152" s="56">
        <v>2</v>
      </c>
      <c r="G152" s="56" t="s">
        <v>59</v>
      </c>
      <c r="H152" s="56" t="s">
        <v>60</v>
      </c>
      <c r="I152" s="57" t="s">
        <v>84</v>
      </c>
      <c r="J152" s="56">
        <v>3</v>
      </c>
      <c r="K152" s="56">
        <v>1</v>
      </c>
      <c r="L152" s="56">
        <v>1</v>
      </c>
      <c r="M152" s="56">
        <v>0</v>
      </c>
      <c r="N152" s="56"/>
      <c r="O152" s="56"/>
      <c r="P152" s="56"/>
      <c r="Q152" s="56"/>
      <c r="R152" s="56"/>
      <c r="S152" s="56"/>
      <c r="T152" s="51"/>
    </row>
    <row r="153" spans="1:20" x14ac:dyDescent="0.25">
      <c r="A153" s="52" t="s">
        <v>1</v>
      </c>
      <c r="B153" s="52" t="s">
        <v>76</v>
      </c>
      <c r="C153" s="52" t="s">
        <v>91</v>
      </c>
      <c r="D153" s="52" t="s">
        <v>78</v>
      </c>
      <c r="E153" s="52">
        <v>2014</v>
      </c>
      <c r="F153" s="52">
        <v>3</v>
      </c>
      <c r="G153" s="52" t="s">
        <v>5</v>
      </c>
      <c r="H153" s="52" t="s">
        <v>6</v>
      </c>
      <c r="I153" s="55" t="s">
        <v>79</v>
      </c>
      <c r="J153" s="52">
        <v>6</v>
      </c>
      <c r="K153" s="52">
        <v>4</v>
      </c>
      <c r="L153" s="52">
        <v>0</v>
      </c>
      <c r="M153" s="52">
        <v>1</v>
      </c>
      <c r="N153" s="52" t="s">
        <v>90</v>
      </c>
      <c r="O153" s="52">
        <v>356</v>
      </c>
      <c r="P153" s="52">
        <v>4.0999999999999996</v>
      </c>
      <c r="Q153" s="52">
        <v>12.5</v>
      </c>
      <c r="R153" s="52">
        <v>11.6</v>
      </c>
      <c r="S153" s="52">
        <v>2</v>
      </c>
      <c r="T153" s="51"/>
    </row>
    <row r="154" spans="1:20" x14ac:dyDescent="0.25">
      <c r="A154" s="52" t="s">
        <v>1</v>
      </c>
      <c r="B154" s="52" t="s">
        <v>76</v>
      </c>
      <c r="C154" s="52" t="s">
        <v>91</v>
      </c>
      <c r="D154" s="52" t="s">
        <v>78</v>
      </c>
      <c r="E154" s="52">
        <v>2014</v>
      </c>
      <c r="F154" s="52">
        <v>3</v>
      </c>
      <c r="G154" s="52" t="s">
        <v>5</v>
      </c>
      <c r="H154" s="52" t="s">
        <v>6</v>
      </c>
      <c r="I154" s="55"/>
      <c r="J154" s="52"/>
      <c r="K154" s="52"/>
      <c r="L154" s="52"/>
      <c r="M154" s="52">
        <v>1</v>
      </c>
      <c r="N154" s="52" t="s">
        <v>80</v>
      </c>
      <c r="O154" s="52">
        <v>315</v>
      </c>
      <c r="P154" s="52">
        <v>11.7</v>
      </c>
      <c r="Q154" s="52">
        <v>12.6</v>
      </c>
      <c r="R154" s="54">
        <v>18</v>
      </c>
      <c r="S154" s="54">
        <v>4</v>
      </c>
      <c r="T154" s="51"/>
    </row>
    <row r="155" spans="1:20" x14ac:dyDescent="0.25">
      <c r="A155" s="52" t="s">
        <v>1</v>
      </c>
      <c r="B155" s="52" t="s">
        <v>76</v>
      </c>
      <c r="C155" s="52" t="s">
        <v>91</v>
      </c>
      <c r="D155" s="52" t="s">
        <v>78</v>
      </c>
      <c r="E155" s="52">
        <v>2014</v>
      </c>
      <c r="F155" s="52">
        <v>3</v>
      </c>
      <c r="G155" s="52" t="s">
        <v>5</v>
      </c>
      <c r="H155" s="52" t="s">
        <v>6</v>
      </c>
      <c r="I155" s="55"/>
      <c r="J155" s="52"/>
      <c r="K155" s="52"/>
      <c r="L155" s="52"/>
      <c r="M155" s="52">
        <v>1</v>
      </c>
      <c r="N155" s="52" t="s">
        <v>80</v>
      </c>
      <c r="O155" s="52">
        <v>310</v>
      </c>
      <c r="P155" s="52">
        <v>18.75</v>
      </c>
      <c r="Q155" s="52">
        <v>18.5</v>
      </c>
      <c r="R155" s="52">
        <v>28.7</v>
      </c>
      <c r="S155" s="52">
        <v>3</v>
      </c>
      <c r="T155" s="51"/>
    </row>
    <row r="156" spans="1:20" x14ac:dyDescent="0.25">
      <c r="A156" s="52" t="s">
        <v>1</v>
      </c>
      <c r="B156" s="52" t="s">
        <v>76</v>
      </c>
      <c r="C156" s="52" t="s">
        <v>91</v>
      </c>
      <c r="D156" s="52" t="s">
        <v>78</v>
      </c>
      <c r="E156" s="52">
        <v>2014</v>
      </c>
      <c r="F156" s="52">
        <v>3</v>
      </c>
      <c r="G156" s="52" t="s">
        <v>5</v>
      </c>
      <c r="H156" s="52" t="s">
        <v>6</v>
      </c>
      <c r="I156" s="55"/>
      <c r="J156" s="52"/>
      <c r="K156" s="52"/>
      <c r="L156" s="52"/>
      <c r="M156" s="52">
        <v>1</v>
      </c>
      <c r="N156" s="52" t="s">
        <v>80</v>
      </c>
      <c r="O156" s="52">
        <v>240</v>
      </c>
      <c r="P156" s="52">
        <v>20.399999999999999</v>
      </c>
      <c r="Q156" s="52">
        <v>13.6</v>
      </c>
      <c r="R156" s="52">
        <v>10.4</v>
      </c>
      <c r="S156" s="52">
        <v>3</v>
      </c>
      <c r="T156" s="51"/>
    </row>
    <row r="157" spans="1:20" x14ac:dyDescent="0.25">
      <c r="A157" s="52" t="s">
        <v>1</v>
      </c>
      <c r="B157" s="52" t="s">
        <v>76</v>
      </c>
      <c r="C157" s="52" t="s">
        <v>91</v>
      </c>
      <c r="D157" s="52" t="s">
        <v>78</v>
      </c>
      <c r="E157" s="52">
        <v>2014</v>
      </c>
      <c r="F157" s="52">
        <v>3</v>
      </c>
      <c r="G157" s="52" t="s">
        <v>5</v>
      </c>
      <c r="H157" s="52" t="s">
        <v>6</v>
      </c>
      <c r="I157" s="55" t="s">
        <v>82</v>
      </c>
      <c r="J157" s="52"/>
      <c r="K157" s="52"/>
      <c r="L157" s="52"/>
      <c r="M157" s="52">
        <v>1</v>
      </c>
      <c r="N157" s="52" t="s">
        <v>80</v>
      </c>
      <c r="O157" s="52">
        <v>270</v>
      </c>
      <c r="P157" s="52">
        <v>28.8</v>
      </c>
      <c r="Q157" s="52">
        <v>10.6</v>
      </c>
      <c r="R157" s="52">
        <v>11</v>
      </c>
      <c r="S157" s="52">
        <v>2</v>
      </c>
      <c r="T157" s="51"/>
    </row>
    <row r="158" spans="1:20" x14ac:dyDescent="0.25">
      <c r="A158" s="52" t="s">
        <v>1</v>
      </c>
      <c r="B158" s="52" t="s">
        <v>76</v>
      </c>
      <c r="C158" s="52" t="s">
        <v>91</v>
      </c>
      <c r="D158" s="52" t="s">
        <v>78</v>
      </c>
      <c r="E158" s="52">
        <v>2014</v>
      </c>
      <c r="F158" s="52">
        <v>3</v>
      </c>
      <c r="G158" s="52" t="s">
        <v>5</v>
      </c>
      <c r="H158" s="52" t="s">
        <v>6</v>
      </c>
      <c r="I158" s="55"/>
      <c r="J158" s="52"/>
      <c r="K158" s="52"/>
      <c r="L158" s="52"/>
      <c r="M158" s="52">
        <v>1</v>
      </c>
      <c r="N158" s="52" t="s">
        <v>80</v>
      </c>
      <c r="O158" s="52">
        <v>350</v>
      </c>
      <c r="P158" s="52">
        <v>35.450000000000003</v>
      </c>
      <c r="Q158" s="52">
        <v>11.7</v>
      </c>
      <c r="R158" s="52">
        <v>12.9</v>
      </c>
      <c r="S158" s="52">
        <v>2</v>
      </c>
      <c r="T158" s="51"/>
    </row>
    <row r="159" spans="1:20" x14ac:dyDescent="0.25">
      <c r="A159" s="52" t="s">
        <v>1</v>
      </c>
      <c r="B159" s="52" t="s">
        <v>76</v>
      </c>
      <c r="C159" s="52" t="s">
        <v>91</v>
      </c>
      <c r="D159" s="52" t="s">
        <v>78</v>
      </c>
      <c r="E159" s="52">
        <v>2014</v>
      </c>
      <c r="F159" s="52">
        <v>3</v>
      </c>
      <c r="G159" s="52" t="s">
        <v>5</v>
      </c>
      <c r="H159" s="52" t="s">
        <v>6</v>
      </c>
      <c r="I159" s="55"/>
      <c r="J159" s="52"/>
      <c r="K159" s="52"/>
      <c r="L159" s="52"/>
      <c r="M159" s="52">
        <v>1</v>
      </c>
      <c r="N159" s="52" t="s">
        <v>80</v>
      </c>
      <c r="O159" s="52">
        <v>330</v>
      </c>
      <c r="P159" s="52">
        <v>38.299999999999997</v>
      </c>
      <c r="Q159" s="52">
        <v>9.4</v>
      </c>
      <c r="R159" s="52">
        <v>22</v>
      </c>
      <c r="S159" s="52">
        <v>3</v>
      </c>
      <c r="T159" s="51"/>
    </row>
    <row r="160" spans="1:20" x14ac:dyDescent="0.25">
      <c r="A160" s="52" t="s">
        <v>1</v>
      </c>
      <c r="B160" s="52" t="s">
        <v>76</v>
      </c>
      <c r="C160" s="52" t="s">
        <v>91</v>
      </c>
      <c r="D160" s="52" t="s">
        <v>78</v>
      </c>
      <c r="E160" s="52">
        <v>2014</v>
      </c>
      <c r="F160" s="52">
        <v>3</v>
      </c>
      <c r="G160" s="52" t="s">
        <v>5</v>
      </c>
      <c r="H160" s="52" t="s">
        <v>6</v>
      </c>
      <c r="I160" s="55" t="s">
        <v>83</v>
      </c>
      <c r="J160" s="52"/>
      <c r="K160" s="52"/>
      <c r="L160" s="52"/>
      <c r="M160" s="52">
        <v>1</v>
      </c>
      <c r="N160" s="52" t="s">
        <v>80</v>
      </c>
      <c r="O160" s="52">
        <v>342</v>
      </c>
      <c r="P160" s="52">
        <v>62.4</v>
      </c>
      <c r="Q160" s="52">
        <v>13.7</v>
      </c>
      <c r="R160" s="54">
        <v>12.5</v>
      </c>
      <c r="S160" s="54">
        <v>4</v>
      </c>
      <c r="T160" s="51"/>
    </row>
    <row r="161" spans="1:20" x14ac:dyDescent="0.25">
      <c r="A161" s="52" t="s">
        <v>1</v>
      </c>
      <c r="B161" s="52" t="s">
        <v>76</v>
      </c>
      <c r="C161" s="52" t="s">
        <v>91</v>
      </c>
      <c r="D161" s="52" t="s">
        <v>78</v>
      </c>
      <c r="E161" s="52">
        <v>2014</v>
      </c>
      <c r="F161" s="52">
        <v>3</v>
      </c>
      <c r="G161" s="52" t="s">
        <v>5</v>
      </c>
      <c r="H161" s="52" t="s">
        <v>6</v>
      </c>
      <c r="I161" s="55"/>
      <c r="J161" s="52"/>
      <c r="K161" s="52"/>
      <c r="L161" s="52"/>
      <c r="M161" s="52">
        <v>1</v>
      </c>
      <c r="N161" s="52" t="s">
        <v>80</v>
      </c>
      <c r="O161" s="52">
        <v>354</v>
      </c>
      <c r="P161" s="52">
        <v>67</v>
      </c>
      <c r="Q161" s="52">
        <v>5.4</v>
      </c>
      <c r="R161" s="52">
        <v>10.8</v>
      </c>
      <c r="S161" s="52">
        <v>3</v>
      </c>
      <c r="T161" s="51"/>
    </row>
    <row r="162" spans="1:20" x14ac:dyDescent="0.25">
      <c r="A162" s="52" t="s">
        <v>1</v>
      </c>
      <c r="B162" s="52" t="s">
        <v>76</v>
      </c>
      <c r="C162" s="52" t="s">
        <v>91</v>
      </c>
      <c r="D162" s="52" t="s">
        <v>78</v>
      </c>
      <c r="E162" s="52">
        <v>2014</v>
      </c>
      <c r="F162" s="52">
        <v>3</v>
      </c>
      <c r="G162" s="52" t="s">
        <v>5</v>
      </c>
      <c r="H162" s="52" t="s">
        <v>6</v>
      </c>
      <c r="I162" s="55"/>
      <c r="J162" s="52"/>
      <c r="K162" s="52"/>
      <c r="L162" s="52"/>
      <c r="M162" s="52">
        <v>1</v>
      </c>
      <c r="N162" s="52" t="s">
        <v>80</v>
      </c>
      <c r="O162" s="52">
        <v>350</v>
      </c>
      <c r="P162" s="52">
        <v>69.2</v>
      </c>
      <c r="Q162" s="52">
        <v>17.100000000000001</v>
      </c>
      <c r="R162" s="52">
        <v>34</v>
      </c>
      <c r="S162" s="52">
        <v>3</v>
      </c>
      <c r="T162" s="51"/>
    </row>
    <row r="163" spans="1:20" x14ac:dyDescent="0.25">
      <c r="A163" s="52" t="s">
        <v>1</v>
      </c>
      <c r="B163" s="52" t="s">
        <v>76</v>
      </c>
      <c r="C163" s="52" t="s">
        <v>91</v>
      </c>
      <c r="D163" s="52" t="s">
        <v>78</v>
      </c>
      <c r="E163" s="52">
        <v>2014</v>
      </c>
      <c r="F163" s="52">
        <v>3</v>
      </c>
      <c r="G163" s="52" t="s">
        <v>5</v>
      </c>
      <c r="H163" s="52" t="s">
        <v>6</v>
      </c>
      <c r="I163" s="55"/>
      <c r="J163" s="52"/>
      <c r="K163" s="52"/>
      <c r="L163" s="52"/>
      <c r="M163" s="52">
        <v>1</v>
      </c>
      <c r="N163" s="52" t="s">
        <v>80</v>
      </c>
      <c r="O163" s="52">
        <v>322</v>
      </c>
      <c r="P163" s="52">
        <v>73.25</v>
      </c>
      <c r="Q163" s="52">
        <v>9.6</v>
      </c>
      <c r="R163" s="52">
        <v>14.2</v>
      </c>
      <c r="S163" s="52">
        <v>3</v>
      </c>
      <c r="T163" s="51"/>
    </row>
    <row r="164" spans="1:20" x14ac:dyDescent="0.25">
      <c r="A164" s="52" t="s">
        <v>1</v>
      </c>
      <c r="B164" s="52" t="s">
        <v>76</v>
      </c>
      <c r="C164" s="52" t="s">
        <v>91</v>
      </c>
      <c r="D164" s="52" t="s">
        <v>78</v>
      </c>
      <c r="E164" s="52">
        <v>2014</v>
      </c>
      <c r="F164" s="52">
        <v>3</v>
      </c>
      <c r="G164" s="52" t="s">
        <v>5</v>
      </c>
      <c r="H164" s="52" t="s">
        <v>6</v>
      </c>
      <c r="I164" s="55" t="s">
        <v>84</v>
      </c>
      <c r="J164" s="52"/>
      <c r="K164" s="52"/>
      <c r="L164" s="52"/>
      <c r="M164" s="52">
        <v>1</v>
      </c>
      <c r="N164" s="52" t="s">
        <v>80</v>
      </c>
      <c r="O164" s="52">
        <v>0</v>
      </c>
      <c r="P164" s="52">
        <v>93.7</v>
      </c>
      <c r="Q164" s="52">
        <v>9</v>
      </c>
      <c r="R164" s="52">
        <v>9.6999999999999993</v>
      </c>
      <c r="S164" s="52">
        <v>2</v>
      </c>
      <c r="T164" s="51"/>
    </row>
    <row r="165" spans="1:20" x14ac:dyDescent="0.25">
      <c r="A165" s="52" t="s">
        <v>1</v>
      </c>
      <c r="B165" s="52" t="s">
        <v>76</v>
      </c>
      <c r="C165" s="52" t="s">
        <v>91</v>
      </c>
      <c r="D165" s="52" t="s">
        <v>78</v>
      </c>
      <c r="E165" s="52">
        <v>2014</v>
      </c>
      <c r="F165" s="52">
        <v>3</v>
      </c>
      <c r="G165" s="52" t="s">
        <v>5</v>
      </c>
      <c r="H165" s="52" t="s">
        <v>6</v>
      </c>
      <c r="I165" s="55"/>
      <c r="J165" s="52"/>
      <c r="K165" s="52"/>
      <c r="L165" s="52"/>
      <c r="M165" s="52">
        <v>1</v>
      </c>
      <c r="N165" s="52" t="s">
        <v>80</v>
      </c>
      <c r="O165" s="52">
        <v>340</v>
      </c>
      <c r="P165" s="52">
        <v>94</v>
      </c>
      <c r="Q165" s="52">
        <v>15</v>
      </c>
      <c r="R165" s="54">
        <v>17</v>
      </c>
      <c r="S165" s="54">
        <v>4</v>
      </c>
      <c r="T165" s="51"/>
    </row>
    <row r="166" spans="1:20" x14ac:dyDescent="0.25">
      <c r="A166" s="56" t="s">
        <v>1</v>
      </c>
      <c r="B166" s="56" t="s">
        <v>76</v>
      </c>
      <c r="C166" s="56" t="s">
        <v>91</v>
      </c>
      <c r="D166" s="56" t="s">
        <v>78</v>
      </c>
      <c r="E166" s="56">
        <v>2014</v>
      </c>
      <c r="F166" s="56">
        <v>3</v>
      </c>
      <c r="G166" s="56" t="s">
        <v>5</v>
      </c>
      <c r="H166" s="56" t="s">
        <v>17</v>
      </c>
      <c r="I166" s="57" t="s">
        <v>79</v>
      </c>
      <c r="J166" s="56">
        <v>7</v>
      </c>
      <c r="K166" s="56">
        <v>10</v>
      </c>
      <c r="L166" s="56">
        <v>1</v>
      </c>
      <c r="M166" s="56">
        <v>1</v>
      </c>
      <c r="N166" s="56" t="s">
        <v>80</v>
      </c>
      <c r="O166" s="56">
        <v>270</v>
      </c>
      <c r="P166" s="56">
        <v>19.100000000000001</v>
      </c>
      <c r="Q166" s="56">
        <v>8.1</v>
      </c>
      <c r="R166" s="56">
        <v>26</v>
      </c>
      <c r="S166" s="56">
        <v>2</v>
      </c>
      <c r="T166" s="51"/>
    </row>
    <row r="167" spans="1:20" x14ac:dyDescent="0.25">
      <c r="A167" s="56" t="s">
        <v>1</v>
      </c>
      <c r="B167" s="56" t="s">
        <v>76</v>
      </c>
      <c r="C167" s="56" t="s">
        <v>91</v>
      </c>
      <c r="D167" s="56" t="s">
        <v>78</v>
      </c>
      <c r="E167" s="56">
        <v>2014</v>
      </c>
      <c r="F167" s="56">
        <v>3</v>
      </c>
      <c r="G167" s="56" t="s">
        <v>5</v>
      </c>
      <c r="H167" s="56" t="s">
        <v>17</v>
      </c>
      <c r="I167" s="57" t="s">
        <v>82</v>
      </c>
      <c r="J167" s="56"/>
      <c r="K167" s="56"/>
      <c r="L167" s="56"/>
      <c r="M167" s="56">
        <v>1</v>
      </c>
      <c r="N167" s="56" t="s">
        <v>80</v>
      </c>
      <c r="O167" s="56">
        <v>290</v>
      </c>
      <c r="P167" s="56">
        <v>27.35</v>
      </c>
      <c r="Q167" s="56">
        <v>5.2</v>
      </c>
      <c r="R167" s="56">
        <v>8.9</v>
      </c>
      <c r="S167" s="56">
        <v>3</v>
      </c>
      <c r="T167" s="51"/>
    </row>
    <row r="168" spans="1:20" x14ac:dyDescent="0.25">
      <c r="A168" s="56" t="s">
        <v>1</v>
      </c>
      <c r="B168" s="56" t="s">
        <v>76</v>
      </c>
      <c r="C168" s="56" t="s">
        <v>91</v>
      </c>
      <c r="D168" s="56" t="s">
        <v>78</v>
      </c>
      <c r="E168" s="56">
        <v>2014</v>
      </c>
      <c r="F168" s="56">
        <v>3</v>
      </c>
      <c r="G168" s="56" t="s">
        <v>5</v>
      </c>
      <c r="H168" s="56" t="s">
        <v>17</v>
      </c>
      <c r="I168" s="57"/>
      <c r="J168" s="56"/>
      <c r="K168" s="56"/>
      <c r="L168" s="56"/>
      <c r="M168" s="56">
        <v>1</v>
      </c>
      <c r="N168" s="56" t="s">
        <v>80</v>
      </c>
      <c r="O168" s="56">
        <v>300</v>
      </c>
      <c r="P168" s="56">
        <v>30.34</v>
      </c>
      <c r="Q168" s="56">
        <v>6.6</v>
      </c>
      <c r="R168" s="56">
        <v>9.8000000000000007</v>
      </c>
      <c r="S168" s="56">
        <v>2</v>
      </c>
      <c r="T168" s="51"/>
    </row>
    <row r="169" spans="1:20" x14ac:dyDescent="0.25">
      <c r="A169" s="56" t="s">
        <v>1</v>
      </c>
      <c r="B169" s="56" t="s">
        <v>76</v>
      </c>
      <c r="C169" s="56" t="s">
        <v>91</v>
      </c>
      <c r="D169" s="56" t="s">
        <v>78</v>
      </c>
      <c r="E169" s="56">
        <v>2014</v>
      </c>
      <c r="F169" s="56">
        <v>3</v>
      </c>
      <c r="G169" s="56" t="s">
        <v>5</v>
      </c>
      <c r="H169" s="56" t="s">
        <v>17</v>
      </c>
      <c r="I169" s="57"/>
      <c r="J169" s="56"/>
      <c r="K169" s="56"/>
      <c r="L169" s="56"/>
      <c r="M169" s="56">
        <v>1</v>
      </c>
      <c r="N169" s="56" t="s">
        <v>80</v>
      </c>
      <c r="O169" s="56">
        <v>272</v>
      </c>
      <c r="P169" s="56">
        <v>32.5</v>
      </c>
      <c r="Q169" s="56">
        <v>6.7</v>
      </c>
      <c r="R169" s="58">
        <v>18</v>
      </c>
      <c r="S169" s="58">
        <v>5</v>
      </c>
      <c r="T169" s="51"/>
    </row>
    <row r="170" spans="1:20" x14ac:dyDescent="0.25">
      <c r="A170" s="56" t="s">
        <v>1</v>
      </c>
      <c r="B170" s="56" t="s">
        <v>76</v>
      </c>
      <c r="C170" s="56" t="s">
        <v>91</v>
      </c>
      <c r="D170" s="56" t="s">
        <v>78</v>
      </c>
      <c r="E170" s="56">
        <v>2014</v>
      </c>
      <c r="F170" s="56">
        <v>3</v>
      </c>
      <c r="G170" s="56" t="s">
        <v>5</v>
      </c>
      <c r="H170" s="56" t="s">
        <v>17</v>
      </c>
      <c r="I170" s="57" t="s">
        <v>83</v>
      </c>
      <c r="J170" s="56"/>
      <c r="K170" s="56"/>
      <c r="L170" s="56"/>
      <c r="M170" s="56">
        <v>1</v>
      </c>
      <c r="N170" s="56" t="s">
        <v>80</v>
      </c>
      <c r="O170" s="56">
        <v>266</v>
      </c>
      <c r="P170" s="56">
        <v>50.3</v>
      </c>
      <c r="Q170" s="56">
        <v>14.1</v>
      </c>
      <c r="R170" s="56">
        <v>12.6</v>
      </c>
      <c r="S170" s="56">
        <v>2</v>
      </c>
      <c r="T170" s="51"/>
    </row>
    <row r="171" spans="1:20" x14ac:dyDescent="0.25">
      <c r="A171" s="56" t="s">
        <v>1</v>
      </c>
      <c r="B171" s="56" t="s">
        <v>76</v>
      </c>
      <c r="C171" s="56" t="s">
        <v>91</v>
      </c>
      <c r="D171" s="56" t="s">
        <v>78</v>
      </c>
      <c r="E171" s="56">
        <v>2014</v>
      </c>
      <c r="F171" s="56">
        <v>3</v>
      </c>
      <c r="G171" s="56" t="s">
        <v>5</v>
      </c>
      <c r="H171" s="56" t="s">
        <v>17</v>
      </c>
      <c r="I171" s="57"/>
      <c r="J171" s="56"/>
      <c r="K171" s="56"/>
      <c r="L171" s="56"/>
      <c r="M171" s="56">
        <v>1</v>
      </c>
      <c r="N171" s="56" t="s">
        <v>87</v>
      </c>
      <c r="O171" s="56">
        <v>330</v>
      </c>
      <c r="P171" s="56">
        <v>54.9</v>
      </c>
      <c r="Q171" s="56">
        <v>1.1000000000000001</v>
      </c>
      <c r="R171" s="58">
        <v>10</v>
      </c>
      <c r="S171" s="58">
        <v>5</v>
      </c>
      <c r="T171" s="51"/>
    </row>
    <row r="172" spans="1:20" x14ac:dyDescent="0.25">
      <c r="A172" s="56" t="s">
        <v>1</v>
      </c>
      <c r="B172" s="56" t="s">
        <v>76</v>
      </c>
      <c r="C172" s="56" t="s">
        <v>91</v>
      </c>
      <c r="D172" s="56" t="s">
        <v>78</v>
      </c>
      <c r="E172" s="56">
        <v>2014</v>
      </c>
      <c r="F172" s="56">
        <v>3</v>
      </c>
      <c r="G172" s="56" t="s">
        <v>5</v>
      </c>
      <c r="H172" s="56" t="s">
        <v>17</v>
      </c>
      <c r="I172" s="57"/>
      <c r="J172" s="56"/>
      <c r="K172" s="56"/>
      <c r="L172" s="56"/>
      <c r="M172" s="56">
        <v>1</v>
      </c>
      <c r="N172" s="56" t="s">
        <v>87</v>
      </c>
      <c r="O172" s="56">
        <v>280</v>
      </c>
      <c r="P172" s="56">
        <v>55.35</v>
      </c>
      <c r="Q172" s="56">
        <v>2.9</v>
      </c>
      <c r="R172" s="58">
        <v>16</v>
      </c>
      <c r="S172" s="58">
        <v>4</v>
      </c>
      <c r="T172" s="51"/>
    </row>
    <row r="173" spans="1:20" x14ac:dyDescent="0.25">
      <c r="A173" s="56" t="s">
        <v>1</v>
      </c>
      <c r="B173" s="56" t="s">
        <v>76</v>
      </c>
      <c r="C173" s="56" t="s">
        <v>91</v>
      </c>
      <c r="D173" s="56" t="s">
        <v>78</v>
      </c>
      <c r="E173" s="56">
        <v>2014</v>
      </c>
      <c r="F173" s="56">
        <v>3</v>
      </c>
      <c r="G173" s="56" t="s">
        <v>5</v>
      </c>
      <c r="H173" s="56" t="s">
        <v>17</v>
      </c>
      <c r="I173" s="57"/>
      <c r="J173" s="56"/>
      <c r="K173" s="56"/>
      <c r="L173" s="56"/>
      <c r="M173" s="56">
        <v>1</v>
      </c>
      <c r="N173" s="56" t="s">
        <v>87</v>
      </c>
      <c r="O173" s="56">
        <v>270</v>
      </c>
      <c r="P173" s="56">
        <v>55.5</v>
      </c>
      <c r="Q173" s="56">
        <v>4.8</v>
      </c>
      <c r="R173" s="56">
        <v>20</v>
      </c>
      <c r="S173" s="56">
        <v>3</v>
      </c>
      <c r="T173" s="51"/>
    </row>
    <row r="174" spans="1:20" x14ac:dyDescent="0.25">
      <c r="A174" s="56" t="s">
        <v>1</v>
      </c>
      <c r="B174" s="56" t="s">
        <v>76</v>
      </c>
      <c r="C174" s="56" t="s">
        <v>91</v>
      </c>
      <c r="D174" s="56" t="s">
        <v>78</v>
      </c>
      <c r="E174" s="56">
        <v>2014</v>
      </c>
      <c r="F174" s="56">
        <v>3</v>
      </c>
      <c r="G174" s="56" t="s">
        <v>5</v>
      </c>
      <c r="H174" s="56" t="s">
        <v>17</v>
      </c>
      <c r="I174" s="57"/>
      <c r="J174" s="56"/>
      <c r="K174" s="56"/>
      <c r="L174" s="56"/>
      <c r="M174" s="56">
        <v>1</v>
      </c>
      <c r="N174" s="56" t="s">
        <v>80</v>
      </c>
      <c r="O174" s="56">
        <v>294</v>
      </c>
      <c r="P174" s="56">
        <v>56.05</v>
      </c>
      <c r="Q174" s="56">
        <v>8.8000000000000007</v>
      </c>
      <c r="R174" s="56">
        <v>12</v>
      </c>
      <c r="S174" s="56">
        <v>3</v>
      </c>
      <c r="T174" s="51"/>
    </row>
    <row r="175" spans="1:20" x14ac:dyDescent="0.25">
      <c r="A175" s="56" t="s">
        <v>1</v>
      </c>
      <c r="B175" s="56" t="s">
        <v>76</v>
      </c>
      <c r="C175" s="56" t="s">
        <v>91</v>
      </c>
      <c r="D175" s="56" t="s">
        <v>78</v>
      </c>
      <c r="E175" s="56">
        <v>2014</v>
      </c>
      <c r="F175" s="56">
        <v>3</v>
      </c>
      <c r="G175" s="56" t="s">
        <v>5</v>
      </c>
      <c r="H175" s="56" t="s">
        <v>17</v>
      </c>
      <c r="I175" s="57"/>
      <c r="J175" s="56"/>
      <c r="K175" s="56"/>
      <c r="L175" s="56"/>
      <c r="M175" s="56">
        <v>1</v>
      </c>
      <c r="N175" s="56" t="s">
        <v>80</v>
      </c>
      <c r="O175" s="56">
        <v>260</v>
      </c>
      <c r="P175" s="56">
        <v>59.85</v>
      </c>
      <c r="Q175" s="56">
        <v>1.2</v>
      </c>
      <c r="R175" s="58">
        <v>14</v>
      </c>
      <c r="S175" s="58">
        <v>4</v>
      </c>
      <c r="T175" s="51"/>
    </row>
    <row r="176" spans="1:20" x14ac:dyDescent="0.25">
      <c r="A176" s="56" t="s">
        <v>1</v>
      </c>
      <c r="B176" s="56" t="s">
        <v>76</v>
      </c>
      <c r="C176" s="56" t="s">
        <v>91</v>
      </c>
      <c r="D176" s="56" t="s">
        <v>78</v>
      </c>
      <c r="E176" s="56">
        <v>2014</v>
      </c>
      <c r="F176" s="56">
        <v>3</v>
      </c>
      <c r="G176" s="56" t="s">
        <v>5</v>
      </c>
      <c r="H176" s="56" t="s">
        <v>17</v>
      </c>
      <c r="I176" s="57"/>
      <c r="J176" s="56"/>
      <c r="K176" s="56"/>
      <c r="L176" s="56"/>
      <c r="M176" s="56">
        <v>1</v>
      </c>
      <c r="N176" s="56" t="s">
        <v>80</v>
      </c>
      <c r="O176" s="56">
        <v>330</v>
      </c>
      <c r="P176" s="56">
        <v>66.650000000000006</v>
      </c>
      <c r="Q176" s="56">
        <v>21.8</v>
      </c>
      <c r="R176" s="56">
        <v>10.8</v>
      </c>
      <c r="S176" s="56">
        <v>3</v>
      </c>
      <c r="T176" s="51"/>
    </row>
    <row r="177" spans="1:20" x14ac:dyDescent="0.25">
      <c r="A177" s="56" t="s">
        <v>1</v>
      </c>
      <c r="B177" s="56" t="s">
        <v>76</v>
      </c>
      <c r="C177" s="56" t="s">
        <v>91</v>
      </c>
      <c r="D177" s="56" t="s">
        <v>78</v>
      </c>
      <c r="E177" s="56">
        <v>2014</v>
      </c>
      <c r="F177" s="56">
        <v>3</v>
      </c>
      <c r="G177" s="56" t="s">
        <v>5</v>
      </c>
      <c r="H177" s="56" t="s">
        <v>17</v>
      </c>
      <c r="I177" s="57"/>
      <c r="J177" s="56"/>
      <c r="K177" s="56"/>
      <c r="L177" s="56"/>
      <c r="M177" s="56">
        <v>1</v>
      </c>
      <c r="N177" s="56" t="s">
        <v>80</v>
      </c>
      <c r="O177" s="56">
        <v>318</v>
      </c>
      <c r="P177" s="56">
        <v>67</v>
      </c>
      <c r="Q177" s="56">
        <v>10.3</v>
      </c>
      <c r="R177" s="56">
        <v>12</v>
      </c>
      <c r="S177" s="56">
        <v>3</v>
      </c>
      <c r="T177" s="51"/>
    </row>
    <row r="178" spans="1:20" x14ac:dyDescent="0.25">
      <c r="A178" s="56" t="s">
        <v>1</v>
      </c>
      <c r="B178" s="56" t="s">
        <v>76</v>
      </c>
      <c r="C178" s="56" t="s">
        <v>91</v>
      </c>
      <c r="D178" s="56" t="s">
        <v>78</v>
      </c>
      <c r="E178" s="56">
        <v>2014</v>
      </c>
      <c r="F178" s="56">
        <v>3</v>
      </c>
      <c r="G178" s="56" t="s">
        <v>5</v>
      </c>
      <c r="H178" s="56" t="s">
        <v>17</v>
      </c>
      <c r="I178" s="57"/>
      <c r="J178" s="56"/>
      <c r="K178" s="56"/>
      <c r="L178" s="56"/>
      <c r="M178" s="56">
        <v>1</v>
      </c>
      <c r="N178" s="56" t="s">
        <v>80</v>
      </c>
      <c r="O178" s="56">
        <v>290</v>
      </c>
      <c r="P178" s="56">
        <v>67.8</v>
      </c>
      <c r="Q178" s="56">
        <v>8.1</v>
      </c>
      <c r="R178" s="56">
        <v>11.8</v>
      </c>
      <c r="S178" s="56">
        <v>3</v>
      </c>
      <c r="T178" s="51"/>
    </row>
    <row r="179" spans="1:20" x14ac:dyDescent="0.25">
      <c r="A179" s="56" t="s">
        <v>1</v>
      </c>
      <c r="B179" s="56" t="s">
        <v>76</v>
      </c>
      <c r="C179" s="56" t="s">
        <v>91</v>
      </c>
      <c r="D179" s="56" t="s">
        <v>78</v>
      </c>
      <c r="E179" s="56">
        <v>2014</v>
      </c>
      <c r="F179" s="56">
        <v>3</v>
      </c>
      <c r="G179" s="56" t="s">
        <v>5</v>
      </c>
      <c r="H179" s="56" t="s">
        <v>17</v>
      </c>
      <c r="I179" s="57"/>
      <c r="J179" s="56"/>
      <c r="K179" s="56"/>
      <c r="L179" s="56"/>
      <c r="M179" s="56">
        <v>1</v>
      </c>
      <c r="N179" s="56" t="s">
        <v>80</v>
      </c>
      <c r="O179" s="56">
        <v>306</v>
      </c>
      <c r="P179" s="56">
        <v>69.05</v>
      </c>
      <c r="Q179" s="56">
        <v>11.4</v>
      </c>
      <c r="R179" s="56">
        <v>18.899999999999999</v>
      </c>
      <c r="S179" s="56">
        <v>3</v>
      </c>
      <c r="T179" s="51"/>
    </row>
    <row r="180" spans="1:20" x14ac:dyDescent="0.25">
      <c r="A180" s="56" t="s">
        <v>1</v>
      </c>
      <c r="B180" s="56" t="s">
        <v>76</v>
      </c>
      <c r="C180" s="56" t="s">
        <v>91</v>
      </c>
      <c r="D180" s="56" t="s">
        <v>78</v>
      </c>
      <c r="E180" s="56">
        <v>2014</v>
      </c>
      <c r="F180" s="56">
        <v>3</v>
      </c>
      <c r="G180" s="56" t="s">
        <v>5</v>
      </c>
      <c r="H180" s="56" t="s">
        <v>17</v>
      </c>
      <c r="I180" s="57"/>
      <c r="J180" s="56"/>
      <c r="K180" s="56"/>
      <c r="L180" s="56"/>
      <c r="M180" s="56">
        <v>1</v>
      </c>
      <c r="N180" s="56" t="s">
        <v>80</v>
      </c>
      <c r="O180" s="56">
        <v>334</v>
      </c>
      <c r="P180" s="56">
        <v>73.45</v>
      </c>
      <c r="Q180" s="56">
        <v>13.8</v>
      </c>
      <c r="R180" s="56">
        <v>15.8</v>
      </c>
      <c r="S180" s="56">
        <v>3</v>
      </c>
      <c r="T180" s="51"/>
    </row>
    <row r="181" spans="1:20" x14ac:dyDescent="0.25">
      <c r="A181" s="56" t="s">
        <v>1</v>
      </c>
      <c r="B181" s="56" t="s">
        <v>76</v>
      </c>
      <c r="C181" s="56" t="s">
        <v>91</v>
      </c>
      <c r="D181" s="56" t="s">
        <v>78</v>
      </c>
      <c r="E181" s="56">
        <v>2014</v>
      </c>
      <c r="F181" s="56">
        <v>3</v>
      </c>
      <c r="G181" s="56" t="s">
        <v>5</v>
      </c>
      <c r="H181" s="56" t="s">
        <v>17</v>
      </c>
      <c r="I181" s="57" t="s">
        <v>84</v>
      </c>
      <c r="J181" s="56"/>
      <c r="K181" s="56"/>
      <c r="L181" s="56"/>
      <c r="M181" s="56">
        <v>0</v>
      </c>
      <c r="N181" s="56"/>
      <c r="O181" s="56"/>
      <c r="P181" s="56"/>
      <c r="Q181" s="56"/>
      <c r="R181" s="56"/>
      <c r="S181" s="56"/>
      <c r="T181" s="51"/>
    </row>
    <row r="182" spans="1:20" x14ac:dyDescent="0.25">
      <c r="A182" s="56" t="s">
        <v>1</v>
      </c>
      <c r="B182" s="56" t="s">
        <v>76</v>
      </c>
      <c r="C182" s="56" t="s">
        <v>91</v>
      </c>
      <c r="D182" s="56" t="s">
        <v>78</v>
      </c>
      <c r="E182" s="56">
        <v>2014</v>
      </c>
      <c r="F182" s="56">
        <v>3</v>
      </c>
      <c r="G182" s="56" t="s">
        <v>17</v>
      </c>
      <c r="H182" s="56" t="s">
        <v>18</v>
      </c>
      <c r="I182" s="57" t="s">
        <v>79</v>
      </c>
      <c r="J182" s="56">
        <v>12</v>
      </c>
      <c r="K182" s="56">
        <v>2</v>
      </c>
      <c r="L182" s="56">
        <v>0</v>
      </c>
      <c r="M182" s="56">
        <v>1</v>
      </c>
      <c r="N182" s="56" t="s">
        <v>80</v>
      </c>
      <c r="O182" s="56">
        <v>320</v>
      </c>
      <c r="P182" s="56">
        <v>2.8</v>
      </c>
      <c r="Q182" s="56">
        <v>2.2999999999999998</v>
      </c>
      <c r="R182" s="58">
        <v>16</v>
      </c>
      <c r="S182" s="58">
        <v>4</v>
      </c>
      <c r="T182" s="51"/>
    </row>
    <row r="183" spans="1:20" x14ac:dyDescent="0.25">
      <c r="A183" s="56" t="s">
        <v>1</v>
      </c>
      <c r="B183" s="56" t="s">
        <v>76</v>
      </c>
      <c r="C183" s="56" t="s">
        <v>91</v>
      </c>
      <c r="D183" s="56" t="s">
        <v>78</v>
      </c>
      <c r="E183" s="56">
        <v>2014</v>
      </c>
      <c r="F183" s="56">
        <v>3</v>
      </c>
      <c r="G183" s="56" t="s">
        <v>17</v>
      </c>
      <c r="H183" s="56" t="s">
        <v>18</v>
      </c>
      <c r="I183" s="57"/>
      <c r="J183" s="56"/>
      <c r="K183" s="56"/>
      <c r="L183" s="56"/>
      <c r="M183" s="56">
        <v>1</v>
      </c>
      <c r="N183" s="56" t="s">
        <v>90</v>
      </c>
      <c r="O183" s="56">
        <v>324</v>
      </c>
      <c r="P183" s="56">
        <v>13.8</v>
      </c>
      <c r="Q183" s="56">
        <v>9.9</v>
      </c>
      <c r="R183" s="56">
        <v>11</v>
      </c>
      <c r="S183" s="56">
        <v>3</v>
      </c>
      <c r="T183" s="51"/>
    </row>
    <row r="184" spans="1:20" x14ac:dyDescent="0.25">
      <c r="A184" s="56" t="s">
        <v>1</v>
      </c>
      <c r="B184" s="56" t="s">
        <v>76</v>
      </c>
      <c r="C184" s="56" t="s">
        <v>91</v>
      </c>
      <c r="D184" s="56" t="s">
        <v>78</v>
      </c>
      <c r="E184" s="56">
        <v>2014</v>
      </c>
      <c r="F184" s="56">
        <v>3</v>
      </c>
      <c r="G184" s="56" t="s">
        <v>17</v>
      </c>
      <c r="H184" s="56" t="s">
        <v>18</v>
      </c>
      <c r="I184" s="57"/>
      <c r="J184" s="56"/>
      <c r="K184" s="56"/>
      <c r="L184" s="56"/>
      <c r="M184" s="56">
        <v>1</v>
      </c>
      <c r="N184" s="56" t="s">
        <v>80</v>
      </c>
      <c r="O184" s="56">
        <v>0</v>
      </c>
      <c r="P184" s="56">
        <v>17.399999999999999</v>
      </c>
      <c r="Q184" s="56">
        <v>9.8000000000000007</v>
      </c>
      <c r="R184" s="56">
        <v>13</v>
      </c>
      <c r="S184" s="56">
        <v>3</v>
      </c>
      <c r="T184" s="51"/>
    </row>
    <row r="185" spans="1:20" x14ac:dyDescent="0.25">
      <c r="A185" s="56" t="s">
        <v>1</v>
      </c>
      <c r="B185" s="56" t="s">
        <v>76</v>
      </c>
      <c r="C185" s="56" t="s">
        <v>91</v>
      </c>
      <c r="D185" s="56" t="s">
        <v>78</v>
      </c>
      <c r="E185" s="56">
        <v>2014</v>
      </c>
      <c r="F185" s="56">
        <v>3</v>
      </c>
      <c r="G185" s="56" t="s">
        <v>17</v>
      </c>
      <c r="H185" s="56" t="s">
        <v>18</v>
      </c>
      <c r="I185" s="57"/>
      <c r="J185" s="56"/>
      <c r="K185" s="56"/>
      <c r="L185" s="56"/>
      <c r="M185" s="56">
        <v>1</v>
      </c>
      <c r="N185" s="56" t="s">
        <v>80</v>
      </c>
      <c r="O185" s="56">
        <v>280</v>
      </c>
      <c r="P185" s="56">
        <v>18.100000000000001</v>
      </c>
      <c r="Q185" s="56">
        <v>7.3</v>
      </c>
      <c r="R185" s="56">
        <v>10</v>
      </c>
      <c r="S185" s="56">
        <v>3</v>
      </c>
      <c r="T185" s="51"/>
    </row>
    <row r="186" spans="1:20" x14ac:dyDescent="0.25">
      <c r="A186" s="56" t="s">
        <v>1</v>
      </c>
      <c r="B186" s="56" t="s">
        <v>76</v>
      </c>
      <c r="C186" s="56" t="s">
        <v>91</v>
      </c>
      <c r="D186" s="56" t="s">
        <v>78</v>
      </c>
      <c r="E186" s="56">
        <v>2014</v>
      </c>
      <c r="F186" s="56">
        <v>3</v>
      </c>
      <c r="G186" s="56" t="s">
        <v>17</v>
      </c>
      <c r="H186" s="56" t="s">
        <v>18</v>
      </c>
      <c r="I186" s="57" t="s">
        <v>82</v>
      </c>
      <c r="J186" s="56"/>
      <c r="K186" s="56"/>
      <c r="L186" s="56"/>
      <c r="M186" s="56">
        <v>1</v>
      </c>
      <c r="N186" s="56" t="s">
        <v>80</v>
      </c>
      <c r="O186" s="56">
        <v>294</v>
      </c>
      <c r="P186" s="56">
        <v>37.5</v>
      </c>
      <c r="Q186" s="56">
        <v>13.1</v>
      </c>
      <c r="R186" s="56">
        <v>11.4</v>
      </c>
      <c r="S186" s="56">
        <v>2</v>
      </c>
      <c r="T186" s="51"/>
    </row>
    <row r="187" spans="1:20" x14ac:dyDescent="0.25">
      <c r="A187" s="56" t="s">
        <v>1</v>
      </c>
      <c r="B187" s="56" t="s">
        <v>76</v>
      </c>
      <c r="C187" s="56" t="s">
        <v>91</v>
      </c>
      <c r="D187" s="56" t="s">
        <v>78</v>
      </c>
      <c r="E187" s="56">
        <v>2014</v>
      </c>
      <c r="F187" s="56">
        <v>3</v>
      </c>
      <c r="G187" s="56" t="s">
        <v>17</v>
      </c>
      <c r="H187" s="56" t="s">
        <v>18</v>
      </c>
      <c r="I187" s="57" t="s">
        <v>83</v>
      </c>
      <c r="J187" s="56"/>
      <c r="K187" s="56"/>
      <c r="L187" s="56"/>
      <c r="M187" s="56">
        <v>1</v>
      </c>
      <c r="N187" s="56" t="s">
        <v>90</v>
      </c>
      <c r="O187" s="56">
        <v>10</v>
      </c>
      <c r="P187" s="56">
        <v>50.3</v>
      </c>
      <c r="Q187" s="56">
        <v>21.3</v>
      </c>
      <c r="R187" s="56">
        <v>12.2</v>
      </c>
      <c r="S187" s="56">
        <v>3</v>
      </c>
      <c r="T187" s="51"/>
    </row>
    <row r="188" spans="1:20" x14ac:dyDescent="0.25">
      <c r="A188" s="56" t="s">
        <v>1</v>
      </c>
      <c r="B188" s="56" t="s">
        <v>76</v>
      </c>
      <c r="C188" s="56" t="s">
        <v>91</v>
      </c>
      <c r="D188" s="56" t="s">
        <v>78</v>
      </c>
      <c r="E188" s="56">
        <v>2014</v>
      </c>
      <c r="F188" s="56">
        <v>3</v>
      </c>
      <c r="G188" s="56" t="s">
        <v>17</v>
      </c>
      <c r="H188" s="56" t="s">
        <v>18</v>
      </c>
      <c r="I188" s="57"/>
      <c r="J188" s="56"/>
      <c r="K188" s="56"/>
      <c r="L188" s="56"/>
      <c r="M188" s="56">
        <v>1</v>
      </c>
      <c r="N188" s="56" t="s">
        <v>80</v>
      </c>
      <c r="O188" s="56">
        <v>270</v>
      </c>
      <c r="P188" s="56">
        <v>58.8</v>
      </c>
      <c r="Q188" s="56">
        <v>6.8</v>
      </c>
      <c r="R188" s="56">
        <v>11</v>
      </c>
      <c r="S188" s="56">
        <v>3</v>
      </c>
      <c r="T188" s="51"/>
    </row>
    <row r="189" spans="1:20" x14ac:dyDescent="0.25">
      <c r="A189" s="56" t="s">
        <v>1</v>
      </c>
      <c r="B189" s="56" t="s">
        <v>76</v>
      </c>
      <c r="C189" s="56" t="s">
        <v>91</v>
      </c>
      <c r="D189" s="56" t="s">
        <v>78</v>
      </c>
      <c r="E189" s="56">
        <v>2014</v>
      </c>
      <c r="F189" s="56">
        <v>3</v>
      </c>
      <c r="G189" s="56" t="s">
        <v>17</v>
      </c>
      <c r="H189" s="56" t="s">
        <v>18</v>
      </c>
      <c r="I189" s="57"/>
      <c r="J189" s="56"/>
      <c r="K189" s="56"/>
      <c r="L189" s="56"/>
      <c r="M189" s="56">
        <v>1</v>
      </c>
      <c r="N189" s="56" t="s">
        <v>80</v>
      </c>
      <c r="O189" s="56">
        <v>26</v>
      </c>
      <c r="P189" s="56">
        <v>72.599999999999994</v>
      </c>
      <c r="Q189" s="56">
        <v>4.8</v>
      </c>
      <c r="R189" s="56">
        <v>48</v>
      </c>
      <c r="S189" s="56">
        <v>3</v>
      </c>
      <c r="T189" s="51"/>
    </row>
    <row r="190" spans="1:20" x14ac:dyDescent="0.25">
      <c r="A190" s="56" t="s">
        <v>1</v>
      </c>
      <c r="B190" s="56" t="s">
        <v>76</v>
      </c>
      <c r="C190" s="56" t="s">
        <v>91</v>
      </c>
      <c r="D190" s="56" t="s">
        <v>78</v>
      </c>
      <c r="E190" s="56">
        <v>2014</v>
      </c>
      <c r="F190" s="56">
        <v>3</v>
      </c>
      <c r="G190" s="56" t="s">
        <v>17</v>
      </c>
      <c r="H190" s="56" t="s">
        <v>18</v>
      </c>
      <c r="I190" s="57"/>
      <c r="J190" s="56"/>
      <c r="K190" s="56"/>
      <c r="L190" s="56"/>
      <c r="M190" s="56">
        <v>1</v>
      </c>
      <c r="N190" s="56" t="s">
        <v>80</v>
      </c>
      <c r="O190" s="56">
        <v>260</v>
      </c>
      <c r="P190" s="56">
        <v>74.8</v>
      </c>
      <c r="Q190" s="56">
        <v>7.3</v>
      </c>
      <c r="R190" s="58">
        <v>27.2</v>
      </c>
      <c r="S190" s="58">
        <v>4</v>
      </c>
      <c r="T190" s="51"/>
    </row>
    <row r="191" spans="1:20" x14ac:dyDescent="0.25">
      <c r="A191" s="56" t="s">
        <v>1</v>
      </c>
      <c r="B191" s="56" t="s">
        <v>76</v>
      </c>
      <c r="C191" s="56" t="s">
        <v>91</v>
      </c>
      <c r="D191" s="56" t="s">
        <v>78</v>
      </c>
      <c r="E191" s="56">
        <v>2014</v>
      </c>
      <c r="F191" s="56">
        <v>3</v>
      </c>
      <c r="G191" s="56" t="s">
        <v>17</v>
      </c>
      <c r="H191" s="56" t="s">
        <v>18</v>
      </c>
      <c r="I191" s="57" t="s">
        <v>84</v>
      </c>
      <c r="J191" s="56"/>
      <c r="K191" s="56"/>
      <c r="L191" s="56"/>
      <c r="M191" s="56">
        <v>1</v>
      </c>
      <c r="N191" s="56" t="s">
        <v>80</v>
      </c>
      <c r="O191" s="56">
        <v>290</v>
      </c>
      <c r="P191" s="56">
        <v>76.3</v>
      </c>
      <c r="Q191" s="56">
        <v>8.8000000000000007</v>
      </c>
      <c r="R191" s="56">
        <v>18.5</v>
      </c>
      <c r="S191" s="56">
        <v>3</v>
      </c>
      <c r="T191" s="51"/>
    </row>
    <row r="192" spans="1:20" x14ac:dyDescent="0.25">
      <c r="A192" s="56" t="s">
        <v>1</v>
      </c>
      <c r="B192" s="56" t="s">
        <v>76</v>
      </c>
      <c r="C192" s="56" t="s">
        <v>91</v>
      </c>
      <c r="D192" s="56" t="s">
        <v>78</v>
      </c>
      <c r="E192" s="56">
        <v>2014</v>
      </c>
      <c r="F192" s="56">
        <v>3</v>
      </c>
      <c r="G192" s="56" t="s">
        <v>17</v>
      </c>
      <c r="H192" s="56" t="s">
        <v>18</v>
      </c>
      <c r="I192" s="57"/>
      <c r="J192" s="56"/>
      <c r="K192" s="56"/>
      <c r="L192" s="56"/>
      <c r="M192" s="56">
        <v>1</v>
      </c>
      <c r="N192" s="56" t="s">
        <v>80</v>
      </c>
      <c r="O192" s="56">
        <v>308</v>
      </c>
      <c r="P192" s="56">
        <v>79.099999999999994</v>
      </c>
      <c r="Q192" s="56">
        <v>17.2</v>
      </c>
      <c r="R192" s="56">
        <v>23.1</v>
      </c>
      <c r="S192" s="56">
        <v>3</v>
      </c>
      <c r="T192" s="51"/>
    </row>
    <row r="193" spans="1:20" x14ac:dyDescent="0.25">
      <c r="A193" s="56" t="s">
        <v>1</v>
      </c>
      <c r="B193" s="56" t="s">
        <v>76</v>
      </c>
      <c r="C193" s="56" t="s">
        <v>91</v>
      </c>
      <c r="D193" s="56" t="s">
        <v>78</v>
      </c>
      <c r="E193" s="56">
        <v>2014</v>
      </c>
      <c r="F193" s="56">
        <v>3</v>
      </c>
      <c r="G193" s="56" t="s">
        <v>17</v>
      </c>
      <c r="H193" s="56" t="s">
        <v>18</v>
      </c>
      <c r="I193" s="57"/>
      <c r="J193" s="56"/>
      <c r="K193" s="56"/>
      <c r="L193" s="56"/>
      <c r="M193" s="56">
        <v>1</v>
      </c>
      <c r="N193" s="56" t="s">
        <v>80</v>
      </c>
      <c r="O193" s="56">
        <v>310</v>
      </c>
      <c r="P193" s="56">
        <v>84.95</v>
      </c>
      <c r="Q193" s="56">
        <v>14.5</v>
      </c>
      <c r="R193" s="56">
        <v>20</v>
      </c>
      <c r="S193" s="56">
        <v>3</v>
      </c>
      <c r="T193" s="51"/>
    </row>
    <row r="194" spans="1:20" x14ac:dyDescent="0.25">
      <c r="A194" s="56" t="s">
        <v>1</v>
      </c>
      <c r="B194" s="56" t="s">
        <v>76</v>
      </c>
      <c r="C194" s="56" t="s">
        <v>91</v>
      </c>
      <c r="D194" s="56" t="s">
        <v>78</v>
      </c>
      <c r="E194" s="56">
        <v>2014</v>
      </c>
      <c r="F194" s="56">
        <v>3</v>
      </c>
      <c r="G194" s="56" t="s">
        <v>17</v>
      </c>
      <c r="H194" s="56" t="s">
        <v>18</v>
      </c>
      <c r="I194" s="57"/>
      <c r="J194" s="56"/>
      <c r="K194" s="56"/>
      <c r="L194" s="56"/>
      <c r="M194" s="56">
        <v>1</v>
      </c>
      <c r="N194" s="56" t="s">
        <v>80</v>
      </c>
      <c r="O194" s="56">
        <v>70</v>
      </c>
      <c r="P194" s="56">
        <v>86</v>
      </c>
      <c r="Q194" s="56">
        <v>8.6</v>
      </c>
      <c r="R194" s="56">
        <v>18</v>
      </c>
      <c r="S194" s="56">
        <v>3</v>
      </c>
      <c r="T194" s="51"/>
    </row>
    <row r="195" spans="1:20" x14ac:dyDescent="0.25">
      <c r="A195" s="56" t="s">
        <v>1</v>
      </c>
      <c r="B195" s="56" t="s">
        <v>76</v>
      </c>
      <c r="C195" s="56" t="s">
        <v>91</v>
      </c>
      <c r="D195" s="56" t="s">
        <v>78</v>
      </c>
      <c r="E195" s="56">
        <v>2014</v>
      </c>
      <c r="F195" s="56">
        <v>3</v>
      </c>
      <c r="G195" s="56" t="s">
        <v>18</v>
      </c>
      <c r="H195" s="56" t="s">
        <v>21</v>
      </c>
      <c r="I195" s="57" t="s">
        <v>79</v>
      </c>
      <c r="J195" s="56">
        <v>14</v>
      </c>
      <c r="K195" s="56">
        <v>3</v>
      </c>
      <c r="L195" s="56">
        <v>2</v>
      </c>
      <c r="M195" s="56">
        <v>1</v>
      </c>
      <c r="N195" s="56" t="s">
        <v>80</v>
      </c>
      <c r="O195" s="56">
        <v>290</v>
      </c>
      <c r="P195" s="56">
        <v>13</v>
      </c>
      <c r="Q195" s="56">
        <v>13.7</v>
      </c>
      <c r="R195" s="56">
        <v>27.7</v>
      </c>
      <c r="S195" s="56">
        <v>3</v>
      </c>
      <c r="T195" s="51"/>
    </row>
    <row r="196" spans="1:20" x14ac:dyDescent="0.25">
      <c r="A196" s="56" t="s">
        <v>1</v>
      </c>
      <c r="B196" s="56" t="s">
        <v>76</v>
      </c>
      <c r="C196" s="56" t="s">
        <v>91</v>
      </c>
      <c r="D196" s="56" t="s">
        <v>78</v>
      </c>
      <c r="E196" s="56">
        <v>2014</v>
      </c>
      <c r="F196" s="56">
        <v>3</v>
      </c>
      <c r="G196" s="56" t="s">
        <v>18</v>
      </c>
      <c r="H196" s="56" t="s">
        <v>21</v>
      </c>
      <c r="I196" s="57"/>
      <c r="J196" s="56"/>
      <c r="K196" s="56"/>
      <c r="L196" s="56"/>
      <c r="M196" s="56">
        <v>1</v>
      </c>
      <c r="N196" s="56" t="s">
        <v>80</v>
      </c>
      <c r="O196" s="56">
        <v>340</v>
      </c>
      <c r="P196" s="56">
        <v>24.4</v>
      </c>
      <c r="Q196" s="56">
        <v>3.6</v>
      </c>
      <c r="R196" s="56">
        <v>11</v>
      </c>
      <c r="S196" s="56">
        <v>3</v>
      </c>
      <c r="T196" s="51"/>
    </row>
    <row r="197" spans="1:20" x14ac:dyDescent="0.25">
      <c r="A197" s="56" t="s">
        <v>1</v>
      </c>
      <c r="B197" s="56" t="s">
        <v>76</v>
      </c>
      <c r="C197" s="56" t="s">
        <v>91</v>
      </c>
      <c r="D197" s="56" t="s">
        <v>78</v>
      </c>
      <c r="E197" s="56">
        <v>2014</v>
      </c>
      <c r="F197" s="56">
        <v>3</v>
      </c>
      <c r="G197" s="56" t="s">
        <v>18</v>
      </c>
      <c r="H197" s="56" t="s">
        <v>21</v>
      </c>
      <c r="I197" s="57" t="s">
        <v>82</v>
      </c>
      <c r="J197" s="56"/>
      <c r="K197" s="56"/>
      <c r="L197" s="56"/>
      <c r="M197" s="56">
        <v>1</v>
      </c>
      <c r="N197" s="56" t="s">
        <v>90</v>
      </c>
      <c r="O197" s="56">
        <v>330</v>
      </c>
      <c r="P197" s="56">
        <v>30.6</v>
      </c>
      <c r="Q197" s="56">
        <v>9.15</v>
      </c>
      <c r="R197" s="56">
        <v>15.1</v>
      </c>
      <c r="S197" s="56">
        <v>3</v>
      </c>
      <c r="T197" s="51"/>
    </row>
    <row r="198" spans="1:20" x14ac:dyDescent="0.25">
      <c r="A198" s="56" t="s">
        <v>1</v>
      </c>
      <c r="B198" s="56" t="s">
        <v>76</v>
      </c>
      <c r="C198" s="56" t="s">
        <v>91</v>
      </c>
      <c r="D198" s="56" t="s">
        <v>78</v>
      </c>
      <c r="E198" s="56">
        <v>2014</v>
      </c>
      <c r="F198" s="56">
        <v>3</v>
      </c>
      <c r="G198" s="56" t="s">
        <v>18</v>
      </c>
      <c r="H198" s="56" t="s">
        <v>21</v>
      </c>
      <c r="I198" s="57"/>
      <c r="J198" s="56"/>
      <c r="K198" s="56"/>
      <c r="L198" s="56"/>
      <c r="M198" s="56">
        <v>1</v>
      </c>
      <c r="N198" s="56" t="s">
        <v>80</v>
      </c>
      <c r="O198" s="56">
        <v>300</v>
      </c>
      <c r="P198" s="56">
        <v>43.8</v>
      </c>
      <c r="Q198" s="56">
        <v>6.8</v>
      </c>
      <c r="R198" s="56">
        <v>16.2</v>
      </c>
      <c r="S198" s="56">
        <v>3</v>
      </c>
      <c r="T198" s="51"/>
    </row>
    <row r="199" spans="1:20" x14ac:dyDescent="0.25">
      <c r="A199" s="56" t="s">
        <v>1</v>
      </c>
      <c r="B199" s="56" t="s">
        <v>76</v>
      </c>
      <c r="C199" s="56" t="s">
        <v>91</v>
      </c>
      <c r="D199" s="56" t="s">
        <v>78</v>
      </c>
      <c r="E199" s="56">
        <v>2014</v>
      </c>
      <c r="F199" s="56">
        <v>3</v>
      </c>
      <c r="G199" s="56" t="s">
        <v>18</v>
      </c>
      <c r="H199" s="56" t="s">
        <v>21</v>
      </c>
      <c r="I199" s="57" t="s">
        <v>83</v>
      </c>
      <c r="J199" s="56"/>
      <c r="K199" s="56"/>
      <c r="L199" s="56"/>
      <c r="M199" s="56">
        <v>1</v>
      </c>
      <c r="N199" s="56" t="s">
        <v>80</v>
      </c>
      <c r="O199" s="56">
        <v>350</v>
      </c>
      <c r="P199" s="56">
        <v>56.45</v>
      </c>
      <c r="Q199" s="56">
        <v>8.9</v>
      </c>
      <c r="R199" s="56">
        <v>13</v>
      </c>
      <c r="S199" s="56">
        <v>3</v>
      </c>
      <c r="T199" s="51"/>
    </row>
    <row r="200" spans="1:20" x14ac:dyDescent="0.25">
      <c r="A200" s="56" t="s">
        <v>1</v>
      </c>
      <c r="B200" s="56" t="s">
        <v>76</v>
      </c>
      <c r="C200" s="56" t="s">
        <v>91</v>
      </c>
      <c r="D200" s="56" t="s">
        <v>78</v>
      </c>
      <c r="E200" s="56">
        <v>2014</v>
      </c>
      <c r="F200" s="56">
        <v>3</v>
      </c>
      <c r="G200" s="56" t="s">
        <v>18</v>
      </c>
      <c r="H200" s="56" t="s">
        <v>21</v>
      </c>
      <c r="I200" s="57"/>
      <c r="J200" s="56"/>
      <c r="K200" s="56"/>
      <c r="L200" s="56"/>
      <c r="M200" s="56">
        <v>1</v>
      </c>
      <c r="N200" s="56" t="s">
        <v>80</v>
      </c>
      <c r="O200" s="56">
        <v>350</v>
      </c>
      <c r="P200" s="56">
        <v>57.6</v>
      </c>
      <c r="Q200" s="56">
        <v>14.5</v>
      </c>
      <c r="R200" s="56">
        <v>22</v>
      </c>
      <c r="S200" s="56">
        <v>3</v>
      </c>
      <c r="T200" s="51"/>
    </row>
    <row r="201" spans="1:20" x14ac:dyDescent="0.25">
      <c r="A201" s="56" t="s">
        <v>1</v>
      </c>
      <c r="B201" s="56" t="s">
        <v>76</v>
      </c>
      <c r="C201" s="56" t="s">
        <v>91</v>
      </c>
      <c r="D201" s="56" t="s">
        <v>78</v>
      </c>
      <c r="E201" s="56">
        <v>2014</v>
      </c>
      <c r="F201" s="56">
        <v>3</v>
      </c>
      <c r="G201" s="56" t="s">
        <v>18</v>
      </c>
      <c r="H201" s="56" t="s">
        <v>21</v>
      </c>
      <c r="I201" s="57"/>
      <c r="J201" s="56"/>
      <c r="K201" s="56"/>
      <c r="L201" s="56"/>
      <c r="M201" s="56">
        <v>1</v>
      </c>
      <c r="N201" s="56" t="s">
        <v>80</v>
      </c>
      <c r="O201" s="56">
        <v>342</v>
      </c>
      <c r="P201" s="56">
        <v>58.5</v>
      </c>
      <c r="Q201" s="56">
        <v>14.8</v>
      </c>
      <c r="R201" s="56">
        <v>26.4</v>
      </c>
      <c r="S201" s="56">
        <v>3</v>
      </c>
      <c r="T201" s="51"/>
    </row>
    <row r="202" spans="1:20" x14ac:dyDescent="0.25">
      <c r="A202" s="56" t="s">
        <v>1</v>
      </c>
      <c r="B202" s="56" t="s">
        <v>76</v>
      </c>
      <c r="C202" s="56" t="s">
        <v>91</v>
      </c>
      <c r="D202" s="56" t="s">
        <v>78</v>
      </c>
      <c r="E202" s="56">
        <v>2014</v>
      </c>
      <c r="F202" s="56">
        <v>3</v>
      </c>
      <c r="G202" s="56" t="s">
        <v>18</v>
      </c>
      <c r="H202" s="56" t="s">
        <v>21</v>
      </c>
      <c r="I202" s="57" t="s">
        <v>84</v>
      </c>
      <c r="J202" s="56"/>
      <c r="K202" s="56"/>
      <c r="L202" s="56"/>
      <c r="M202" s="56">
        <v>0</v>
      </c>
      <c r="N202" s="56"/>
      <c r="O202" s="56"/>
      <c r="P202" s="56"/>
      <c r="Q202" s="56"/>
      <c r="R202" s="56"/>
      <c r="S202" s="56"/>
      <c r="T202" s="51"/>
    </row>
    <row r="203" spans="1:20" x14ac:dyDescent="0.25">
      <c r="A203" s="56" t="s">
        <v>1</v>
      </c>
      <c r="B203" s="56" t="s">
        <v>76</v>
      </c>
      <c r="C203" s="56" t="s">
        <v>91</v>
      </c>
      <c r="D203" s="56" t="s">
        <v>78</v>
      </c>
      <c r="E203" s="56">
        <v>2014</v>
      </c>
      <c r="F203" s="56">
        <v>3</v>
      </c>
      <c r="G203" s="56" t="s">
        <v>21</v>
      </c>
      <c r="H203" s="56" t="s">
        <v>24</v>
      </c>
      <c r="I203" s="57" t="s">
        <v>79</v>
      </c>
      <c r="J203" s="56">
        <v>7</v>
      </c>
      <c r="K203" s="56">
        <v>0</v>
      </c>
      <c r="L203" s="56">
        <v>0</v>
      </c>
      <c r="M203" s="56">
        <v>1</v>
      </c>
      <c r="N203" s="56" t="s">
        <v>80</v>
      </c>
      <c r="O203" s="56">
        <v>10</v>
      </c>
      <c r="P203" s="56">
        <v>5.8</v>
      </c>
      <c r="Q203" s="56">
        <v>5.0999999999999996</v>
      </c>
      <c r="R203" s="56">
        <v>39.4</v>
      </c>
      <c r="S203" s="56">
        <v>3</v>
      </c>
      <c r="T203" s="51"/>
    </row>
    <row r="204" spans="1:20" x14ac:dyDescent="0.25">
      <c r="A204" s="56" t="s">
        <v>1</v>
      </c>
      <c r="B204" s="56" t="s">
        <v>76</v>
      </c>
      <c r="C204" s="56" t="s">
        <v>91</v>
      </c>
      <c r="D204" s="56" t="s">
        <v>78</v>
      </c>
      <c r="E204" s="56">
        <v>2014</v>
      </c>
      <c r="F204" s="56">
        <v>3</v>
      </c>
      <c r="G204" s="56" t="s">
        <v>21</v>
      </c>
      <c r="H204" s="56" t="s">
        <v>24</v>
      </c>
      <c r="I204" s="57" t="s">
        <v>82</v>
      </c>
      <c r="J204" s="56"/>
      <c r="K204" s="56"/>
      <c r="L204" s="56"/>
      <c r="M204" s="56">
        <v>0</v>
      </c>
      <c r="N204" s="56"/>
      <c r="O204" s="56"/>
      <c r="P204" s="56"/>
      <c r="Q204" s="56"/>
      <c r="R204" s="56"/>
      <c r="S204" s="56"/>
      <c r="T204" s="51"/>
    </row>
    <row r="205" spans="1:20" x14ac:dyDescent="0.25">
      <c r="A205" s="56" t="s">
        <v>1</v>
      </c>
      <c r="B205" s="56" t="s">
        <v>76</v>
      </c>
      <c r="C205" s="56" t="s">
        <v>91</v>
      </c>
      <c r="D205" s="56" t="s">
        <v>78</v>
      </c>
      <c r="E205" s="56">
        <v>2014</v>
      </c>
      <c r="F205" s="56">
        <v>3</v>
      </c>
      <c r="G205" s="56" t="s">
        <v>21</v>
      </c>
      <c r="H205" s="56" t="s">
        <v>24</v>
      </c>
      <c r="I205" s="57" t="s">
        <v>83</v>
      </c>
      <c r="J205" s="56"/>
      <c r="K205" s="56"/>
      <c r="L205" s="56"/>
      <c r="M205" s="56">
        <v>1</v>
      </c>
      <c r="N205" s="56" t="s">
        <v>90</v>
      </c>
      <c r="O205" s="56">
        <v>330</v>
      </c>
      <c r="P205" s="56">
        <v>50.75</v>
      </c>
      <c r="Q205" s="56">
        <v>30.5</v>
      </c>
      <c r="R205" s="56">
        <v>16.7</v>
      </c>
      <c r="S205" s="56">
        <v>3</v>
      </c>
      <c r="T205" s="51"/>
    </row>
    <row r="206" spans="1:20" x14ac:dyDescent="0.25">
      <c r="A206" s="56" t="s">
        <v>1</v>
      </c>
      <c r="B206" s="56" t="s">
        <v>76</v>
      </c>
      <c r="C206" s="56" t="s">
        <v>91</v>
      </c>
      <c r="D206" s="56" t="s">
        <v>78</v>
      </c>
      <c r="E206" s="56">
        <v>2014</v>
      </c>
      <c r="F206" s="56">
        <v>3</v>
      </c>
      <c r="G206" s="56" t="s">
        <v>21</v>
      </c>
      <c r="H206" s="56" t="s">
        <v>24</v>
      </c>
      <c r="I206" s="57"/>
      <c r="J206" s="56"/>
      <c r="K206" s="56"/>
      <c r="L206" s="56"/>
      <c r="M206" s="56">
        <v>1</v>
      </c>
      <c r="N206" s="56" t="s">
        <v>80</v>
      </c>
      <c r="O206" s="56">
        <v>30</v>
      </c>
      <c r="P206" s="56">
        <v>58.25</v>
      </c>
      <c r="Q206" s="56">
        <v>16.100000000000001</v>
      </c>
      <c r="R206" s="56">
        <v>11.4</v>
      </c>
      <c r="S206" s="56">
        <v>3</v>
      </c>
      <c r="T206" s="51"/>
    </row>
    <row r="207" spans="1:20" x14ac:dyDescent="0.25">
      <c r="A207" s="56" t="s">
        <v>1</v>
      </c>
      <c r="B207" s="56" t="s">
        <v>76</v>
      </c>
      <c r="C207" s="56" t="s">
        <v>91</v>
      </c>
      <c r="D207" s="56" t="s">
        <v>78</v>
      </c>
      <c r="E207" s="56">
        <v>2014</v>
      </c>
      <c r="F207" s="56">
        <v>3</v>
      </c>
      <c r="G207" s="56" t="s">
        <v>21</v>
      </c>
      <c r="H207" s="56" t="s">
        <v>24</v>
      </c>
      <c r="I207" s="57"/>
      <c r="J207" s="56"/>
      <c r="K207" s="56"/>
      <c r="L207" s="56"/>
      <c r="M207" s="56">
        <v>1</v>
      </c>
      <c r="N207" s="56" t="s">
        <v>80</v>
      </c>
      <c r="O207" s="56">
        <v>6</v>
      </c>
      <c r="P207" s="56">
        <v>59.7</v>
      </c>
      <c r="Q207" s="56">
        <v>10.3</v>
      </c>
      <c r="R207" s="56">
        <v>12</v>
      </c>
      <c r="S207" s="56">
        <v>3</v>
      </c>
      <c r="T207" s="51"/>
    </row>
    <row r="208" spans="1:20" x14ac:dyDescent="0.25">
      <c r="A208" s="56" t="s">
        <v>1</v>
      </c>
      <c r="B208" s="56" t="s">
        <v>76</v>
      </c>
      <c r="C208" s="56" t="s">
        <v>91</v>
      </c>
      <c r="D208" s="56" t="s">
        <v>78</v>
      </c>
      <c r="E208" s="56">
        <v>2014</v>
      </c>
      <c r="F208" s="56">
        <v>3</v>
      </c>
      <c r="G208" s="56" t="s">
        <v>21</v>
      </c>
      <c r="H208" s="56" t="s">
        <v>24</v>
      </c>
      <c r="I208" s="57"/>
      <c r="J208" s="56"/>
      <c r="K208" s="56"/>
      <c r="L208" s="56"/>
      <c r="M208" s="56">
        <v>1</v>
      </c>
      <c r="N208" s="56" t="s">
        <v>80</v>
      </c>
      <c r="O208" s="56">
        <v>0</v>
      </c>
      <c r="P208" s="56">
        <v>68.3</v>
      </c>
      <c r="Q208" s="56">
        <v>6.7</v>
      </c>
      <c r="R208" s="56">
        <v>22.9</v>
      </c>
      <c r="S208" s="56">
        <v>3</v>
      </c>
      <c r="T208" s="51"/>
    </row>
    <row r="209" spans="1:20" x14ac:dyDescent="0.25">
      <c r="A209" s="56" t="s">
        <v>1</v>
      </c>
      <c r="B209" s="56" t="s">
        <v>76</v>
      </c>
      <c r="C209" s="56" t="s">
        <v>91</v>
      </c>
      <c r="D209" s="56" t="s">
        <v>78</v>
      </c>
      <c r="E209" s="56">
        <v>2014</v>
      </c>
      <c r="F209" s="56">
        <v>3</v>
      </c>
      <c r="G209" s="56" t="s">
        <v>21</v>
      </c>
      <c r="H209" s="56" t="s">
        <v>24</v>
      </c>
      <c r="I209" s="57" t="s">
        <v>84</v>
      </c>
      <c r="J209" s="56"/>
      <c r="K209" s="56"/>
      <c r="L209" s="56"/>
      <c r="M209" s="56">
        <v>1</v>
      </c>
      <c r="N209" s="56" t="s">
        <v>80</v>
      </c>
      <c r="O209" s="56">
        <v>352</v>
      </c>
      <c r="P209" s="56">
        <v>79.849999999999994</v>
      </c>
      <c r="Q209" s="56">
        <v>8.1</v>
      </c>
      <c r="R209" s="58">
        <v>28.3</v>
      </c>
      <c r="S209" s="58">
        <v>4</v>
      </c>
      <c r="T209" s="51"/>
    </row>
    <row r="210" spans="1:20" x14ac:dyDescent="0.25">
      <c r="A210" s="56" t="s">
        <v>1</v>
      </c>
      <c r="B210" s="56" t="s">
        <v>76</v>
      </c>
      <c r="C210" s="56" t="s">
        <v>91</v>
      </c>
      <c r="D210" s="56" t="s">
        <v>78</v>
      </c>
      <c r="E210" s="56">
        <v>2014</v>
      </c>
      <c r="F210" s="56">
        <v>3</v>
      </c>
      <c r="G210" s="56" t="s">
        <v>21</v>
      </c>
      <c r="H210" s="56" t="s">
        <v>24</v>
      </c>
      <c r="I210" s="57"/>
      <c r="J210" s="56"/>
      <c r="K210" s="56"/>
      <c r="L210" s="56"/>
      <c r="M210" s="56">
        <v>1</v>
      </c>
      <c r="N210" s="56" t="s">
        <v>80</v>
      </c>
      <c r="O210" s="56">
        <v>326</v>
      </c>
      <c r="P210" s="56">
        <v>82.8</v>
      </c>
      <c r="Q210" s="56">
        <v>14.2</v>
      </c>
      <c r="R210" s="56">
        <v>13.2</v>
      </c>
      <c r="S210" s="56">
        <v>3</v>
      </c>
      <c r="T210" s="51"/>
    </row>
    <row r="211" spans="1:20" x14ac:dyDescent="0.25">
      <c r="A211" s="56" t="s">
        <v>1</v>
      </c>
      <c r="B211" s="56" t="s">
        <v>76</v>
      </c>
      <c r="C211" s="56" t="s">
        <v>91</v>
      </c>
      <c r="D211" s="56" t="s">
        <v>78</v>
      </c>
      <c r="E211" s="56">
        <v>2014</v>
      </c>
      <c r="F211" s="56">
        <v>3</v>
      </c>
      <c r="G211" s="56" t="s">
        <v>21</v>
      </c>
      <c r="H211" s="56" t="s">
        <v>24</v>
      </c>
      <c r="I211" s="57"/>
      <c r="J211" s="56"/>
      <c r="K211" s="56"/>
      <c r="L211" s="56"/>
      <c r="M211" s="56">
        <v>1</v>
      </c>
      <c r="N211" s="56" t="s">
        <v>80</v>
      </c>
      <c r="O211" s="56">
        <v>358</v>
      </c>
      <c r="P211" s="56">
        <v>90.4</v>
      </c>
      <c r="Q211" s="56">
        <v>2.8</v>
      </c>
      <c r="R211" s="58">
        <v>11.3</v>
      </c>
      <c r="S211" s="58">
        <v>4</v>
      </c>
      <c r="T211" s="51"/>
    </row>
    <row r="212" spans="1:20" x14ac:dyDescent="0.25">
      <c r="A212" s="56" t="s">
        <v>1</v>
      </c>
      <c r="B212" s="56" t="s">
        <v>76</v>
      </c>
      <c r="C212" s="56" t="s">
        <v>91</v>
      </c>
      <c r="D212" s="56" t="s">
        <v>78</v>
      </c>
      <c r="E212" s="56">
        <v>2014</v>
      </c>
      <c r="F212" s="56">
        <v>3</v>
      </c>
      <c r="G212" s="56" t="s">
        <v>24</v>
      </c>
      <c r="H212" s="56" t="s">
        <v>25</v>
      </c>
      <c r="I212" s="57" t="s">
        <v>79</v>
      </c>
      <c r="J212" s="56">
        <v>3</v>
      </c>
      <c r="K212" s="56">
        <v>1</v>
      </c>
      <c r="L212" s="56">
        <v>0</v>
      </c>
      <c r="M212" s="56">
        <v>1</v>
      </c>
      <c r="N212" s="56" t="s">
        <v>80</v>
      </c>
      <c r="O212" s="56">
        <v>240</v>
      </c>
      <c r="P212" s="56">
        <v>9</v>
      </c>
      <c r="Q212" s="56">
        <v>9.6999999999999993</v>
      </c>
      <c r="R212" s="56">
        <v>9.8000000000000007</v>
      </c>
      <c r="S212" s="56">
        <v>3</v>
      </c>
      <c r="T212" s="51"/>
    </row>
    <row r="213" spans="1:20" x14ac:dyDescent="0.25">
      <c r="A213" s="56" t="s">
        <v>1</v>
      </c>
      <c r="B213" s="56" t="s">
        <v>76</v>
      </c>
      <c r="C213" s="56" t="s">
        <v>91</v>
      </c>
      <c r="D213" s="56" t="s">
        <v>78</v>
      </c>
      <c r="E213" s="56">
        <v>2014</v>
      </c>
      <c r="F213" s="56">
        <v>3</v>
      </c>
      <c r="G213" s="56" t="s">
        <v>24</v>
      </c>
      <c r="H213" s="56" t="s">
        <v>25</v>
      </c>
      <c r="I213" s="57" t="s">
        <v>82</v>
      </c>
      <c r="J213" s="56"/>
      <c r="K213" s="56"/>
      <c r="L213" s="56"/>
      <c r="M213" s="56">
        <v>1</v>
      </c>
      <c r="N213" s="56" t="s">
        <v>80</v>
      </c>
      <c r="O213" s="56">
        <v>270</v>
      </c>
      <c r="P213" s="56">
        <v>28.3</v>
      </c>
      <c r="Q213" s="56">
        <v>11.05</v>
      </c>
      <c r="R213" s="56">
        <v>14</v>
      </c>
      <c r="S213" s="56">
        <v>3</v>
      </c>
      <c r="T213" s="51"/>
    </row>
    <row r="214" spans="1:20" x14ac:dyDescent="0.25">
      <c r="A214" s="56" t="s">
        <v>1</v>
      </c>
      <c r="B214" s="56" t="s">
        <v>76</v>
      </c>
      <c r="C214" s="56" t="s">
        <v>91</v>
      </c>
      <c r="D214" s="56" t="s">
        <v>78</v>
      </c>
      <c r="E214" s="56">
        <v>2014</v>
      </c>
      <c r="F214" s="56">
        <v>3</v>
      </c>
      <c r="G214" s="56" t="s">
        <v>24</v>
      </c>
      <c r="H214" s="56" t="s">
        <v>25</v>
      </c>
      <c r="I214" s="57"/>
      <c r="J214" s="56"/>
      <c r="K214" s="56"/>
      <c r="L214" s="56"/>
      <c r="M214" s="56">
        <v>1</v>
      </c>
      <c r="N214" s="56" t="s">
        <v>80</v>
      </c>
      <c r="O214" s="56">
        <v>74</v>
      </c>
      <c r="P214" s="56">
        <v>33.4</v>
      </c>
      <c r="Q214" s="56">
        <v>9.5500000000000007</v>
      </c>
      <c r="R214" s="58">
        <v>20</v>
      </c>
      <c r="S214" s="58">
        <v>4</v>
      </c>
      <c r="T214" s="51"/>
    </row>
    <row r="215" spans="1:20" x14ac:dyDescent="0.25">
      <c r="A215" s="56" t="s">
        <v>1</v>
      </c>
      <c r="B215" s="56" t="s">
        <v>76</v>
      </c>
      <c r="C215" s="56" t="s">
        <v>91</v>
      </c>
      <c r="D215" s="56" t="s">
        <v>78</v>
      </c>
      <c r="E215" s="56">
        <v>2014</v>
      </c>
      <c r="F215" s="56">
        <v>3</v>
      </c>
      <c r="G215" s="56" t="s">
        <v>24</v>
      </c>
      <c r="H215" s="56" t="s">
        <v>25</v>
      </c>
      <c r="I215" s="57"/>
      <c r="J215" s="56"/>
      <c r="K215" s="56"/>
      <c r="L215" s="56"/>
      <c r="M215" s="56">
        <v>1</v>
      </c>
      <c r="N215" s="56" t="s">
        <v>80</v>
      </c>
      <c r="O215" s="56">
        <v>18</v>
      </c>
      <c r="P215" s="56">
        <v>46.45</v>
      </c>
      <c r="Q215" s="56">
        <v>19.100000000000001</v>
      </c>
      <c r="R215" s="56">
        <v>26.5</v>
      </c>
      <c r="S215" s="56">
        <v>2</v>
      </c>
      <c r="T215" s="51"/>
    </row>
    <row r="216" spans="1:20" x14ac:dyDescent="0.25">
      <c r="A216" s="56" t="s">
        <v>1</v>
      </c>
      <c r="B216" s="56" t="s">
        <v>76</v>
      </c>
      <c r="C216" s="56" t="s">
        <v>91</v>
      </c>
      <c r="D216" s="56" t="s">
        <v>78</v>
      </c>
      <c r="E216" s="56">
        <v>2014</v>
      </c>
      <c r="F216" s="56">
        <v>3</v>
      </c>
      <c r="G216" s="56" t="s">
        <v>24</v>
      </c>
      <c r="H216" s="56" t="s">
        <v>25</v>
      </c>
      <c r="I216" s="57" t="s">
        <v>83</v>
      </c>
      <c r="J216" s="56"/>
      <c r="K216" s="56"/>
      <c r="L216" s="56"/>
      <c r="M216" s="56">
        <v>1</v>
      </c>
      <c r="N216" s="56" t="s">
        <v>90</v>
      </c>
      <c r="O216" s="56">
        <v>276</v>
      </c>
      <c r="P216" s="56">
        <v>53.9</v>
      </c>
      <c r="Q216" s="56">
        <v>17.55</v>
      </c>
      <c r="R216" s="56">
        <v>13.2</v>
      </c>
      <c r="S216" s="56">
        <v>3</v>
      </c>
      <c r="T216" s="51"/>
    </row>
    <row r="217" spans="1:20" x14ac:dyDescent="0.25">
      <c r="A217" s="56" t="s">
        <v>1</v>
      </c>
      <c r="B217" s="56" t="s">
        <v>76</v>
      </c>
      <c r="C217" s="56" t="s">
        <v>91</v>
      </c>
      <c r="D217" s="56" t="s">
        <v>78</v>
      </c>
      <c r="E217" s="56">
        <v>2014</v>
      </c>
      <c r="F217" s="56">
        <v>3</v>
      </c>
      <c r="G217" s="56" t="s">
        <v>24</v>
      </c>
      <c r="H217" s="56" t="s">
        <v>25</v>
      </c>
      <c r="I217" s="57"/>
      <c r="J217" s="56"/>
      <c r="K217" s="56"/>
      <c r="L217" s="56"/>
      <c r="M217" s="56">
        <v>1</v>
      </c>
      <c r="N217" s="56" t="s">
        <v>80</v>
      </c>
      <c r="O217" s="56">
        <v>0</v>
      </c>
      <c r="P217" s="56">
        <v>67.849999999999994</v>
      </c>
      <c r="Q217" s="56">
        <v>2.1</v>
      </c>
      <c r="R217" s="58">
        <v>14.4</v>
      </c>
      <c r="S217" s="58">
        <v>4</v>
      </c>
      <c r="T217" s="51"/>
    </row>
    <row r="218" spans="1:20" x14ac:dyDescent="0.25">
      <c r="A218" s="56" t="s">
        <v>1</v>
      </c>
      <c r="B218" s="56" t="s">
        <v>76</v>
      </c>
      <c r="C218" s="56" t="s">
        <v>91</v>
      </c>
      <c r="D218" s="56" t="s">
        <v>78</v>
      </c>
      <c r="E218" s="56">
        <v>2014</v>
      </c>
      <c r="F218" s="56">
        <v>3</v>
      </c>
      <c r="G218" s="56" t="s">
        <v>24</v>
      </c>
      <c r="H218" s="56" t="s">
        <v>25</v>
      </c>
      <c r="I218" s="57"/>
      <c r="J218" s="56"/>
      <c r="K218" s="56"/>
      <c r="L218" s="56"/>
      <c r="M218" s="56">
        <v>1</v>
      </c>
      <c r="N218" s="56" t="s">
        <v>80</v>
      </c>
      <c r="O218" s="56">
        <v>230</v>
      </c>
      <c r="P218" s="56">
        <v>70</v>
      </c>
      <c r="Q218" s="56">
        <v>2.9</v>
      </c>
      <c r="R218" s="56">
        <v>13</v>
      </c>
      <c r="S218" s="56">
        <v>3</v>
      </c>
      <c r="T218" s="51"/>
    </row>
    <row r="219" spans="1:20" x14ac:dyDescent="0.25">
      <c r="A219" s="56" t="s">
        <v>1</v>
      </c>
      <c r="B219" s="56" t="s">
        <v>76</v>
      </c>
      <c r="C219" s="56" t="s">
        <v>91</v>
      </c>
      <c r="D219" s="56" t="s">
        <v>78</v>
      </c>
      <c r="E219" s="56">
        <v>2014</v>
      </c>
      <c r="F219" s="56">
        <v>3</v>
      </c>
      <c r="G219" s="56" t="s">
        <v>24</v>
      </c>
      <c r="H219" s="56" t="s">
        <v>25</v>
      </c>
      <c r="I219" s="57"/>
      <c r="J219" s="56"/>
      <c r="K219" s="56"/>
      <c r="L219" s="56"/>
      <c r="M219" s="56">
        <v>1</v>
      </c>
      <c r="N219" s="56" t="s">
        <v>80</v>
      </c>
      <c r="O219" s="56">
        <v>294</v>
      </c>
      <c r="P219" s="56">
        <v>71.3</v>
      </c>
      <c r="Q219" s="56">
        <v>5.0999999999999996</v>
      </c>
      <c r="R219" s="56">
        <v>19</v>
      </c>
      <c r="S219" s="56">
        <v>3</v>
      </c>
      <c r="T219" s="51"/>
    </row>
    <row r="220" spans="1:20" x14ac:dyDescent="0.25">
      <c r="A220" s="56" t="s">
        <v>1</v>
      </c>
      <c r="B220" s="56" t="s">
        <v>76</v>
      </c>
      <c r="C220" s="56" t="s">
        <v>91</v>
      </c>
      <c r="D220" s="56" t="s">
        <v>78</v>
      </c>
      <c r="E220" s="56">
        <v>2014</v>
      </c>
      <c r="F220" s="56">
        <v>3</v>
      </c>
      <c r="G220" s="56" t="s">
        <v>24</v>
      </c>
      <c r="H220" s="56" t="s">
        <v>25</v>
      </c>
      <c r="I220" s="57"/>
      <c r="J220" s="56"/>
      <c r="K220" s="56"/>
      <c r="L220" s="56"/>
      <c r="M220" s="56">
        <v>1</v>
      </c>
      <c r="N220" s="56" t="s">
        <v>80</v>
      </c>
      <c r="O220" s="56">
        <v>290</v>
      </c>
      <c r="P220" s="56">
        <v>71.5</v>
      </c>
      <c r="Q220" s="56">
        <v>2.6</v>
      </c>
      <c r="R220" s="58">
        <v>15</v>
      </c>
      <c r="S220" s="58">
        <v>4</v>
      </c>
      <c r="T220" s="51"/>
    </row>
    <row r="221" spans="1:20" x14ac:dyDescent="0.25">
      <c r="A221" s="56" t="s">
        <v>1</v>
      </c>
      <c r="B221" s="56" t="s">
        <v>76</v>
      </c>
      <c r="C221" s="56" t="s">
        <v>91</v>
      </c>
      <c r="D221" s="56" t="s">
        <v>78</v>
      </c>
      <c r="E221" s="56">
        <v>2014</v>
      </c>
      <c r="F221" s="56">
        <v>3</v>
      </c>
      <c r="G221" s="56" t="s">
        <v>24</v>
      </c>
      <c r="H221" s="56" t="s">
        <v>25</v>
      </c>
      <c r="I221" s="57" t="s">
        <v>84</v>
      </c>
      <c r="J221" s="56"/>
      <c r="K221" s="56"/>
      <c r="L221" s="56"/>
      <c r="M221" s="56">
        <v>1</v>
      </c>
      <c r="N221" s="59" t="s">
        <v>85</v>
      </c>
      <c r="O221" s="59">
        <v>310</v>
      </c>
      <c r="P221" s="59">
        <v>88.35</v>
      </c>
      <c r="Q221" s="59">
        <v>6.95</v>
      </c>
      <c r="R221" s="59">
        <v>12</v>
      </c>
      <c r="S221" s="59">
        <v>2</v>
      </c>
      <c r="T221" s="51"/>
    </row>
    <row r="222" spans="1:20" x14ac:dyDescent="0.25">
      <c r="A222" s="56" t="s">
        <v>1</v>
      </c>
      <c r="B222" s="56" t="s">
        <v>76</v>
      </c>
      <c r="C222" s="56" t="s">
        <v>91</v>
      </c>
      <c r="D222" s="56" t="s">
        <v>78</v>
      </c>
      <c r="E222" s="56">
        <v>2014</v>
      </c>
      <c r="F222" s="56">
        <v>3</v>
      </c>
      <c r="G222" s="56" t="s">
        <v>24</v>
      </c>
      <c r="H222" s="56" t="s">
        <v>25</v>
      </c>
      <c r="I222" s="57"/>
      <c r="J222" s="56"/>
      <c r="K222" s="56"/>
      <c r="L222" s="56"/>
      <c r="M222" s="56">
        <v>1</v>
      </c>
      <c r="N222" s="59" t="s">
        <v>85</v>
      </c>
      <c r="O222" s="59">
        <v>358</v>
      </c>
      <c r="P222" s="59">
        <v>88.9</v>
      </c>
      <c r="Q222" s="59">
        <v>11.1</v>
      </c>
      <c r="R222" s="59">
        <v>17</v>
      </c>
      <c r="S222" s="59">
        <v>2</v>
      </c>
      <c r="T222" s="51"/>
    </row>
    <row r="223" spans="1:20" x14ac:dyDescent="0.25">
      <c r="A223" s="56" t="s">
        <v>1</v>
      </c>
      <c r="B223" s="56" t="s">
        <v>76</v>
      </c>
      <c r="C223" s="56" t="s">
        <v>91</v>
      </c>
      <c r="D223" s="56" t="s">
        <v>78</v>
      </c>
      <c r="E223" s="56">
        <v>2014</v>
      </c>
      <c r="F223" s="56">
        <v>3</v>
      </c>
      <c r="G223" s="56" t="s">
        <v>24</v>
      </c>
      <c r="H223" s="56" t="s">
        <v>25</v>
      </c>
      <c r="I223" s="57"/>
      <c r="J223" s="56"/>
      <c r="K223" s="56"/>
      <c r="L223" s="56"/>
      <c r="M223" s="56">
        <v>1</v>
      </c>
      <c r="N223" s="59" t="s">
        <v>85</v>
      </c>
      <c r="O223" s="59">
        <v>0</v>
      </c>
      <c r="P223" s="59">
        <v>90.5</v>
      </c>
      <c r="Q223" s="59">
        <v>6.41</v>
      </c>
      <c r="R223" s="59">
        <v>9.8000000000000007</v>
      </c>
      <c r="S223" s="59">
        <v>2</v>
      </c>
      <c r="T223" s="51"/>
    </row>
    <row r="224" spans="1:20" x14ac:dyDescent="0.25">
      <c r="A224" s="56" t="s">
        <v>1</v>
      </c>
      <c r="B224" s="56" t="s">
        <v>76</v>
      </c>
      <c r="C224" s="56" t="s">
        <v>91</v>
      </c>
      <c r="D224" s="56" t="s">
        <v>78</v>
      </c>
      <c r="E224" s="56">
        <v>2014</v>
      </c>
      <c r="F224" s="56">
        <v>3</v>
      </c>
      <c r="G224" s="56" t="s">
        <v>24</v>
      </c>
      <c r="H224" s="56" t="s">
        <v>25</v>
      </c>
      <c r="I224" s="57"/>
      <c r="J224" s="56"/>
      <c r="K224" s="56"/>
      <c r="L224" s="56"/>
      <c r="M224" s="56">
        <v>1</v>
      </c>
      <c r="N224" s="59" t="s">
        <v>85</v>
      </c>
      <c r="O224" s="59">
        <v>340</v>
      </c>
      <c r="P224" s="59">
        <v>91</v>
      </c>
      <c r="Q224" s="59">
        <v>4.7</v>
      </c>
      <c r="R224" s="59">
        <v>8</v>
      </c>
      <c r="S224" s="59">
        <v>2</v>
      </c>
      <c r="T224" s="51"/>
    </row>
    <row r="225" spans="1:20" x14ac:dyDescent="0.25">
      <c r="A225" s="56" t="s">
        <v>1</v>
      </c>
      <c r="B225" s="56" t="s">
        <v>76</v>
      </c>
      <c r="C225" s="56" t="s">
        <v>91</v>
      </c>
      <c r="D225" s="56" t="s">
        <v>78</v>
      </c>
      <c r="E225" s="56">
        <v>2014</v>
      </c>
      <c r="F225" s="56">
        <v>3</v>
      </c>
      <c r="G225" s="56" t="s">
        <v>24</v>
      </c>
      <c r="H225" s="56" t="s">
        <v>25</v>
      </c>
      <c r="I225" s="57"/>
      <c r="J225" s="56"/>
      <c r="K225" s="56"/>
      <c r="L225" s="56"/>
      <c r="M225" s="56">
        <v>1</v>
      </c>
      <c r="N225" s="59" t="s">
        <v>85</v>
      </c>
      <c r="O225" s="59">
        <v>0</v>
      </c>
      <c r="P225" s="59">
        <v>91.4</v>
      </c>
      <c r="Q225" s="59">
        <v>7.9</v>
      </c>
      <c r="R225" s="59">
        <v>10.4</v>
      </c>
      <c r="S225" s="59">
        <v>2</v>
      </c>
      <c r="T225" s="51"/>
    </row>
    <row r="226" spans="1:20" x14ac:dyDescent="0.25">
      <c r="A226" s="56" t="s">
        <v>1</v>
      </c>
      <c r="B226" s="56" t="s">
        <v>76</v>
      </c>
      <c r="C226" s="56" t="s">
        <v>91</v>
      </c>
      <c r="D226" s="56" t="s">
        <v>78</v>
      </c>
      <c r="E226" s="56">
        <v>2014</v>
      </c>
      <c r="F226" s="56">
        <v>3</v>
      </c>
      <c r="G226" s="56" t="s">
        <v>24</v>
      </c>
      <c r="H226" s="56" t="s">
        <v>25</v>
      </c>
      <c r="I226" s="57"/>
      <c r="J226" s="56"/>
      <c r="K226" s="56"/>
      <c r="L226" s="56"/>
      <c r="M226" s="56">
        <v>1</v>
      </c>
      <c r="N226" s="56" t="s">
        <v>92</v>
      </c>
      <c r="O226" s="56">
        <v>10</v>
      </c>
      <c r="P226" s="56">
        <v>91.6</v>
      </c>
      <c r="Q226" s="56">
        <v>22.5</v>
      </c>
      <c r="R226" s="56">
        <v>13.3</v>
      </c>
      <c r="S226" s="56">
        <v>2</v>
      </c>
      <c r="T226" s="51"/>
    </row>
    <row r="227" spans="1:20" x14ac:dyDescent="0.25">
      <c r="A227" s="56" t="s">
        <v>1</v>
      </c>
      <c r="B227" s="56" t="s">
        <v>76</v>
      </c>
      <c r="C227" s="56" t="s">
        <v>91</v>
      </c>
      <c r="D227" s="56" t="s">
        <v>78</v>
      </c>
      <c r="E227" s="56">
        <v>2014</v>
      </c>
      <c r="F227" s="56">
        <v>3</v>
      </c>
      <c r="G227" s="56" t="s">
        <v>24</v>
      </c>
      <c r="H227" s="56" t="s">
        <v>25</v>
      </c>
      <c r="I227" s="57"/>
      <c r="J227" s="56"/>
      <c r="K227" s="56"/>
      <c r="L227" s="56"/>
      <c r="M227" s="56">
        <v>1</v>
      </c>
      <c r="N227" s="59" t="s">
        <v>85</v>
      </c>
      <c r="O227" s="59">
        <v>28</v>
      </c>
      <c r="P227" s="59">
        <v>91.8</v>
      </c>
      <c r="Q227" s="59">
        <v>5.49</v>
      </c>
      <c r="R227" s="59">
        <v>9.6</v>
      </c>
      <c r="S227" s="59">
        <v>2</v>
      </c>
      <c r="T227" s="51"/>
    </row>
    <row r="228" spans="1:20" x14ac:dyDescent="0.25">
      <c r="A228" s="52" t="s">
        <v>1</v>
      </c>
      <c r="B228" s="52" t="s">
        <v>76</v>
      </c>
      <c r="C228" s="52" t="s">
        <v>91</v>
      </c>
      <c r="D228" s="52" t="s">
        <v>78</v>
      </c>
      <c r="E228" s="52">
        <v>2014</v>
      </c>
      <c r="F228" s="52">
        <v>3</v>
      </c>
      <c r="G228" s="60" t="s">
        <v>25</v>
      </c>
      <c r="H228" s="60" t="s">
        <v>27</v>
      </c>
      <c r="I228" s="55" t="s">
        <v>79</v>
      </c>
      <c r="J228" s="52">
        <v>13</v>
      </c>
      <c r="K228" s="52">
        <v>1</v>
      </c>
      <c r="L228" s="52">
        <v>1</v>
      </c>
      <c r="M228" s="52">
        <v>1</v>
      </c>
      <c r="N228" s="52" t="s">
        <v>80</v>
      </c>
      <c r="O228" s="52">
        <v>284</v>
      </c>
      <c r="P228" s="52">
        <v>3.1</v>
      </c>
      <c r="Q228" s="52">
        <v>40</v>
      </c>
      <c r="R228" s="52">
        <v>17</v>
      </c>
      <c r="S228" s="52">
        <v>3</v>
      </c>
      <c r="T228" s="51"/>
    </row>
    <row r="229" spans="1:20" x14ac:dyDescent="0.25">
      <c r="A229" s="52" t="s">
        <v>1</v>
      </c>
      <c r="B229" s="52" t="s">
        <v>76</v>
      </c>
      <c r="C229" s="52" t="s">
        <v>91</v>
      </c>
      <c r="D229" s="52" t="s">
        <v>78</v>
      </c>
      <c r="E229" s="52">
        <v>2014</v>
      </c>
      <c r="F229" s="52">
        <v>3</v>
      </c>
      <c r="G229" s="52" t="s">
        <v>25</v>
      </c>
      <c r="H229" s="52" t="s">
        <v>27</v>
      </c>
      <c r="I229" s="55"/>
      <c r="J229" s="52"/>
      <c r="K229" s="52"/>
      <c r="L229" s="52"/>
      <c r="M229" s="52">
        <v>1</v>
      </c>
      <c r="N229" s="52" t="s">
        <v>80</v>
      </c>
      <c r="O229" s="52">
        <v>20</v>
      </c>
      <c r="P229" s="52">
        <v>14.6</v>
      </c>
      <c r="Q229" s="52">
        <v>1.5</v>
      </c>
      <c r="R229" s="54">
        <v>15</v>
      </c>
      <c r="S229" s="54">
        <v>4</v>
      </c>
      <c r="T229" s="51"/>
    </row>
    <row r="230" spans="1:20" x14ac:dyDescent="0.25">
      <c r="A230" s="52" t="s">
        <v>1</v>
      </c>
      <c r="B230" s="52" t="s">
        <v>76</v>
      </c>
      <c r="C230" s="52" t="s">
        <v>91</v>
      </c>
      <c r="D230" s="52" t="s">
        <v>78</v>
      </c>
      <c r="E230" s="52">
        <v>2014</v>
      </c>
      <c r="F230" s="52">
        <v>3</v>
      </c>
      <c r="G230" s="52" t="s">
        <v>25</v>
      </c>
      <c r="H230" s="52" t="s">
        <v>27</v>
      </c>
      <c r="I230" s="55"/>
      <c r="J230" s="52"/>
      <c r="K230" s="52"/>
      <c r="L230" s="52"/>
      <c r="M230" s="52">
        <v>1</v>
      </c>
      <c r="N230" s="52" t="s">
        <v>80</v>
      </c>
      <c r="O230" s="52">
        <v>280</v>
      </c>
      <c r="P230" s="52">
        <v>25</v>
      </c>
      <c r="Q230" s="52">
        <v>6.89</v>
      </c>
      <c r="R230" s="52">
        <v>20</v>
      </c>
      <c r="S230" s="52">
        <v>3</v>
      </c>
      <c r="T230" s="51"/>
    </row>
    <row r="231" spans="1:20" x14ac:dyDescent="0.25">
      <c r="A231" s="52" t="s">
        <v>1</v>
      </c>
      <c r="B231" s="52" t="s">
        <v>76</v>
      </c>
      <c r="C231" s="52" t="s">
        <v>91</v>
      </c>
      <c r="D231" s="52" t="s">
        <v>78</v>
      </c>
      <c r="E231" s="52">
        <v>2014</v>
      </c>
      <c r="F231" s="52">
        <v>3</v>
      </c>
      <c r="G231" s="52" t="s">
        <v>25</v>
      </c>
      <c r="H231" s="52" t="s">
        <v>27</v>
      </c>
      <c r="I231" s="55" t="s">
        <v>82</v>
      </c>
      <c r="J231" s="52"/>
      <c r="K231" s="52"/>
      <c r="L231" s="52"/>
      <c r="M231" s="52">
        <v>1</v>
      </c>
      <c r="N231" s="52" t="s">
        <v>80</v>
      </c>
      <c r="O231" s="52">
        <v>120</v>
      </c>
      <c r="P231" s="52">
        <v>37.9</v>
      </c>
      <c r="Q231" s="52">
        <v>21.2</v>
      </c>
      <c r="R231" s="52">
        <v>37.200000000000003</v>
      </c>
      <c r="S231" s="52">
        <v>3</v>
      </c>
      <c r="T231" s="51"/>
    </row>
    <row r="232" spans="1:20" x14ac:dyDescent="0.25">
      <c r="A232" s="52" t="s">
        <v>1</v>
      </c>
      <c r="B232" s="52" t="s">
        <v>76</v>
      </c>
      <c r="C232" s="52" t="s">
        <v>91</v>
      </c>
      <c r="D232" s="52" t="s">
        <v>78</v>
      </c>
      <c r="E232" s="52">
        <v>2014</v>
      </c>
      <c r="F232" s="52">
        <v>3</v>
      </c>
      <c r="G232" s="52" t="s">
        <v>25</v>
      </c>
      <c r="H232" s="52" t="s">
        <v>27</v>
      </c>
      <c r="I232" s="55"/>
      <c r="J232" s="52"/>
      <c r="K232" s="52"/>
      <c r="L232" s="52"/>
      <c r="M232" s="52">
        <v>1</v>
      </c>
      <c r="N232" s="52" t="s">
        <v>80</v>
      </c>
      <c r="O232" s="52">
        <v>290</v>
      </c>
      <c r="P232" s="52">
        <v>39.15</v>
      </c>
      <c r="Q232" s="52">
        <v>5.0999999999999996</v>
      </c>
      <c r="R232" s="52">
        <v>15</v>
      </c>
      <c r="S232" s="52">
        <v>3</v>
      </c>
      <c r="T232" s="51"/>
    </row>
    <row r="233" spans="1:20" x14ac:dyDescent="0.25">
      <c r="A233" s="52" t="s">
        <v>1</v>
      </c>
      <c r="B233" s="52" t="s">
        <v>76</v>
      </c>
      <c r="C233" s="52" t="s">
        <v>91</v>
      </c>
      <c r="D233" s="52" t="s">
        <v>78</v>
      </c>
      <c r="E233" s="52">
        <v>2014</v>
      </c>
      <c r="F233" s="52">
        <v>3</v>
      </c>
      <c r="G233" s="52" t="s">
        <v>25</v>
      </c>
      <c r="H233" s="52" t="s">
        <v>27</v>
      </c>
      <c r="I233" s="55"/>
      <c r="J233" s="52"/>
      <c r="K233" s="52"/>
      <c r="L233" s="52"/>
      <c r="M233" s="52">
        <v>1</v>
      </c>
      <c r="N233" s="52" t="s">
        <v>80</v>
      </c>
      <c r="O233" s="52">
        <v>320</v>
      </c>
      <c r="P233" s="52">
        <v>40.799999999999997</v>
      </c>
      <c r="Q233" s="52">
        <v>13.9</v>
      </c>
      <c r="R233" s="52">
        <v>19</v>
      </c>
      <c r="S233" s="52">
        <v>3</v>
      </c>
      <c r="T233" s="51"/>
    </row>
    <row r="234" spans="1:20" x14ac:dyDescent="0.25">
      <c r="A234" s="52" t="s">
        <v>1</v>
      </c>
      <c r="B234" s="52" t="s">
        <v>76</v>
      </c>
      <c r="C234" s="52" t="s">
        <v>91</v>
      </c>
      <c r="D234" s="52" t="s">
        <v>78</v>
      </c>
      <c r="E234" s="52">
        <v>2014</v>
      </c>
      <c r="F234" s="52">
        <v>3</v>
      </c>
      <c r="G234" s="52" t="s">
        <v>25</v>
      </c>
      <c r="H234" s="52" t="s">
        <v>27</v>
      </c>
      <c r="I234" s="55"/>
      <c r="J234" s="52"/>
      <c r="K234" s="52"/>
      <c r="L234" s="52"/>
      <c r="M234" s="52">
        <v>1</v>
      </c>
      <c r="N234" s="52" t="s">
        <v>80</v>
      </c>
      <c r="O234" s="52">
        <v>284</v>
      </c>
      <c r="P234" s="52">
        <v>45.1</v>
      </c>
      <c r="Q234" s="52">
        <v>9.35</v>
      </c>
      <c r="R234" s="52">
        <v>12</v>
      </c>
      <c r="S234" s="52">
        <v>3</v>
      </c>
      <c r="T234" s="51"/>
    </row>
    <row r="235" spans="1:20" x14ac:dyDescent="0.25">
      <c r="A235" s="52" t="s">
        <v>1</v>
      </c>
      <c r="B235" s="52" t="s">
        <v>76</v>
      </c>
      <c r="C235" s="52" t="s">
        <v>91</v>
      </c>
      <c r="D235" s="52" t="s">
        <v>78</v>
      </c>
      <c r="E235" s="52">
        <v>2014</v>
      </c>
      <c r="F235" s="52">
        <v>3</v>
      </c>
      <c r="G235" s="52" t="s">
        <v>25</v>
      </c>
      <c r="H235" s="52" t="s">
        <v>27</v>
      </c>
      <c r="I235" s="55" t="s">
        <v>83</v>
      </c>
      <c r="J235" s="52"/>
      <c r="K235" s="52"/>
      <c r="L235" s="52"/>
      <c r="M235" s="52">
        <v>1</v>
      </c>
      <c r="N235" s="52" t="s">
        <v>80</v>
      </c>
      <c r="O235" s="52">
        <v>8</v>
      </c>
      <c r="P235" s="52">
        <v>54.8</v>
      </c>
      <c r="Q235" s="52">
        <v>12.7</v>
      </c>
      <c r="R235" s="52">
        <v>17.399999999999999</v>
      </c>
      <c r="S235" s="52">
        <v>3</v>
      </c>
      <c r="T235" s="51"/>
    </row>
    <row r="236" spans="1:20" x14ac:dyDescent="0.25">
      <c r="A236" s="52" t="s">
        <v>1</v>
      </c>
      <c r="B236" s="52" t="s">
        <v>76</v>
      </c>
      <c r="C236" s="52" t="s">
        <v>91</v>
      </c>
      <c r="D236" s="52" t="s">
        <v>78</v>
      </c>
      <c r="E236" s="52">
        <v>2014</v>
      </c>
      <c r="F236" s="52">
        <v>3</v>
      </c>
      <c r="G236" s="52" t="s">
        <v>25</v>
      </c>
      <c r="H236" s="52" t="s">
        <v>27</v>
      </c>
      <c r="I236" s="55"/>
      <c r="J236" s="52"/>
      <c r="K236" s="52"/>
      <c r="L236" s="52"/>
      <c r="M236" s="52">
        <v>1</v>
      </c>
      <c r="N236" s="52" t="s">
        <v>93</v>
      </c>
      <c r="O236" s="52">
        <v>266</v>
      </c>
      <c r="P236" s="52">
        <v>66</v>
      </c>
      <c r="Q236" s="52">
        <v>2.7</v>
      </c>
      <c r="R236" s="54">
        <v>16.100000000000001</v>
      </c>
      <c r="S236" s="54">
        <v>4</v>
      </c>
      <c r="T236" s="51"/>
    </row>
    <row r="237" spans="1:20" x14ac:dyDescent="0.25">
      <c r="A237" s="52" t="s">
        <v>1</v>
      </c>
      <c r="B237" s="52" t="s">
        <v>76</v>
      </c>
      <c r="C237" s="52" t="s">
        <v>91</v>
      </c>
      <c r="D237" s="52" t="s">
        <v>78</v>
      </c>
      <c r="E237" s="52">
        <v>2014</v>
      </c>
      <c r="F237" s="52">
        <v>3</v>
      </c>
      <c r="G237" s="52" t="s">
        <v>25</v>
      </c>
      <c r="H237" s="52" t="s">
        <v>27</v>
      </c>
      <c r="I237" s="55"/>
      <c r="J237" s="52"/>
      <c r="K237" s="52"/>
      <c r="L237" s="52"/>
      <c r="M237" s="52">
        <v>1</v>
      </c>
      <c r="N237" s="52" t="s">
        <v>85</v>
      </c>
      <c r="O237" s="52">
        <v>318</v>
      </c>
      <c r="P237" s="52">
        <v>69.400000000000006</v>
      </c>
      <c r="Q237" s="52">
        <v>18.899999999999999</v>
      </c>
      <c r="R237" s="52">
        <v>29.6</v>
      </c>
      <c r="S237" s="52">
        <v>3</v>
      </c>
      <c r="T237" s="51"/>
    </row>
    <row r="238" spans="1:20" x14ac:dyDescent="0.25">
      <c r="A238" s="52" t="s">
        <v>1</v>
      </c>
      <c r="B238" s="52" t="s">
        <v>76</v>
      </c>
      <c r="C238" s="52" t="s">
        <v>91</v>
      </c>
      <c r="D238" s="52" t="s">
        <v>78</v>
      </c>
      <c r="E238" s="52">
        <v>2014</v>
      </c>
      <c r="F238" s="52">
        <v>3</v>
      </c>
      <c r="G238" s="52" t="s">
        <v>25</v>
      </c>
      <c r="H238" s="52" t="s">
        <v>27</v>
      </c>
      <c r="I238" s="55"/>
      <c r="J238" s="52"/>
      <c r="K238" s="52"/>
      <c r="L238" s="52"/>
      <c r="M238" s="52">
        <v>1</v>
      </c>
      <c r="N238" s="52" t="s">
        <v>80</v>
      </c>
      <c r="O238" s="52">
        <v>0</v>
      </c>
      <c r="P238" s="52">
        <v>73.599999999999994</v>
      </c>
      <c r="Q238" s="52">
        <v>11.8</v>
      </c>
      <c r="R238" s="54">
        <v>13.7</v>
      </c>
      <c r="S238" s="54">
        <v>4</v>
      </c>
      <c r="T238" s="51"/>
    </row>
    <row r="239" spans="1:20" x14ac:dyDescent="0.25">
      <c r="A239" s="52" t="s">
        <v>1</v>
      </c>
      <c r="B239" s="52" t="s">
        <v>76</v>
      </c>
      <c r="C239" s="52" t="s">
        <v>91</v>
      </c>
      <c r="D239" s="52" t="s">
        <v>78</v>
      </c>
      <c r="E239" s="52">
        <v>2014</v>
      </c>
      <c r="F239" s="52">
        <v>3</v>
      </c>
      <c r="G239" s="52" t="s">
        <v>25</v>
      </c>
      <c r="H239" s="52" t="s">
        <v>27</v>
      </c>
      <c r="I239" s="55" t="s">
        <v>84</v>
      </c>
      <c r="J239" s="52"/>
      <c r="K239" s="52"/>
      <c r="L239" s="52"/>
      <c r="M239" s="52">
        <v>0</v>
      </c>
      <c r="N239" s="52"/>
      <c r="O239" s="52"/>
      <c r="P239" s="52"/>
      <c r="Q239" s="52"/>
      <c r="R239" s="52"/>
      <c r="S239" s="52"/>
      <c r="T239" s="51"/>
    </row>
    <row r="240" spans="1:20" x14ac:dyDescent="0.25">
      <c r="A240" s="56" t="s">
        <v>1</v>
      </c>
      <c r="B240" s="56" t="s">
        <v>199</v>
      </c>
      <c r="C240" s="56" t="s">
        <v>88</v>
      </c>
      <c r="D240" s="56" t="s">
        <v>78</v>
      </c>
      <c r="E240" s="56">
        <v>2014</v>
      </c>
      <c r="F240" s="56">
        <v>4</v>
      </c>
      <c r="G240" s="56" t="s">
        <v>5</v>
      </c>
      <c r="H240" s="56" t="s">
        <v>6</v>
      </c>
      <c r="I240" s="57" t="s">
        <v>79</v>
      </c>
      <c r="J240" s="56">
        <v>5</v>
      </c>
      <c r="K240" s="56">
        <v>0</v>
      </c>
      <c r="L240" s="56">
        <v>1</v>
      </c>
      <c r="M240" s="56">
        <v>1</v>
      </c>
      <c r="N240" s="56" t="s">
        <v>80</v>
      </c>
      <c r="O240" s="56">
        <v>136</v>
      </c>
      <c r="P240" s="56">
        <v>0.75</v>
      </c>
      <c r="Q240" s="56">
        <v>13</v>
      </c>
      <c r="R240" s="56">
        <v>18.5</v>
      </c>
      <c r="S240" s="56">
        <v>3</v>
      </c>
      <c r="T240" s="51"/>
    </row>
    <row r="241" spans="1:20" x14ac:dyDescent="0.25">
      <c r="A241" s="56" t="s">
        <v>1</v>
      </c>
      <c r="B241" s="56" t="s">
        <v>199</v>
      </c>
      <c r="C241" s="56" t="s">
        <v>88</v>
      </c>
      <c r="D241" s="56" t="s">
        <v>78</v>
      </c>
      <c r="E241" s="56">
        <v>2014</v>
      </c>
      <c r="F241" s="56">
        <v>4</v>
      </c>
      <c r="G241" s="56" t="s">
        <v>5</v>
      </c>
      <c r="H241" s="56" t="s">
        <v>6</v>
      </c>
      <c r="I241" s="57"/>
      <c r="J241" s="56"/>
      <c r="K241" s="56"/>
      <c r="L241" s="56"/>
      <c r="M241" s="56">
        <v>1</v>
      </c>
      <c r="N241" s="56" t="s">
        <v>80</v>
      </c>
      <c r="O241" s="56">
        <v>84</v>
      </c>
      <c r="P241" s="56">
        <v>3</v>
      </c>
      <c r="Q241" s="56">
        <v>3</v>
      </c>
      <c r="R241" s="56">
        <v>20.2</v>
      </c>
      <c r="S241" s="56">
        <v>4</v>
      </c>
      <c r="T241" s="51"/>
    </row>
    <row r="242" spans="1:20" x14ac:dyDescent="0.25">
      <c r="A242" s="56" t="s">
        <v>1</v>
      </c>
      <c r="B242" s="56" t="s">
        <v>199</v>
      </c>
      <c r="C242" s="56" t="s">
        <v>88</v>
      </c>
      <c r="D242" s="56" t="s">
        <v>78</v>
      </c>
      <c r="E242" s="56">
        <v>2014</v>
      </c>
      <c r="F242" s="56">
        <v>4</v>
      </c>
      <c r="G242" s="56" t="s">
        <v>5</v>
      </c>
      <c r="H242" s="56" t="s">
        <v>6</v>
      </c>
      <c r="I242" s="57"/>
      <c r="J242" s="56"/>
      <c r="K242" s="56"/>
      <c r="L242" s="56"/>
      <c r="M242" s="56">
        <v>1</v>
      </c>
      <c r="N242" s="56" t="s">
        <v>80</v>
      </c>
      <c r="O242" s="56">
        <v>84</v>
      </c>
      <c r="P242" s="56">
        <v>3.3</v>
      </c>
      <c r="Q242" s="56">
        <v>3.3</v>
      </c>
      <c r="R242" s="58">
        <v>29</v>
      </c>
      <c r="S242" s="58">
        <v>4</v>
      </c>
      <c r="T242" s="51"/>
    </row>
    <row r="243" spans="1:20" x14ac:dyDescent="0.25">
      <c r="A243" s="56" t="s">
        <v>1</v>
      </c>
      <c r="B243" s="56" t="s">
        <v>199</v>
      </c>
      <c r="C243" s="56" t="s">
        <v>88</v>
      </c>
      <c r="D243" s="56" t="s">
        <v>78</v>
      </c>
      <c r="E243" s="56">
        <v>2014</v>
      </c>
      <c r="F243" s="56">
        <v>4</v>
      </c>
      <c r="G243" s="56" t="s">
        <v>5</v>
      </c>
      <c r="H243" s="56" t="s">
        <v>6</v>
      </c>
      <c r="I243" s="57"/>
      <c r="J243" s="56"/>
      <c r="K243" s="56"/>
      <c r="L243" s="56"/>
      <c r="M243" s="56">
        <v>1</v>
      </c>
      <c r="N243" s="56" t="s">
        <v>80</v>
      </c>
      <c r="O243" s="56">
        <v>164</v>
      </c>
      <c r="P243" s="56">
        <v>3.8</v>
      </c>
      <c r="Q243" s="56">
        <v>9.3000000000000007</v>
      </c>
      <c r="R243" s="56">
        <v>20</v>
      </c>
      <c r="S243" s="56">
        <v>3</v>
      </c>
      <c r="T243" s="51"/>
    </row>
    <row r="244" spans="1:20" x14ac:dyDescent="0.25">
      <c r="A244" s="56" t="s">
        <v>1</v>
      </c>
      <c r="B244" s="56" t="s">
        <v>199</v>
      </c>
      <c r="C244" s="56" t="s">
        <v>88</v>
      </c>
      <c r="D244" s="56" t="s">
        <v>78</v>
      </c>
      <c r="E244" s="56">
        <v>2014</v>
      </c>
      <c r="F244" s="56">
        <v>4</v>
      </c>
      <c r="G244" s="56" t="s">
        <v>5</v>
      </c>
      <c r="H244" s="56" t="s">
        <v>6</v>
      </c>
      <c r="I244" s="57"/>
      <c r="J244" s="56"/>
      <c r="K244" s="56"/>
      <c r="L244" s="56"/>
      <c r="M244" s="56">
        <v>1</v>
      </c>
      <c r="N244" s="56" t="s">
        <v>80</v>
      </c>
      <c r="O244" s="56">
        <v>132</v>
      </c>
      <c r="P244" s="56">
        <v>21.8</v>
      </c>
      <c r="Q244" s="56">
        <v>10.6</v>
      </c>
      <c r="R244" s="56">
        <v>20</v>
      </c>
      <c r="S244" s="56">
        <v>4</v>
      </c>
      <c r="T244" s="51"/>
    </row>
    <row r="245" spans="1:20" x14ac:dyDescent="0.25">
      <c r="A245" s="56" t="s">
        <v>1</v>
      </c>
      <c r="B245" s="56" t="s">
        <v>199</v>
      </c>
      <c r="C245" s="56" t="s">
        <v>88</v>
      </c>
      <c r="D245" s="56" t="s">
        <v>78</v>
      </c>
      <c r="E245" s="56">
        <v>2014</v>
      </c>
      <c r="F245" s="56">
        <v>4</v>
      </c>
      <c r="G245" s="56" t="s">
        <v>5</v>
      </c>
      <c r="H245" s="56" t="s">
        <v>6</v>
      </c>
      <c r="I245" s="57" t="s">
        <v>82</v>
      </c>
      <c r="J245" s="56">
        <v>6</v>
      </c>
      <c r="K245" s="56">
        <v>10</v>
      </c>
      <c r="L245" s="56">
        <v>7</v>
      </c>
      <c r="M245" s="56">
        <v>1</v>
      </c>
      <c r="N245" s="56" t="s">
        <v>80</v>
      </c>
      <c r="O245" s="56">
        <v>10</v>
      </c>
      <c r="P245" s="56">
        <v>26.2</v>
      </c>
      <c r="Q245" s="56">
        <v>13.5</v>
      </c>
      <c r="R245" s="58">
        <v>19.399999999999999</v>
      </c>
      <c r="S245" s="58">
        <v>4</v>
      </c>
      <c r="T245" s="51"/>
    </row>
    <row r="246" spans="1:20" x14ac:dyDescent="0.25">
      <c r="A246" s="56" t="s">
        <v>1</v>
      </c>
      <c r="B246" s="56" t="s">
        <v>199</v>
      </c>
      <c r="C246" s="56" t="s">
        <v>88</v>
      </c>
      <c r="D246" s="56" t="s">
        <v>78</v>
      </c>
      <c r="E246" s="56">
        <v>2014</v>
      </c>
      <c r="F246" s="56">
        <v>4</v>
      </c>
      <c r="G246" s="56" t="s">
        <v>5</v>
      </c>
      <c r="H246" s="56" t="s">
        <v>6</v>
      </c>
      <c r="I246" s="57"/>
      <c r="J246" s="56"/>
      <c r="K246" s="56"/>
      <c r="L246" s="56"/>
      <c r="M246" s="56">
        <v>1</v>
      </c>
      <c r="N246" s="56" t="s">
        <v>80</v>
      </c>
      <c r="O246" s="56">
        <v>6</v>
      </c>
      <c r="P246" s="56">
        <v>27.6</v>
      </c>
      <c r="Q246" s="56">
        <v>12</v>
      </c>
      <c r="R246" s="56">
        <v>15</v>
      </c>
      <c r="S246" s="56">
        <v>4</v>
      </c>
      <c r="T246" s="51"/>
    </row>
    <row r="247" spans="1:20" x14ac:dyDescent="0.25">
      <c r="A247" s="56" t="s">
        <v>1</v>
      </c>
      <c r="B247" s="56" t="s">
        <v>199</v>
      </c>
      <c r="C247" s="56" t="s">
        <v>88</v>
      </c>
      <c r="D247" s="56" t="s">
        <v>78</v>
      </c>
      <c r="E247" s="56">
        <v>2014</v>
      </c>
      <c r="F247" s="56">
        <v>4</v>
      </c>
      <c r="G247" s="56" t="s">
        <v>5</v>
      </c>
      <c r="H247" s="56" t="s">
        <v>6</v>
      </c>
      <c r="I247" s="57"/>
      <c r="J247" s="56"/>
      <c r="K247" s="56"/>
      <c r="L247" s="56"/>
      <c r="M247" s="56">
        <v>1</v>
      </c>
      <c r="N247" s="56" t="s">
        <v>80</v>
      </c>
      <c r="O247" s="56">
        <v>166</v>
      </c>
      <c r="P247" s="56">
        <v>38.9</v>
      </c>
      <c r="Q247" s="56">
        <v>9.5</v>
      </c>
      <c r="R247" s="56">
        <v>12.7</v>
      </c>
      <c r="S247" s="56">
        <v>3</v>
      </c>
      <c r="T247" s="51"/>
    </row>
    <row r="248" spans="1:20" x14ac:dyDescent="0.25">
      <c r="A248" s="56" t="s">
        <v>1</v>
      </c>
      <c r="B248" s="56" t="s">
        <v>199</v>
      </c>
      <c r="C248" s="56" t="s">
        <v>88</v>
      </c>
      <c r="D248" s="56" t="s">
        <v>78</v>
      </c>
      <c r="E248" s="56">
        <v>2014</v>
      </c>
      <c r="F248" s="56">
        <v>4</v>
      </c>
      <c r="G248" s="56" t="s">
        <v>5</v>
      </c>
      <c r="H248" s="56" t="s">
        <v>6</v>
      </c>
      <c r="I248" s="57"/>
      <c r="J248" s="56"/>
      <c r="K248" s="56"/>
      <c r="L248" s="56"/>
      <c r="M248" s="56">
        <v>1</v>
      </c>
      <c r="N248" s="56" t="s">
        <v>80</v>
      </c>
      <c r="O248" s="56">
        <v>116</v>
      </c>
      <c r="P248" s="56">
        <v>45.2</v>
      </c>
      <c r="Q248" s="56">
        <v>10</v>
      </c>
      <c r="R248" s="58">
        <v>18</v>
      </c>
      <c r="S248" s="58">
        <v>3</v>
      </c>
      <c r="T248" s="51"/>
    </row>
    <row r="249" spans="1:20" x14ac:dyDescent="0.25">
      <c r="A249" s="56" t="s">
        <v>1</v>
      </c>
      <c r="B249" s="56" t="s">
        <v>199</v>
      </c>
      <c r="C249" s="56" t="s">
        <v>88</v>
      </c>
      <c r="D249" s="56" t="s">
        <v>78</v>
      </c>
      <c r="E249" s="56">
        <v>2014</v>
      </c>
      <c r="F249" s="56">
        <v>4</v>
      </c>
      <c r="G249" s="56" t="s">
        <v>5</v>
      </c>
      <c r="H249" s="56" t="s">
        <v>6</v>
      </c>
      <c r="I249" s="57"/>
      <c r="J249" s="56"/>
      <c r="K249" s="56"/>
      <c r="L249" s="56"/>
      <c r="M249" s="56">
        <v>1</v>
      </c>
      <c r="N249" s="56" t="s">
        <v>80</v>
      </c>
      <c r="O249" s="58">
        <v>8</v>
      </c>
      <c r="P249" s="58">
        <v>49.6</v>
      </c>
      <c r="Q249" s="58">
        <v>11</v>
      </c>
      <c r="R249" s="58">
        <v>16</v>
      </c>
      <c r="S249" s="58">
        <v>3</v>
      </c>
      <c r="T249" s="51"/>
    </row>
    <row r="250" spans="1:20" x14ac:dyDescent="0.25">
      <c r="A250" s="56" t="s">
        <v>1</v>
      </c>
      <c r="B250" s="56" t="s">
        <v>199</v>
      </c>
      <c r="C250" s="56" t="s">
        <v>88</v>
      </c>
      <c r="D250" s="56" t="s">
        <v>78</v>
      </c>
      <c r="E250" s="56">
        <v>2014</v>
      </c>
      <c r="F250" s="56">
        <v>4</v>
      </c>
      <c r="G250" s="56" t="s">
        <v>5</v>
      </c>
      <c r="H250" s="56" t="s">
        <v>6</v>
      </c>
      <c r="I250" s="57" t="s">
        <v>83</v>
      </c>
      <c r="J250" s="56">
        <v>9</v>
      </c>
      <c r="K250" s="56">
        <v>3</v>
      </c>
      <c r="L250" s="56">
        <v>2</v>
      </c>
      <c r="M250" s="56">
        <v>1</v>
      </c>
      <c r="N250" s="56" t="s">
        <v>200</v>
      </c>
      <c r="O250" s="58">
        <v>150</v>
      </c>
      <c r="P250" s="58">
        <v>54.9</v>
      </c>
      <c r="Q250" s="58">
        <v>11.3</v>
      </c>
      <c r="R250" s="58">
        <v>20</v>
      </c>
      <c r="S250" s="58">
        <v>5</v>
      </c>
      <c r="T250" s="51"/>
    </row>
    <row r="251" spans="1:20" x14ac:dyDescent="0.25">
      <c r="A251" s="56" t="s">
        <v>1</v>
      </c>
      <c r="B251" s="56" t="s">
        <v>199</v>
      </c>
      <c r="C251" s="56" t="s">
        <v>88</v>
      </c>
      <c r="D251" s="56" t="s">
        <v>78</v>
      </c>
      <c r="E251" s="56">
        <v>2014</v>
      </c>
      <c r="F251" s="56">
        <v>4</v>
      </c>
      <c r="G251" s="56" t="s">
        <v>5</v>
      </c>
      <c r="H251" s="56" t="s">
        <v>6</v>
      </c>
      <c r="I251" s="57"/>
      <c r="J251" s="56"/>
      <c r="K251" s="56"/>
      <c r="L251" s="56"/>
      <c r="M251" s="56">
        <v>1</v>
      </c>
      <c r="N251" s="56" t="s">
        <v>80</v>
      </c>
      <c r="O251" s="58">
        <v>96</v>
      </c>
      <c r="P251" s="58">
        <v>61.5</v>
      </c>
      <c r="Q251" s="58">
        <v>12.5</v>
      </c>
      <c r="R251" s="58">
        <v>18</v>
      </c>
      <c r="S251" s="58">
        <v>3</v>
      </c>
      <c r="T251" s="51"/>
    </row>
    <row r="252" spans="1:20" x14ac:dyDescent="0.25">
      <c r="A252" s="56" t="s">
        <v>1</v>
      </c>
      <c r="B252" s="56" t="s">
        <v>199</v>
      </c>
      <c r="C252" s="56" t="s">
        <v>88</v>
      </c>
      <c r="D252" s="56" t="s">
        <v>78</v>
      </c>
      <c r="E252" s="56">
        <v>2014</v>
      </c>
      <c r="F252" s="56">
        <v>4</v>
      </c>
      <c r="G252" s="56" t="s">
        <v>5</v>
      </c>
      <c r="H252" s="56" t="s">
        <v>6</v>
      </c>
      <c r="I252" s="57" t="s">
        <v>84</v>
      </c>
      <c r="J252" s="56">
        <v>11</v>
      </c>
      <c r="K252" s="56">
        <v>1</v>
      </c>
      <c r="L252" s="56">
        <v>1</v>
      </c>
      <c r="M252" s="56">
        <v>1</v>
      </c>
      <c r="N252" s="56" t="s">
        <v>80</v>
      </c>
      <c r="O252" s="58">
        <v>168</v>
      </c>
      <c r="P252" s="58">
        <v>80.400000000000006</v>
      </c>
      <c r="Q252" s="58">
        <v>8.3000000000000007</v>
      </c>
      <c r="R252" s="58">
        <v>21</v>
      </c>
      <c r="S252" s="58">
        <v>5</v>
      </c>
      <c r="T252" s="51"/>
    </row>
    <row r="253" spans="1:20" x14ac:dyDescent="0.25">
      <c r="A253" s="56" t="s">
        <v>1</v>
      </c>
      <c r="B253" s="56" t="s">
        <v>199</v>
      </c>
      <c r="C253" s="56" t="s">
        <v>88</v>
      </c>
      <c r="D253" s="56" t="s">
        <v>78</v>
      </c>
      <c r="E253" s="56">
        <v>2014</v>
      </c>
      <c r="F253" s="56">
        <v>4</v>
      </c>
      <c r="G253" s="56" t="s">
        <v>5</v>
      </c>
      <c r="H253" s="56" t="s">
        <v>6</v>
      </c>
      <c r="I253" s="57"/>
      <c r="J253" s="56"/>
      <c r="K253" s="56"/>
      <c r="L253" s="56"/>
      <c r="M253" s="56">
        <v>1</v>
      </c>
      <c r="N253" s="56" t="s">
        <v>80</v>
      </c>
      <c r="O253" s="58">
        <v>126</v>
      </c>
      <c r="P253" s="58">
        <v>81.7</v>
      </c>
      <c r="Q253" s="58">
        <v>13</v>
      </c>
      <c r="R253" s="58">
        <v>30.4</v>
      </c>
      <c r="S253" s="58">
        <v>3</v>
      </c>
      <c r="T253" s="51"/>
    </row>
    <row r="254" spans="1:20" x14ac:dyDescent="0.25">
      <c r="A254" s="56" t="s">
        <v>1</v>
      </c>
      <c r="B254" s="56" t="s">
        <v>199</v>
      </c>
      <c r="C254" s="56" t="s">
        <v>88</v>
      </c>
      <c r="D254" s="56" t="s">
        <v>78</v>
      </c>
      <c r="E254" s="56">
        <v>2014</v>
      </c>
      <c r="F254" s="56">
        <v>4</v>
      </c>
      <c r="G254" s="56" t="s">
        <v>5</v>
      </c>
      <c r="H254" s="56" t="s">
        <v>6</v>
      </c>
      <c r="I254" s="57"/>
      <c r="J254" s="56"/>
      <c r="K254" s="56"/>
      <c r="L254" s="56"/>
      <c r="M254" s="56">
        <v>1</v>
      </c>
      <c r="N254" s="56" t="s">
        <v>80</v>
      </c>
      <c r="O254" s="58">
        <v>172</v>
      </c>
      <c r="P254" s="58">
        <v>83.4</v>
      </c>
      <c r="Q254" s="58">
        <v>5.3</v>
      </c>
      <c r="R254" s="58">
        <v>20</v>
      </c>
      <c r="S254" s="58">
        <v>5</v>
      </c>
      <c r="T254" s="51"/>
    </row>
    <row r="255" spans="1:20" x14ac:dyDescent="0.25">
      <c r="A255" s="56" t="s">
        <v>1</v>
      </c>
      <c r="B255" s="56" t="s">
        <v>199</v>
      </c>
      <c r="C255" s="56" t="s">
        <v>88</v>
      </c>
      <c r="D255" s="56" t="s">
        <v>78</v>
      </c>
      <c r="E255" s="56">
        <v>2014</v>
      </c>
      <c r="F255" s="56">
        <v>4</v>
      </c>
      <c r="G255" s="56" t="s">
        <v>5</v>
      </c>
      <c r="H255" s="56" t="s">
        <v>6</v>
      </c>
      <c r="I255" s="57"/>
      <c r="J255" s="56"/>
      <c r="K255" s="56"/>
      <c r="L255" s="56"/>
      <c r="M255" s="56">
        <v>1</v>
      </c>
      <c r="N255" s="56" t="s">
        <v>80</v>
      </c>
      <c r="O255" s="58">
        <v>140</v>
      </c>
      <c r="P255" s="58">
        <v>94.7</v>
      </c>
      <c r="Q255" s="58">
        <v>11.6</v>
      </c>
      <c r="R255" s="58">
        <v>11.6</v>
      </c>
      <c r="S255" s="58">
        <v>3</v>
      </c>
      <c r="T255" s="51"/>
    </row>
    <row r="256" spans="1:20" x14ac:dyDescent="0.25">
      <c r="A256" s="56" t="s">
        <v>1</v>
      </c>
      <c r="B256" s="56" t="s">
        <v>199</v>
      </c>
      <c r="C256" s="56" t="s">
        <v>88</v>
      </c>
      <c r="D256" s="56" t="s">
        <v>78</v>
      </c>
      <c r="E256" s="56">
        <v>2014</v>
      </c>
      <c r="F256" s="56">
        <v>4</v>
      </c>
      <c r="G256" s="56" t="s">
        <v>5</v>
      </c>
      <c r="H256" s="56" t="s">
        <v>6</v>
      </c>
      <c r="I256" s="57"/>
      <c r="J256" s="56"/>
      <c r="K256" s="56"/>
      <c r="L256" s="56"/>
      <c r="M256" s="56">
        <v>1</v>
      </c>
      <c r="N256" s="56" t="s">
        <v>80</v>
      </c>
      <c r="O256" s="58">
        <v>180</v>
      </c>
      <c r="P256" s="58">
        <v>97.5</v>
      </c>
      <c r="Q256" s="58">
        <v>3</v>
      </c>
      <c r="R256" s="58">
        <v>11</v>
      </c>
      <c r="S256" s="58">
        <v>4</v>
      </c>
      <c r="T256" s="51"/>
    </row>
    <row r="257" spans="1:20" x14ac:dyDescent="0.25">
      <c r="A257" s="56" t="s">
        <v>1</v>
      </c>
      <c r="B257" s="56" t="s">
        <v>199</v>
      </c>
      <c r="C257" s="56" t="s">
        <v>88</v>
      </c>
      <c r="D257" s="56" t="s">
        <v>78</v>
      </c>
      <c r="E257" s="56">
        <v>2014</v>
      </c>
      <c r="F257" s="56">
        <v>4</v>
      </c>
      <c r="G257" s="56" t="s">
        <v>6</v>
      </c>
      <c r="H257" s="56" t="s">
        <v>17</v>
      </c>
      <c r="I257" s="57" t="s">
        <v>79</v>
      </c>
      <c r="J257" s="56">
        <v>11</v>
      </c>
      <c r="K257" s="56">
        <v>1</v>
      </c>
      <c r="L257" s="56">
        <v>3</v>
      </c>
      <c r="M257" s="56">
        <v>1</v>
      </c>
      <c r="N257" s="56" t="s">
        <v>80</v>
      </c>
      <c r="O257" s="56">
        <v>12</v>
      </c>
      <c r="P257" s="56">
        <v>11.4</v>
      </c>
      <c r="Q257" s="56">
        <v>3.5</v>
      </c>
      <c r="R257" s="56">
        <v>18</v>
      </c>
      <c r="S257" s="56">
        <v>5</v>
      </c>
      <c r="T257" s="51"/>
    </row>
    <row r="258" spans="1:20" x14ac:dyDescent="0.25">
      <c r="A258" s="56" t="s">
        <v>1</v>
      </c>
      <c r="B258" s="56" t="s">
        <v>199</v>
      </c>
      <c r="C258" s="56" t="s">
        <v>88</v>
      </c>
      <c r="D258" s="56" t="s">
        <v>78</v>
      </c>
      <c r="E258" s="56">
        <v>2014</v>
      </c>
      <c r="F258" s="56">
        <v>4</v>
      </c>
      <c r="G258" s="56" t="s">
        <v>6</v>
      </c>
      <c r="H258" s="56" t="s">
        <v>17</v>
      </c>
      <c r="I258" s="57"/>
      <c r="J258" s="56"/>
      <c r="K258" s="56"/>
      <c r="L258" s="56"/>
      <c r="M258" s="56">
        <v>1</v>
      </c>
      <c r="N258" s="56" t="s">
        <v>80</v>
      </c>
      <c r="O258" s="56">
        <v>26</v>
      </c>
      <c r="P258" s="56">
        <v>14.8</v>
      </c>
      <c r="Q258" s="56">
        <v>12.1</v>
      </c>
      <c r="R258" s="56">
        <v>20</v>
      </c>
      <c r="S258" s="56">
        <v>4</v>
      </c>
      <c r="T258" s="51"/>
    </row>
    <row r="259" spans="1:20" x14ac:dyDescent="0.25">
      <c r="A259" s="56" t="s">
        <v>1</v>
      </c>
      <c r="B259" s="56" t="s">
        <v>199</v>
      </c>
      <c r="C259" s="56" t="s">
        <v>88</v>
      </c>
      <c r="D259" s="56" t="s">
        <v>78</v>
      </c>
      <c r="E259" s="56">
        <v>2014</v>
      </c>
      <c r="F259" s="56">
        <v>4</v>
      </c>
      <c r="G259" s="56" t="s">
        <v>6</v>
      </c>
      <c r="H259" s="56" t="s">
        <v>17</v>
      </c>
      <c r="I259" s="57" t="s">
        <v>82</v>
      </c>
      <c r="J259" s="56">
        <v>7</v>
      </c>
      <c r="K259" s="56">
        <v>5</v>
      </c>
      <c r="L259" s="56">
        <v>2</v>
      </c>
      <c r="M259" s="56">
        <v>1</v>
      </c>
      <c r="N259" s="56" t="s">
        <v>80</v>
      </c>
      <c r="O259" s="56">
        <v>176</v>
      </c>
      <c r="P259" s="56">
        <v>25.9</v>
      </c>
      <c r="Q259" s="56">
        <v>8.4</v>
      </c>
      <c r="R259" s="58">
        <v>17</v>
      </c>
      <c r="S259" s="58">
        <v>4</v>
      </c>
      <c r="T259" s="51"/>
    </row>
    <row r="260" spans="1:20" x14ac:dyDescent="0.25">
      <c r="A260" s="56" t="s">
        <v>1</v>
      </c>
      <c r="B260" s="56" t="s">
        <v>199</v>
      </c>
      <c r="C260" s="56" t="s">
        <v>88</v>
      </c>
      <c r="D260" s="56" t="s">
        <v>78</v>
      </c>
      <c r="E260" s="56">
        <v>2014</v>
      </c>
      <c r="F260" s="56">
        <v>4</v>
      </c>
      <c r="G260" s="56" t="s">
        <v>6</v>
      </c>
      <c r="H260" s="56" t="s">
        <v>17</v>
      </c>
      <c r="I260" s="57"/>
      <c r="J260" s="56"/>
      <c r="K260" s="56"/>
      <c r="L260" s="56"/>
      <c r="M260" s="56">
        <v>1</v>
      </c>
      <c r="N260" s="56" t="s">
        <v>80</v>
      </c>
      <c r="O260" s="56">
        <v>32</v>
      </c>
      <c r="P260" s="56">
        <v>33.799999999999997</v>
      </c>
      <c r="Q260" s="56">
        <v>12.3</v>
      </c>
      <c r="R260" s="56">
        <v>20</v>
      </c>
      <c r="S260" s="56">
        <v>3</v>
      </c>
      <c r="T260" s="51"/>
    </row>
    <row r="261" spans="1:20" x14ac:dyDescent="0.25">
      <c r="A261" s="56" t="s">
        <v>1</v>
      </c>
      <c r="B261" s="56" t="s">
        <v>199</v>
      </c>
      <c r="C261" s="56" t="s">
        <v>88</v>
      </c>
      <c r="D261" s="56" t="s">
        <v>78</v>
      </c>
      <c r="E261" s="56">
        <v>2014</v>
      </c>
      <c r="F261" s="56">
        <v>4</v>
      </c>
      <c r="G261" s="56" t="s">
        <v>6</v>
      </c>
      <c r="H261" s="56" t="s">
        <v>17</v>
      </c>
      <c r="I261" s="57"/>
      <c r="J261" s="56"/>
      <c r="K261" s="56"/>
      <c r="L261" s="56"/>
      <c r="M261" s="56">
        <v>1</v>
      </c>
      <c r="N261" s="56" t="s">
        <v>80</v>
      </c>
      <c r="O261" s="56">
        <v>14</v>
      </c>
      <c r="P261" s="56">
        <v>35.9</v>
      </c>
      <c r="Q261" s="56">
        <v>10.199999999999999</v>
      </c>
      <c r="R261" s="56">
        <v>17</v>
      </c>
      <c r="S261" s="56">
        <v>3</v>
      </c>
      <c r="T261" s="51"/>
    </row>
    <row r="262" spans="1:20" x14ac:dyDescent="0.25">
      <c r="A262" s="56" t="s">
        <v>1</v>
      </c>
      <c r="B262" s="56" t="s">
        <v>199</v>
      </c>
      <c r="C262" s="56" t="s">
        <v>88</v>
      </c>
      <c r="D262" s="56" t="s">
        <v>78</v>
      </c>
      <c r="E262" s="56">
        <v>2014</v>
      </c>
      <c r="F262" s="56">
        <v>4</v>
      </c>
      <c r="G262" s="56" t="s">
        <v>6</v>
      </c>
      <c r="H262" s="56" t="s">
        <v>17</v>
      </c>
      <c r="I262" s="57"/>
      <c r="J262" s="56"/>
      <c r="K262" s="56"/>
      <c r="L262" s="56"/>
      <c r="M262" s="56">
        <v>1</v>
      </c>
      <c r="N262" s="56" t="s">
        <v>80</v>
      </c>
      <c r="O262" s="56">
        <v>8</v>
      </c>
      <c r="P262" s="56">
        <v>45.6</v>
      </c>
      <c r="Q262" s="56">
        <v>1.5</v>
      </c>
      <c r="R262" s="58">
        <v>10</v>
      </c>
      <c r="S262" s="58">
        <v>2</v>
      </c>
      <c r="T262" s="51"/>
    </row>
    <row r="263" spans="1:20" x14ac:dyDescent="0.25">
      <c r="A263" s="56" t="s">
        <v>1</v>
      </c>
      <c r="B263" s="56" t="s">
        <v>199</v>
      </c>
      <c r="C263" s="56" t="s">
        <v>88</v>
      </c>
      <c r="D263" s="56" t="s">
        <v>78</v>
      </c>
      <c r="E263" s="56">
        <v>2014</v>
      </c>
      <c r="F263" s="56">
        <v>4</v>
      </c>
      <c r="G263" s="56" t="s">
        <v>6</v>
      </c>
      <c r="H263" s="56" t="s">
        <v>17</v>
      </c>
      <c r="I263" s="57"/>
      <c r="J263" s="56"/>
      <c r="K263" s="56"/>
      <c r="L263" s="56"/>
      <c r="M263" s="56">
        <v>1</v>
      </c>
      <c r="N263" s="56" t="s">
        <v>80</v>
      </c>
      <c r="O263" s="56">
        <v>164</v>
      </c>
      <c r="P263" s="56">
        <v>46.7</v>
      </c>
      <c r="Q263" s="56">
        <v>1.2</v>
      </c>
      <c r="R263" s="56">
        <v>10</v>
      </c>
      <c r="S263" s="56">
        <v>3</v>
      </c>
      <c r="T263" s="51"/>
    </row>
    <row r="264" spans="1:20" x14ac:dyDescent="0.25">
      <c r="A264" s="56" t="s">
        <v>1</v>
      </c>
      <c r="B264" s="56" t="s">
        <v>199</v>
      </c>
      <c r="C264" s="56" t="s">
        <v>88</v>
      </c>
      <c r="D264" s="56" t="s">
        <v>78</v>
      </c>
      <c r="E264" s="56">
        <v>2014</v>
      </c>
      <c r="F264" s="56">
        <v>4</v>
      </c>
      <c r="G264" s="56" t="s">
        <v>6</v>
      </c>
      <c r="H264" s="56" t="s">
        <v>17</v>
      </c>
      <c r="I264" s="57" t="s">
        <v>83</v>
      </c>
      <c r="J264" s="56">
        <v>9</v>
      </c>
      <c r="K264" s="56">
        <v>5</v>
      </c>
      <c r="L264" s="56">
        <v>2</v>
      </c>
      <c r="M264" s="56">
        <v>1</v>
      </c>
      <c r="N264" s="56" t="s">
        <v>80</v>
      </c>
      <c r="O264" s="56">
        <v>50</v>
      </c>
      <c r="P264" s="56">
        <v>61.4</v>
      </c>
      <c r="Q264" s="56">
        <v>8.9</v>
      </c>
      <c r="R264" s="56">
        <v>22</v>
      </c>
      <c r="S264" s="56">
        <v>3</v>
      </c>
      <c r="T264" s="51"/>
    </row>
    <row r="265" spans="1:20" x14ac:dyDescent="0.25">
      <c r="A265" s="56" t="s">
        <v>1</v>
      </c>
      <c r="B265" s="56" t="s">
        <v>199</v>
      </c>
      <c r="C265" s="56" t="s">
        <v>88</v>
      </c>
      <c r="D265" s="56" t="s">
        <v>78</v>
      </c>
      <c r="E265" s="56">
        <v>2014</v>
      </c>
      <c r="F265" s="56">
        <v>4</v>
      </c>
      <c r="G265" s="56" t="s">
        <v>6</v>
      </c>
      <c r="H265" s="56" t="s">
        <v>17</v>
      </c>
      <c r="I265" s="57"/>
      <c r="J265" s="56"/>
      <c r="K265" s="56"/>
      <c r="L265" s="56"/>
      <c r="M265" s="56">
        <v>1</v>
      </c>
      <c r="N265" s="56" t="s">
        <v>80</v>
      </c>
      <c r="O265" s="56">
        <v>142</v>
      </c>
      <c r="P265" s="56">
        <v>64</v>
      </c>
      <c r="Q265" s="56">
        <v>4.5</v>
      </c>
      <c r="R265" s="58">
        <v>14</v>
      </c>
      <c r="S265" s="58">
        <v>3</v>
      </c>
      <c r="T265" s="51"/>
    </row>
    <row r="266" spans="1:20" x14ac:dyDescent="0.25">
      <c r="A266" s="56" t="s">
        <v>1</v>
      </c>
      <c r="B266" s="56" t="s">
        <v>199</v>
      </c>
      <c r="C266" s="56" t="s">
        <v>88</v>
      </c>
      <c r="D266" s="56" t="s">
        <v>78</v>
      </c>
      <c r="E266" s="56">
        <v>2014</v>
      </c>
      <c r="F266" s="56">
        <v>4</v>
      </c>
      <c r="G266" s="56" t="s">
        <v>6</v>
      </c>
      <c r="H266" s="56" t="s">
        <v>17</v>
      </c>
      <c r="I266" s="57"/>
      <c r="J266" s="56"/>
      <c r="K266" s="56"/>
      <c r="L266" s="56"/>
      <c r="M266" s="56">
        <v>1</v>
      </c>
      <c r="N266" s="56" t="s">
        <v>201</v>
      </c>
      <c r="O266" s="58">
        <v>130</v>
      </c>
      <c r="P266" s="58">
        <v>69.5</v>
      </c>
      <c r="Q266" s="58">
        <v>8.1999999999999993</v>
      </c>
      <c r="R266" s="58">
        <v>30</v>
      </c>
      <c r="S266" s="58">
        <v>3</v>
      </c>
      <c r="T266" s="51"/>
    </row>
    <row r="267" spans="1:20" x14ac:dyDescent="0.25">
      <c r="A267" s="56" t="s">
        <v>1</v>
      </c>
      <c r="B267" s="56" t="s">
        <v>199</v>
      </c>
      <c r="C267" s="56" t="s">
        <v>88</v>
      </c>
      <c r="D267" s="56" t="s">
        <v>78</v>
      </c>
      <c r="E267" s="56">
        <v>2014</v>
      </c>
      <c r="F267" s="56">
        <v>4</v>
      </c>
      <c r="G267" s="56" t="s">
        <v>6</v>
      </c>
      <c r="H267" s="56" t="s">
        <v>17</v>
      </c>
      <c r="I267" s="57" t="s">
        <v>84</v>
      </c>
      <c r="J267" s="56">
        <v>10</v>
      </c>
      <c r="K267" s="56">
        <v>5</v>
      </c>
      <c r="L267" s="56">
        <v>0</v>
      </c>
      <c r="M267" s="56">
        <v>1</v>
      </c>
      <c r="N267" s="56" t="s">
        <v>80</v>
      </c>
      <c r="O267" s="58">
        <v>90</v>
      </c>
      <c r="P267" s="58">
        <v>85</v>
      </c>
      <c r="Q267" s="58">
        <v>8.5</v>
      </c>
      <c r="R267" s="58">
        <v>14</v>
      </c>
      <c r="S267" s="58">
        <v>4</v>
      </c>
      <c r="T267" s="51"/>
    </row>
    <row r="268" spans="1:20" x14ac:dyDescent="0.25">
      <c r="A268" s="56" t="s">
        <v>1</v>
      </c>
      <c r="B268" s="56" t="s">
        <v>199</v>
      </c>
      <c r="C268" s="56" t="s">
        <v>88</v>
      </c>
      <c r="D268" s="56" t="s">
        <v>78</v>
      </c>
      <c r="E268" s="56">
        <v>2014</v>
      </c>
      <c r="F268" s="56">
        <v>4</v>
      </c>
      <c r="G268" s="56" t="s">
        <v>6</v>
      </c>
      <c r="H268" s="56" t="s">
        <v>17</v>
      </c>
      <c r="I268" s="57"/>
      <c r="J268" s="56"/>
      <c r="K268" s="56"/>
      <c r="L268" s="56"/>
      <c r="M268" s="56">
        <v>1</v>
      </c>
      <c r="N268" s="56" t="s">
        <v>80</v>
      </c>
      <c r="O268" s="58">
        <v>14</v>
      </c>
      <c r="P268" s="58">
        <v>85.3</v>
      </c>
      <c r="Q268" s="58">
        <v>10.5</v>
      </c>
      <c r="R268" s="58">
        <v>12</v>
      </c>
      <c r="S268" s="58">
        <v>3</v>
      </c>
      <c r="T268" s="51"/>
    </row>
    <row r="269" spans="1:20" x14ac:dyDescent="0.25">
      <c r="A269" s="56" t="s">
        <v>1</v>
      </c>
      <c r="B269" s="56" t="s">
        <v>199</v>
      </c>
      <c r="C269" s="56" t="s">
        <v>88</v>
      </c>
      <c r="D269" s="56" t="s">
        <v>78</v>
      </c>
      <c r="E269" s="56">
        <v>2014</v>
      </c>
      <c r="F269" s="56">
        <v>4</v>
      </c>
      <c r="G269" s="56" t="s">
        <v>6</v>
      </c>
      <c r="H269" s="56" t="s">
        <v>17</v>
      </c>
      <c r="I269" s="57"/>
      <c r="J269" s="56"/>
      <c r="K269" s="56"/>
      <c r="L269" s="56"/>
      <c r="M269" s="56">
        <v>1</v>
      </c>
      <c r="N269" s="56" t="s">
        <v>80</v>
      </c>
      <c r="O269" s="58">
        <v>4</v>
      </c>
      <c r="P269" s="58">
        <v>87.4</v>
      </c>
      <c r="Q269" s="58">
        <v>11.8</v>
      </c>
      <c r="R269" s="58">
        <v>18</v>
      </c>
      <c r="S269" s="58">
        <v>3</v>
      </c>
      <c r="T269" s="51"/>
    </row>
    <row r="270" spans="1:20" x14ac:dyDescent="0.25">
      <c r="A270" s="56" t="s">
        <v>1</v>
      </c>
      <c r="B270" s="56" t="s">
        <v>199</v>
      </c>
      <c r="C270" s="56" t="s">
        <v>88</v>
      </c>
      <c r="D270" s="56" t="s">
        <v>78</v>
      </c>
      <c r="E270" s="56">
        <v>2014</v>
      </c>
      <c r="F270" s="56">
        <v>4</v>
      </c>
      <c r="G270" s="56" t="s">
        <v>6</v>
      </c>
      <c r="H270" s="56" t="s">
        <v>17</v>
      </c>
      <c r="I270" s="57"/>
      <c r="J270" s="56"/>
      <c r="K270" s="56"/>
      <c r="L270" s="56"/>
      <c r="M270" s="56">
        <v>1</v>
      </c>
      <c r="N270" s="56" t="s">
        <v>80</v>
      </c>
      <c r="O270" s="58">
        <v>132</v>
      </c>
      <c r="P270" s="58">
        <v>89.8</v>
      </c>
      <c r="Q270" s="58">
        <v>3</v>
      </c>
      <c r="R270" s="58">
        <v>13.6</v>
      </c>
      <c r="S270" s="58">
        <v>2</v>
      </c>
      <c r="T270" s="51"/>
    </row>
    <row r="271" spans="1:20" x14ac:dyDescent="0.25">
      <c r="A271" s="56" t="s">
        <v>1</v>
      </c>
      <c r="B271" s="56" t="s">
        <v>199</v>
      </c>
      <c r="C271" s="56" t="s">
        <v>88</v>
      </c>
      <c r="D271" s="56" t="s">
        <v>78</v>
      </c>
      <c r="E271" s="56">
        <v>2014</v>
      </c>
      <c r="F271" s="56">
        <v>4</v>
      </c>
      <c r="G271" s="56" t="s">
        <v>6</v>
      </c>
      <c r="H271" s="56" t="s">
        <v>17</v>
      </c>
      <c r="I271" s="57"/>
      <c r="J271" s="56"/>
      <c r="K271" s="56"/>
      <c r="L271" s="56"/>
      <c r="M271" s="56">
        <v>1</v>
      </c>
      <c r="N271" s="56" t="s">
        <v>80</v>
      </c>
      <c r="O271" s="58">
        <v>142</v>
      </c>
      <c r="P271" s="58">
        <v>90.3</v>
      </c>
      <c r="Q271" s="58">
        <v>8.6</v>
      </c>
      <c r="R271" s="58">
        <v>21</v>
      </c>
      <c r="S271" s="58">
        <v>3</v>
      </c>
      <c r="T271" s="51"/>
    </row>
    <row r="272" spans="1:20" x14ac:dyDescent="0.25">
      <c r="A272" s="56" t="s">
        <v>1</v>
      </c>
      <c r="B272" s="56" t="s">
        <v>199</v>
      </c>
      <c r="C272" s="56" t="s">
        <v>88</v>
      </c>
      <c r="D272" s="56" t="s">
        <v>78</v>
      </c>
      <c r="E272" s="56">
        <v>2014</v>
      </c>
      <c r="F272" s="56">
        <v>4</v>
      </c>
      <c r="G272" s="56" t="s">
        <v>6</v>
      </c>
      <c r="H272" s="56" t="s">
        <v>17</v>
      </c>
      <c r="I272" s="57"/>
      <c r="J272" s="56"/>
      <c r="K272" s="56"/>
      <c r="L272" s="56"/>
      <c r="M272" s="56">
        <v>1</v>
      </c>
      <c r="N272" s="56" t="s">
        <v>80</v>
      </c>
      <c r="O272" s="58">
        <v>146</v>
      </c>
      <c r="P272" s="58">
        <v>90.9</v>
      </c>
      <c r="Q272" s="58">
        <v>3.1</v>
      </c>
      <c r="R272" s="58">
        <v>10</v>
      </c>
      <c r="S272" s="58">
        <v>3</v>
      </c>
      <c r="T272" s="51"/>
    </row>
    <row r="273" spans="1:21" x14ac:dyDescent="0.25">
      <c r="A273" s="56" t="s">
        <v>1</v>
      </c>
      <c r="B273" s="56" t="s">
        <v>199</v>
      </c>
      <c r="C273" s="56" t="s">
        <v>88</v>
      </c>
      <c r="D273" s="56" t="s">
        <v>78</v>
      </c>
      <c r="E273" s="56">
        <v>2014</v>
      </c>
      <c r="F273" s="56">
        <v>4</v>
      </c>
      <c r="G273" s="56" t="s">
        <v>6</v>
      </c>
      <c r="H273" s="56" t="s">
        <v>17</v>
      </c>
      <c r="I273" s="57"/>
      <c r="J273" s="56"/>
      <c r="K273" s="56"/>
      <c r="L273" s="56"/>
      <c r="M273" s="56">
        <v>1</v>
      </c>
      <c r="N273" s="56" t="s">
        <v>80</v>
      </c>
      <c r="O273" s="58">
        <v>164</v>
      </c>
      <c r="P273" s="58">
        <v>91.3</v>
      </c>
      <c r="Q273" s="58">
        <v>1.7</v>
      </c>
      <c r="R273" s="58">
        <v>13</v>
      </c>
      <c r="S273" s="58">
        <v>5</v>
      </c>
      <c r="T273" s="51"/>
    </row>
    <row r="274" spans="1:21" x14ac:dyDescent="0.25">
      <c r="A274" s="56" t="s">
        <v>1</v>
      </c>
      <c r="B274" s="56" t="s">
        <v>199</v>
      </c>
      <c r="C274" s="56" t="s">
        <v>88</v>
      </c>
      <c r="D274" s="56" t="s">
        <v>78</v>
      </c>
      <c r="E274" s="56">
        <v>2014</v>
      </c>
      <c r="F274" s="56">
        <v>4</v>
      </c>
      <c r="G274" s="56" t="s">
        <v>6</v>
      </c>
      <c r="H274" s="56" t="s">
        <v>17</v>
      </c>
      <c r="I274" s="57"/>
      <c r="J274" s="56"/>
      <c r="K274" s="56"/>
      <c r="L274" s="56"/>
      <c r="M274" s="56">
        <v>1</v>
      </c>
      <c r="N274" s="56" t="s">
        <v>80</v>
      </c>
      <c r="O274" s="58">
        <v>0</v>
      </c>
      <c r="P274" s="58">
        <v>92.3</v>
      </c>
      <c r="Q274" s="58">
        <v>4.8</v>
      </c>
      <c r="R274" s="58">
        <v>12</v>
      </c>
      <c r="S274" s="58">
        <v>3</v>
      </c>
      <c r="T274" s="51"/>
    </row>
    <row r="275" spans="1:21" x14ac:dyDescent="0.25">
      <c r="A275" s="56" t="s">
        <v>1</v>
      </c>
      <c r="B275" s="56" t="s">
        <v>199</v>
      </c>
      <c r="C275" s="56" t="s">
        <v>88</v>
      </c>
      <c r="D275" s="56" t="s">
        <v>78</v>
      </c>
      <c r="E275" s="56">
        <v>2014</v>
      </c>
      <c r="F275" s="56">
        <v>4</v>
      </c>
      <c r="G275" s="56" t="s">
        <v>17</v>
      </c>
      <c r="H275" s="56" t="s">
        <v>18</v>
      </c>
      <c r="I275" s="57" t="s">
        <v>79</v>
      </c>
      <c r="J275" s="56">
        <v>24</v>
      </c>
      <c r="K275" s="56">
        <v>8</v>
      </c>
      <c r="L275" s="56">
        <v>2</v>
      </c>
      <c r="M275" s="56">
        <v>1</v>
      </c>
      <c r="N275" s="56" t="s">
        <v>80</v>
      </c>
      <c r="O275" s="58">
        <v>140</v>
      </c>
      <c r="P275" s="58">
        <v>9.5</v>
      </c>
      <c r="Q275" s="58">
        <v>14.8</v>
      </c>
      <c r="R275" s="58">
        <v>16</v>
      </c>
      <c r="S275" s="58">
        <v>2</v>
      </c>
      <c r="T275" s="58"/>
      <c r="U275" s="58"/>
    </row>
    <row r="276" spans="1:21" x14ac:dyDescent="0.25">
      <c r="A276" s="56" t="s">
        <v>1</v>
      </c>
      <c r="B276" s="56" t="s">
        <v>199</v>
      </c>
      <c r="C276" s="56" t="s">
        <v>88</v>
      </c>
      <c r="D276" s="56" t="s">
        <v>78</v>
      </c>
      <c r="E276" s="56">
        <v>2014</v>
      </c>
      <c r="F276" s="56">
        <v>4</v>
      </c>
      <c r="G276" s="56" t="s">
        <v>17</v>
      </c>
      <c r="H276" s="56" t="s">
        <v>18</v>
      </c>
      <c r="I276" s="57"/>
      <c r="J276" s="56"/>
      <c r="K276" s="56"/>
      <c r="L276" s="56"/>
      <c r="M276" s="56">
        <v>1</v>
      </c>
      <c r="N276" s="56" t="s">
        <v>80</v>
      </c>
      <c r="O276" s="58">
        <v>124</v>
      </c>
      <c r="P276" s="58">
        <v>9.9</v>
      </c>
      <c r="Q276" s="58">
        <v>3.8</v>
      </c>
      <c r="R276" s="58">
        <v>10</v>
      </c>
      <c r="S276" s="58">
        <v>2</v>
      </c>
      <c r="T276" s="58"/>
      <c r="U276" s="58"/>
    </row>
    <row r="277" spans="1:21" x14ac:dyDescent="0.25">
      <c r="A277" s="56" t="s">
        <v>1</v>
      </c>
      <c r="B277" s="56" t="s">
        <v>199</v>
      </c>
      <c r="C277" s="56" t="s">
        <v>88</v>
      </c>
      <c r="D277" s="56" t="s">
        <v>78</v>
      </c>
      <c r="E277" s="56">
        <v>2014</v>
      </c>
      <c r="F277" s="56">
        <v>4</v>
      </c>
      <c r="G277" s="56" t="s">
        <v>17</v>
      </c>
      <c r="H277" s="56" t="s">
        <v>18</v>
      </c>
      <c r="I277" s="57"/>
      <c r="J277" s="56"/>
      <c r="K277" s="56"/>
      <c r="L277" s="56"/>
      <c r="M277" s="56">
        <v>1</v>
      </c>
      <c r="N277" s="56" t="s">
        <v>80</v>
      </c>
      <c r="O277" s="58">
        <v>132</v>
      </c>
      <c r="P277" s="58">
        <v>10.4</v>
      </c>
      <c r="Q277" s="58">
        <v>4.5</v>
      </c>
      <c r="R277" s="58">
        <v>9</v>
      </c>
      <c r="S277" s="58">
        <v>2</v>
      </c>
      <c r="T277" s="58"/>
      <c r="U277" s="58"/>
    </row>
    <row r="278" spans="1:21" x14ac:dyDescent="0.25">
      <c r="A278" s="56" t="s">
        <v>1</v>
      </c>
      <c r="B278" s="56" t="s">
        <v>199</v>
      </c>
      <c r="C278" s="56" t="s">
        <v>88</v>
      </c>
      <c r="D278" s="56" t="s">
        <v>78</v>
      </c>
      <c r="E278" s="56">
        <v>2014</v>
      </c>
      <c r="F278" s="56">
        <v>4</v>
      </c>
      <c r="G278" s="56" t="s">
        <v>17</v>
      </c>
      <c r="H278" s="56" t="s">
        <v>18</v>
      </c>
      <c r="I278" s="57"/>
      <c r="J278" s="56"/>
      <c r="K278" s="56"/>
      <c r="L278" s="56"/>
      <c r="M278" s="56">
        <v>1</v>
      </c>
      <c r="N278" s="56" t="s">
        <v>80</v>
      </c>
      <c r="O278" s="58">
        <v>160</v>
      </c>
      <c r="P278" s="58">
        <v>13.1</v>
      </c>
      <c r="Q278" s="58">
        <v>9.8000000000000007</v>
      </c>
      <c r="R278" s="58">
        <v>45</v>
      </c>
      <c r="S278" s="58">
        <v>2</v>
      </c>
      <c r="T278" s="58"/>
      <c r="U278" s="58"/>
    </row>
    <row r="279" spans="1:21" x14ac:dyDescent="0.25">
      <c r="A279" s="56" t="s">
        <v>1</v>
      </c>
      <c r="B279" s="56" t="s">
        <v>199</v>
      </c>
      <c r="C279" s="56" t="s">
        <v>88</v>
      </c>
      <c r="D279" s="56" t="s">
        <v>78</v>
      </c>
      <c r="E279" s="56">
        <v>2014</v>
      </c>
      <c r="F279" s="56">
        <v>4</v>
      </c>
      <c r="G279" s="56" t="s">
        <v>17</v>
      </c>
      <c r="H279" s="56" t="s">
        <v>18</v>
      </c>
      <c r="I279" s="57" t="s">
        <v>82</v>
      </c>
      <c r="J279" s="56">
        <v>10</v>
      </c>
      <c r="K279" s="56">
        <v>8</v>
      </c>
      <c r="L279" s="56">
        <v>0</v>
      </c>
      <c r="M279" s="56">
        <v>1</v>
      </c>
      <c r="N279" s="56" t="s">
        <v>80</v>
      </c>
      <c r="O279" s="58">
        <v>130</v>
      </c>
      <c r="P279" s="58">
        <v>30.2</v>
      </c>
      <c r="Q279" s="58">
        <v>4.8</v>
      </c>
      <c r="R279" s="58">
        <v>14</v>
      </c>
      <c r="S279" s="58">
        <v>5</v>
      </c>
      <c r="T279" s="58"/>
      <c r="U279" s="58"/>
    </row>
    <row r="280" spans="1:21" x14ac:dyDescent="0.25">
      <c r="A280" s="56" t="s">
        <v>1</v>
      </c>
      <c r="B280" s="56" t="s">
        <v>199</v>
      </c>
      <c r="C280" s="56" t="s">
        <v>88</v>
      </c>
      <c r="D280" s="56" t="s">
        <v>78</v>
      </c>
      <c r="E280" s="56">
        <v>2014</v>
      </c>
      <c r="F280" s="56">
        <v>4</v>
      </c>
      <c r="G280" s="56" t="s">
        <v>17</v>
      </c>
      <c r="H280" s="56" t="s">
        <v>18</v>
      </c>
      <c r="I280" s="57"/>
      <c r="J280" s="56"/>
      <c r="K280" s="56"/>
      <c r="L280" s="56"/>
      <c r="M280" s="56">
        <v>1</v>
      </c>
      <c r="N280" s="56" t="s">
        <v>80</v>
      </c>
      <c r="O280" s="58">
        <v>132</v>
      </c>
      <c r="P280" s="58">
        <v>30</v>
      </c>
      <c r="Q280" s="58">
        <v>11.2</v>
      </c>
      <c r="R280" s="58">
        <v>16</v>
      </c>
      <c r="S280" s="58">
        <v>3</v>
      </c>
      <c r="T280" s="58"/>
      <c r="U280" s="58"/>
    </row>
    <row r="281" spans="1:21" x14ac:dyDescent="0.25">
      <c r="A281" s="56" t="s">
        <v>1</v>
      </c>
      <c r="B281" s="56" t="s">
        <v>199</v>
      </c>
      <c r="C281" s="56" t="s">
        <v>88</v>
      </c>
      <c r="D281" s="56" t="s">
        <v>78</v>
      </c>
      <c r="E281" s="56">
        <v>2014</v>
      </c>
      <c r="F281" s="56">
        <v>4</v>
      </c>
      <c r="G281" s="56" t="s">
        <v>17</v>
      </c>
      <c r="H281" s="56" t="s">
        <v>18</v>
      </c>
      <c r="I281" s="57"/>
      <c r="J281" s="56"/>
      <c r="K281" s="56"/>
      <c r="L281" s="56"/>
      <c r="M281" s="56">
        <v>1</v>
      </c>
      <c r="N281" s="56" t="s">
        <v>80</v>
      </c>
      <c r="O281" s="58">
        <v>150</v>
      </c>
      <c r="P281" s="58">
        <v>31</v>
      </c>
      <c r="Q281" s="58">
        <v>7.2</v>
      </c>
      <c r="R281" s="58">
        <v>20</v>
      </c>
      <c r="S281" s="58">
        <v>3</v>
      </c>
      <c r="T281" s="58"/>
      <c r="U281" s="58"/>
    </row>
    <row r="282" spans="1:21" x14ac:dyDescent="0.25">
      <c r="A282" s="56" t="s">
        <v>1</v>
      </c>
      <c r="B282" s="56" t="s">
        <v>199</v>
      </c>
      <c r="C282" s="56" t="s">
        <v>88</v>
      </c>
      <c r="D282" s="56" t="s">
        <v>78</v>
      </c>
      <c r="E282" s="56">
        <v>2014</v>
      </c>
      <c r="F282" s="56">
        <v>4</v>
      </c>
      <c r="G282" s="56" t="s">
        <v>17</v>
      </c>
      <c r="H282" s="56" t="s">
        <v>18</v>
      </c>
      <c r="I282" s="57"/>
      <c r="J282" s="56"/>
      <c r="K282" s="56"/>
      <c r="L282" s="56"/>
      <c r="M282" s="56">
        <v>1</v>
      </c>
      <c r="N282" s="56" t="s">
        <v>80</v>
      </c>
      <c r="O282" s="58">
        <v>114</v>
      </c>
      <c r="P282" s="58">
        <v>44.3</v>
      </c>
      <c r="Q282" s="58">
        <v>5.0999999999999996</v>
      </c>
      <c r="R282" s="58">
        <v>31</v>
      </c>
      <c r="S282" s="58">
        <v>3</v>
      </c>
      <c r="T282" s="58"/>
      <c r="U282" s="58"/>
    </row>
    <row r="283" spans="1:21" x14ac:dyDescent="0.25">
      <c r="A283" s="56" t="s">
        <v>1</v>
      </c>
      <c r="B283" s="56" t="s">
        <v>199</v>
      </c>
      <c r="C283" s="56" t="s">
        <v>88</v>
      </c>
      <c r="D283" s="56" t="s">
        <v>78</v>
      </c>
      <c r="E283" s="56">
        <v>2014</v>
      </c>
      <c r="F283" s="56">
        <v>4</v>
      </c>
      <c r="G283" s="56" t="s">
        <v>17</v>
      </c>
      <c r="H283" s="56" t="s">
        <v>18</v>
      </c>
      <c r="I283" s="57" t="s">
        <v>83</v>
      </c>
      <c r="J283" s="56">
        <v>9</v>
      </c>
      <c r="K283" s="56">
        <v>5</v>
      </c>
      <c r="L283" s="56">
        <v>7</v>
      </c>
      <c r="M283" s="56">
        <v>1</v>
      </c>
      <c r="N283" s="56" t="s">
        <v>80</v>
      </c>
      <c r="O283" s="58">
        <v>132</v>
      </c>
      <c r="P283" s="58">
        <v>73.8</v>
      </c>
      <c r="Q283" s="58">
        <v>6.4</v>
      </c>
      <c r="R283" s="58">
        <v>11</v>
      </c>
      <c r="S283" s="58">
        <v>3</v>
      </c>
      <c r="T283" s="58"/>
      <c r="U283" s="58"/>
    </row>
    <row r="284" spans="1:21" x14ac:dyDescent="0.25">
      <c r="A284" s="56" t="s">
        <v>1</v>
      </c>
      <c r="B284" s="56" t="s">
        <v>199</v>
      </c>
      <c r="C284" s="56" t="s">
        <v>88</v>
      </c>
      <c r="D284" s="56" t="s">
        <v>78</v>
      </c>
      <c r="E284" s="56">
        <v>2014</v>
      </c>
      <c r="F284" s="56">
        <v>4</v>
      </c>
      <c r="G284" s="56" t="s">
        <v>17</v>
      </c>
      <c r="H284" s="56" t="s">
        <v>18</v>
      </c>
      <c r="I284" s="57" t="s">
        <v>84</v>
      </c>
      <c r="J284" s="56">
        <v>9</v>
      </c>
      <c r="K284" s="56">
        <v>4</v>
      </c>
      <c r="L284" s="56">
        <v>4</v>
      </c>
      <c r="M284" s="56">
        <v>1</v>
      </c>
      <c r="N284" s="56" t="s">
        <v>80</v>
      </c>
      <c r="O284" s="58">
        <v>108</v>
      </c>
      <c r="P284" s="58">
        <v>78.7</v>
      </c>
      <c r="Q284" s="58">
        <v>8.8000000000000007</v>
      </c>
      <c r="R284" s="58">
        <v>9</v>
      </c>
      <c r="S284" s="58">
        <v>3</v>
      </c>
      <c r="T284" s="58"/>
      <c r="U284" s="58"/>
    </row>
    <row r="285" spans="1:21" x14ac:dyDescent="0.25">
      <c r="A285" s="56" t="s">
        <v>1</v>
      </c>
      <c r="B285" s="56" t="s">
        <v>199</v>
      </c>
      <c r="C285" s="56" t="s">
        <v>88</v>
      </c>
      <c r="D285" s="56" t="s">
        <v>78</v>
      </c>
      <c r="E285" s="56">
        <v>2014</v>
      </c>
      <c r="F285" s="56">
        <v>4</v>
      </c>
      <c r="G285" s="56" t="s">
        <v>17</v>
      </c>
      <c r="H285" s="56" t="s">
        <v>18</v>
      </c>
      <c r="I285" s="57"/>
      <c r="J285" s="56"/>
      <c r="K285" s="56"/>
      <c r="L285" s="56"/>
      <c r="M285" s="56">
        <v>1</v>
      </c>
      <c r="N285" s="56" t="s">
        <v>80</v>
      </c>
      <c r="O285" s="58">
        <v>152</v>
      </c>
      <c r="P285" s="58">
        <v>82.7</v>
      </c>
      <c r="Q285" s="58">
        <v>4.3</v>
      </c>
      <c r="R285" s="58">
        <v>24</v>
      </c>
      <c r="S285" s="58">
        <v>4</v>
      </c>
      <c r="T285" s="58"/>
      <c r="U285" s="58"/>
    </row>
    <row r="286" spans="1:21" x14ac:dyDescent="0.25">
      <c r="A286" s="56" t="s">
        <v>1</v>
      </c>
      <c r="B286" s="56" t="s">
        <v>199</v>
      </c>
      <c r="C286" s="56" t="s">
        <v>88</v>
      </c>
      <c r="D286" s="56" t="s">
        <v>78</v>
      </c>
      <c r="E286" s="56">
        <v>2014</v>
      </c>
      <c r="F286" s="56">
        <v>4</v>
      </c>
      <c r="G286" s="56" t="s">
        <v>17</v>
      </c>
      <c r="H286" s="56" t="s">
        <v>18</v>
      </c>
      <c r="I286" s="57"/>
      <c r="J286" s="56"/>
      <c r="K286" s="56"/>
      <c r="L286" s="56"/>
      <c r="M286" s="56">
        <v>1</v>
      </c>
      <c r="N286" s="56" t="s">
        <v>80</v>
      </c>
      <c r="O286" s="58">
        <v>64</v>
      </c>
      <c r="P286" s="58">
        <v>85.9</v>
      </c>
      <c r="Q286" s="58">
        <v>2.2999999999999998</v>
      </c>
      <c r="R286" s="58">
        <v>20</v>
      </c>
      <c r="S286" s="58">
        <v>4</v>
      </c>
      <c r="T286" s="58"/>
      <c r="U286" s="58"/>
    </row>
    <row r="287" spans="1:21" x14ac:dyDescent="0.25">
      <c r="A287" s="56" t="s">
        <v>1</v>
      </c>
      <c r="B287" s="56" t="s">
        <v>199</v>
      </c>
      <c r="C287" s="56" t="s">
        <v>88</v>
      </c>
      <c r="D287" s="56" t="s">
        <v>78</v>
      </c>
      <c r="E287" s="56">
        <v>2014</v>
      </c>
      <c r="F287" s="56">
        <v>4</v>
      </c>
      <c r="G287" s="56" t="s">
        <v>17</v>
      </c>
      <c r="H287" s="56" t="s">
        <v>18</v>
      </c>
      <c r="I287" s="57"/>
      <c r="J287" s="56"/>
      <c r="K287" s="56"/>
      <c r="L287" s="56"/>
      <c r="M287" s="56">
        <v>1</v>
      </c>
      <c r="N287" s="56" t="s">
        <v>80</v>
      </c>
      <c r="O287" s="58">
        <v>110</v>
      </c>
      <c r="P287" s="58">
        <v>87.3</v>
      </c>
      <c r="Q287" s="58">
        <v>6.1</v>
      </c>
      <c r="R287" s="58">
        <v>16</v>
      </c>
      <c r="S287" s="58">
        <v>3</v>
      </c>
      <c r="T287" s="58"/>
      <c r="U287" s="58"/>
    </row>
    <row r="288" spans="1:21" x14ac:dyDescent="0.25">
      <c r="A288" s="56" t="s">
        <v>1</v>
      </c>
      <c r="B288" s="56" t="s">
        <v>199</v>
      </c>
      <c r="C288" s="56" t="s">
        <v>88</v>
      </c>
      <c r="D288" s="56" t="s">
        <v>78</v>
      </c>
      <c r="E288" s="56">
        <v>2014</v>
      </c>
      <c r="F288" s="56">
        <v>4</v>
      </c>
      <c r="G288" s="56" t="s">
        <v>17</v>
      </c>
      <c r="H288" s="56" t="s">
        <v>18</v>
      </c>
      <c r="I288" s="57"/>
      <c r="J288" s="56"/>
      <c r="K288" s="56"/>
      <c r="L288" s="56"/>
      <c r="M288" s="56">
        <v>1</v>
      </c>
      <c r="N288" s="56" t="s">
        <v>80</v>
      </c>
      <c r="O288" s="58">
        <v>88</v>
      </c>
      <c r="P288" s="58">
        <v>94.7</v>
      </c>
      <c r="Q288" s="58">
        <v>8.6</v>
      </c>
      <c r="R288" s="58">
        <v>16</v>
      </c>
      <c r="S288" s="58">
        <v>3</v>
      </c>
      <c r="T288" s="58"/>
      <c r="U288" s="58"/>
    </row>
    <row r="289" spans="1:21" x14ac:dyDescent="0.25">
      <c r="A289" s="56" t="s">
        <v>1</v>
      </c>
      <c r="B289" s="56" t="s">
        <v>199</v>
      </c>
      <c r="C289" s="56" t="s">
        <v>88</v>
      </c>
      <c r="D289" s="56" t="s">
        <v>78</v>
      </c>
      <c r="E289" s="56">
        <v>2014</v>
      </c>
      <c r="F289" s="56">
        <v>4</v>
      </c>
      <c r="G289" s="56" t="s">
        <v>17</v>
      </c>
      <c r="H289" s="56" t="s">
        <v>18</v>
      </c>
      <c r="I289" s="57"/>
      <c r="J289" s="56"/>
      <c r="K289" s="56"/>
      <c r="L289" s="56"/>
      <c r="M289" s="56">
        <v>1</v>
      </c>
      <c r="N289" s="56" t="s">
        <v>80</v>
      </c>
      <c r="O289" s="58">
        <v>166</v>
      </c>
      <c r="P289" s="58">
        <v>96.9</v>
      </c>
      <c r="Q289" s="58">
        <v>10.8</v>
      </c>
      <c r="R289" s="58">
        <v>12</v>
      </c>
      <c r="S289" s="58">
        <v>3</v>
      </c>
      <c r="T289" s="58"/>
      <c r="U289" s="58"/>
    </row>
    <row r="290" spans="1:21" x14ac:dyDescent="0.25">
      <c r="A290" s="56" t="s">
        <v>1</v>
      </c>
      <c r="B290" s="56" t="s">
        <v>199</v>
      </c>
      <c r="C290" s="56" t="s">
        <v>88</v>
      </c>
      <c r="D290" s="56" t="s">
        <v>78</v>
      </c>
      <c r="E290" s="56">
        <v>2014</v>
      </c>
      <c r="F290" s="56">
        <v>4</v>
      </c>
      <c r="G290" s="56" t="s">
        <v>17</v>
      </c>
      <c r="H290" s="56" t="s">
        <v>18</v>
      </c>
      <c r="I290" s="57"/>
      <c r="J290" s="56"/>
      <c r="K290" s="56"/>
      <c r="L290" s="56"/>
      <c r="M290" s="56">
        <v>1</v>
      </c>
      <c r="N290" s="56" t="s">
        <v>80</v>
      </c>
      <c r="O290" s="58">
        <v>12</v>
      </c>
      <c r="P290" s="58">
        <v>98</v>
      </c>
      <c r="Q290" s="58">
        <v>6.8</v>
      </c>
      <c r="R290" s="58">
        <v>11</v>
      </c>
      <c r="S290" s="58">
        <v>3</v>
      </c>
      <c r="T290" s="58"/>
      <c r="U290" s="58"/>
    </row>
    <row r="291" spans="1:21" x14ac:dyDescent="0.25">
      <c r="A291" s="56" t="s">
        <v>1</v>
      </c>
      <c r="B291" s="56" t="s">
        <v>199</v>
      </c>
      <c r="C291" s="56" t="s">
        <v>88</v>
      </c>
      <c r="D291" s="56" t="s">
        <v>78</v>
      </c>
      <c r="E291" s="56">
        <v>2014</v>
      </c>
      <c r="F291" s="56">
        <v>4</v>
      </c>
      <c r="G291" s="56" t="s">
        <v>18</v>
      </c>
      <c r="H291" s="56" t="s">
        <v>21</v>
      </c>
      <c r="I291" s="57" t="s">
        <v>79</v>
      </c>
      <c r="J291" s="56">
        <v>6</v>
      </c>
      <c r="K291" s="56">
        <v>4</v>
      </c>
      <c r="L291" s="56">
        <v>0</v>
      </c>
      <c r="M291" s="56">
        <v>1</v>
      </c>
      <c r="N291" s="56" t="s">
        <v>80</v>
      </c>
      <c r="O291" s="58">
        <v>92</v>
      </c>
      <c r="P291" s="58">
        <v>1.3</v>
      </c>
      <c r="Q291" s="58">
        <v>11</v>
      </c>
      <c r="R291" s="58">
        <v>13.6</v>
      </c>
      <c r="S291" s="58">
        <v>3</v>
      </c>
      <c r="T291" s="58"/>
      <c r="U291" s="58"/>
    </row>
    <row r="292" spans="1:21" x14ac:dyDescent="0.25">
      <c r="A292" s="56" t="s">
        <v>1</v>
      </c>
      <c r="B292" s="56" t="s">
        <v>199</v>
      </c>
      <c r="C292" s="56" t="s">
        <v>88</v>
      </c>
      <c r="D292" s="56" t="s">
        <v>78</v>
      </c>
      <c r="E292" s="56">
        <v>2014</v>
      </c>
      <c r="F292" s="56">
        <v>4</v>
      </c>
      <c r="G292" s="56" t="s">
        <v>18</v>
      </c>
      <c r="H292" s="56" t="s">
        <v>21</v>
      </c>
      <c r="I292" s="57"/>
      <c r="J292" s="56"/>
      <c r="K292" s="56"/>
      <c r="L292" s="56"/>
      <c r="M292" s="56">
        <v>1</v>
      </c>
      <c r="N292" s="56" t="s">
        <v>80</v>
      </c>
      <c r="O292" s="58">
        <v>136</v>
      </c>
      <c r="P292" s="58">
        <v>1.75</v>
      </c>
      <c r="Q292" s="58">
        <v>10</v>
      </c>
      <c r="R292" s="58">
        <v>15.1</v>
      </c>
      <c r="S292" s="58">
        <v>4</v>
      </c>
      <c r="T292" s="58"/>
      <c r="U292" s="58"/>
    </row>
    <row r="293" spans="1:21" x14ac:dyDescent="0.25">
      <c r="A293" s="56" t="s">
        <v>1</v>
      </c>
      <c r="B293" s="56" t="s">
        <v>199</v>
      </c>
      <c r="C293" s="56" t="s">
        <v>88</v>
      </c>
      <c r="D293" s="56" t="s">
        <v>78</v>
      </c>
      <c r="E293" s="56">
        <v>2014</v>
      </c>
      <c r="F293" s="56">
        <v>4</v>
      </c>
      <c r="G293" s="56" t="s">
        <v>18</v>
      </c>
      <c r="H293" s="56" t="s">
        <v>21</v>
      </c>
      <c r="I293" s="57"/>
      <c r="J293" s="56"/>
      <c r="K293" s="56"/>
      <c r="L293" s="56"/>
      <c r="M293" s="56">
        <v>1</v>
      </c>
      <c r="N293" s="56" t="s">
        <v>80</v>
      </c>
      <c r="O293" s="58">
        <v>180</v>
      </c>
      <c r="P293" s="58">
        <v>10.199999999999999</v>
      </c>
      <c r="Q293" s="58">
        <v>7</v>
      </c>
      <c r="R293" s="58">
        <v>40</v>
      </c>
      <c r="S293" s="58">
        <v>4</v>
      </c>
      <c r="T293" s="58"/>
      <c r="U293" s="58"/>
    </row>
    <row r="294" spans="1:21" x14ac:dyDescent="0.25">
      <c r="A294" s="56" t="s">
        <v>1</v>
      </c>
      <c r="B294" s="56" t="s">
        <v>199</v>
      </c>
      <c r="C294" s="56" t="s">
        <v>88</v>
      </c>
      <c r="D294" s="56" t="s">
        <v>78</v>
      </c>
      <c r="E294" s="56">
        <v>2014</v>
      </c>
      <c r="F294" s="56">
        <v>4</v>
      </c>
      <c r="G294" s="56" t="s">
        <v>18</v>
      </c>
      <c r="H294" s="56" t="s">
        <v>21</v>
      </c>
      <c r="I294" s="57" t="s">
        <v>82</v>
      </c>
      <c r="J294" s="56">
        <v>6</v>
      </c>
      <c r="K294" s="56">
        <v>4</v>
      </c>
      <c r="L294" s="56">
        <v>10</v>
      </c>
      <c r="M294" s="56">
        <v>1</v>
      </c>
      <c r="N294" s="56" t="s">
        <v>80</v>
      </c>
      <c r="O294" s="58">
        <v>150</v>
      </c>
      <c r="P294" s="58">
        <v>33.700000000000003</v>
      </c>
      <c r="Q294" s="58">
        <v>4</v>
      </c>
      <c r="R294" s="58">
        <v>30</v>
      </c>
      <c r="S294" s="58">
        <v>4</v>
      </c>
      <c r="T294" s="58"/>
      <c r="U294" s="58"/>
    </row>
    <row r="295" spans="1:21" x14ac:dyDescent="0.25">
      <c r="A295" s="56" t="s">
        <v>1</v>
      </c>
      <c r="B295" s="56" t="s">
        <v>199</v>
      </c>
      <c r="C295" s="56" t="s">
        <v>88</v>
      </c>
      <c r="D295" s="56" t="s">
        <v>78</v>
      </c>
      <c r="E295" s="56">
        <v>2014</v>
      </c>
      <c r="F295" s="56">
        <v>4</v>
      </c>
      <c r="G295" s="56" t="s">
        <v>18</v>
      </c>
      <c r="H295" s="56" t="s">
        <v>21</v>
      </c>
      <c r="I295" s="57"/>
      <c r="J295" s="56"/>
      <c r="K295" s="56"/>
      <c r="L295" s="56"/>
      <c r="M295" s="56">
        <v>1</v>
      </c>
      <c r="N295" s="56" t="s">
        <v>80</v>
      </c>
      <c r="O295" s="58">
        <v>98</v>
      </c>
      <c r="P295" s="58">
        <v>39.200000000000003</v>
      </c>
      <c r="Q295" s="58">
        <v>9</v>
      </c>
      <c r="R295" s="58">
        <v>26</v>
      </c>
      <c r="S295" s="58">
        <v>4</v>
      </c>
      <c r="T295" s="58"/>
      <c r="U295" s="58"/>
    </row>
    <row r="296" spans="1:21" x14ac:dyDescent="0.25">
      <c r="A296" s="56" t="s">
        <v>1</v>
      </c>
      <c r="B296" s="56" t="s">
        <v>199</v>
      </c>
      <c r="C296" s="56" t="s">
        <v>88</v>
      </c>
      <c r="D296" s="56" t="s">
        <v>78</v>
      </c>
      <c r="E296" s="56">
        <v>2014</v>
      </c>
      <c r="F296" s="56">
        <v>4</v>
      </c>
      <c r="G296" s="56" t="s">
        <v>18</v>
      </c>
      <c r="H296" s="56" t="s">
        <v>21</v>
      </c>
      <c r="I296" s="57" t="s">
        <v>83</v>
      </c>
      <c r="J296" s="56">
        <v>12</v>
      </c>
      <c r="K296" s="56">
        <v>4</v>
      </c>
      <c r="L296" s="56">
        <v>1</v>
      </c>
      <c r="M296" s="56">
        <v>1</v>
      </c>
      <c r="N296" s="56" t="s">
        <v>80</v>
      </c>
      <c r="O296" s="58">
        <v>160</v>
      </c>
      <c r="P296" s="58">
        <v>52.1</v>
      </c>
      <c r="Q296" s="58">
        <v>6</v>
      </c>
      <c r="R296" s="58">
        <v>19</v>
      </c>
      <c r="S296" s="58">
        <v>3</v>
      </c>
      <c r="T296" s="58"/>
      <c r="U296" s="58"/>
    </row>
    <row r="297" spans="1:21" x14ac:dyDescent="0.25">
      <c r="A297" s="56" t="s">
        <v>1</v>
      </c>
      <c r="B297" s="56" t="s">
        <v>199</v>
      </c>
      <c r="C297" s="56" t="s">
        <v>88</v>
      </c>
      <c r="D297" s="56" t="s">
        <v>78</v>
      </c>
      <c r="E297" s="56">
        <v>2014</v>
      </c>
      <c r="F297" s="56">
        <v>4</v>
      </c>
      <c r="G297" s="56" t="s">
        <v>18</v>
      </c>
      <c r="H297" s="56" t="s">
        <v>21</v>
      </c>
      <c r="I297" s="57"/>
      <c r="J297" s="56"/>
      <c r="K297" s="56"/>
      <c r="L297" s="56"/>
      <c r="M297" s="56">
        <v>1</v>
      </c>
      <c r="N297" s="56" t="s">
        <v>80</v>
      </c>
      <c r="O297" s="58">
        <v>180</v>
      </c>
      <c r="P297" s="58">
        <v>52.5</v>
      </c>
      <c r="Q297" s="58">
        <v>9</v>
      </c>
      <c r="R297" s="58">
        <v>11.1</v>
      </c>
      <c r="S297" s="58">
        <v>3</v>
      </c>
      <c r="T297" s="58"/>
      <c r="U297" s="58"/>
    </row>
    <row r="298" spans="1:21" x14ac:dyDescent="0.25">
      <c r="A298" s="56" t="s">
        <v>1</v>
      </c>
      <c r="B298" s="56" t="s">
        <v>199</v>
      </c>
      <c r="C298" s="56" t="s">
        <v>88</v>
      </c>
      <c r="D298" s="56" t="s">
        <v>78</v>
      </c>
      <c r="E298" s="56">
        <v>2014</v>
      </c>
      <c r="F298" s="56">
        <v>4</v>
      </c>
      <c r="G298" s="56" t="s">
        <v>18</v>
      </c>
      <c r="H298" s="56" t="s">
        <v>21</v>
      </c>
      <c r="I298" s="57"/>
      <c r="J298" s="56"/>
      <c r="K298" s="56"/>
      <c r="L298" s="56"/>
      <c r="M298" s="56">
        <v>1</v>
      </c>
      <c r="N298" s="56" t="s">
        <v>80</v>
      </c>
      <c r="O298" s="58">
        <v>180</v>
      </c>
      <c r="P298" s="58">
        <v>52.5</v>
      </c>
      <c r="Q298" s="58">
        <v>8</v>
      </c>
      <c r="R298" s="58">
        <v>7.6</v>
      </c>
      <c r="S298" s="58">
        <v>3</v>
      </c>
      <c r="T298" s="58"/>
      <c r="U298" s="58"/>
    </row>
    <row r="299" spans="1:21" x14ac:dyDescent="0.25">
      <c r="A299" s="56" t="s">
        <v>1</v>
      </c>
      <c r="B299" s="56" t="s">
        <v>199</v>
      </c>
      <c r="C299" s="56" t="s">
        <v>88</v>
      </c>
      <c r="D299" s="56" t="s">
        <v>78</v>
      </c>
      <c r="E299" s="56">
        <v>2014</v>
      </c>
      <c r="F299" s="56">
        <v>4</v>
      </c>
      <c r="G299" s="56" t="s">
        <v>18</v>
      </c>
      <c r="H299" s="56" t="s">
        <v>21</v>
      </c>
      <c r="I299" s="57"/>
      <c r="J299" s="56"/>
      <c r="K299" s="56"/>
      <c r="L299" s="56"/>
      <c r="M299" s="56">
        <v>1</v>
      </c>
      <c r="N299" s="56" t="s">
        <v>80</v>
      </c>
      <c r="O299" s="58">
        <v>184</v>
      </c>
      <c r="P299" s="58">
        <v>56.9</v>
      </c>
      <c r="Q299" s="58">
        <v>4</v>
      </c>
      <c r="R299" s="58">
        <v>20</v>
      </c>
      <c r="S299" s="58">
        <v>4</v>
      </c>
      <c r="T299" s="58"/>
      <c r="U299" s="58"/>
    </row>
    <row r="300" spans="1:21" x14ac:dyDescent="0.25">
      <c r="A300" s="56" t="s">
        <v>1</v>
      </c>
      <c r="B300" s="56" t="s">
        <v>199</v>
      </c>
      <c r="C300" s="56" t="s">
        <v>88</v>
      </c>
      <c r="D300" s="56" t="s">
        <v>78</v>
      </c>
      <c r="E300" s="56">
        <v>2014</v>
      </c>
      <c r="F300" s="56">
        <v>4</v>
      </c>
      <c r="G300" s="56" t="s">
        <v>18</v>
      </c>
      <c r="H300" s="56" t="s">
        <v>21</v>
      </c>
      <c r="I300" s="57"/>
      <c r="J300" s="56"/>
      <c r="K300" s="56"/>
      <c r="L300" s="56"/>
      <c r="M300" s="56">
        <v>1</v>
      </c>
      <c r="N300" s="56" t="s">
        <v>80</v>
      </c>
      <c r="O300" s="58">
        <v>156</v>
      </c>
      <c r="P300" s="58">
        <v>57.3</v>
      </c>
      <c r="Q300" s="58">
        <v>5</v>
      </c>
      <c r="R300" s="58">
        <v>22</v>
      </c>
      <c r="S300" s="58">
        <v>4</v>
      </c>
      <c r="T300" s="58"/>
      <c r="U300" s="58"/>
    </row>
    <row r="301" spans="1:21" x14ac:dyDescent="0.25">
      <c r="A301" s="56" t="s">
        <v>1</v>
      </c>
      <c r="B301" s="56" t="s">
        <v>199</v>
      </c>
      <c r="C301" s="56" t="s">
        <v>88</v>
      </c>
      <c r="D301" s="56" t="s">
        <v>78</v>
      </c>
      <c r="E301" s="56">
        <v>2014</v>
      </c>
      <c r="F301" s="56">
        <v>4</v>
      </c>
      <c r="G301" s="56" t="s">
        <v>18</v>
      </c>
      <c r="H301" s="56" t="s">
        <v>21</v>
      </c>
      <c r="I301" s="57"/>
      <c r="J301" s="56"/>
      <c r="K301" s="56"/>
      <c r="L301" s="56"/>
      <c r="M301" s="56">
        <v>1</v>
      </c>
      <c r="N301" s="56" t="s">
        <v>80</v>
      </c>
      <c r="O301" s="58">
        <v>110</v>
      </c>
      <c r="P301" s="58">
        <v>58</v>
      </c>
      <c r="Q301" s="58">
        <v>8</v>
      </c>
      <c r="R301" s="58">
        <v>14</v>
      </c>
      <c r="S301" s="58">
        <v>3</v>
      </c>
      <c r="T301" s="58"/>
      <c r="U301" s="58"/>
    </row>
    <row r="302" spans="1:21" x14ac:dyDescent="0.25">
      <c r="A302" s="56" t="s">
        <v>1</v>
      </c>
      <c r="B302" s="56" t="s">
        <v>199</v>
      </c>
      <c r="C302" s="56" t="s">
        <v>88</v>
      </c>
      <c r="D302" s="56" t="s">
        <v>78</v>
      </c>
      <c r="E302" s="56">
        <v>2014</v>
      </c>
      <c r="F302" s="56">
        <v>4</v>
      </c>
      <c r="G302" s="56" t="s">
        <v>18</v>
      </c>
      <c r="H302" s="56" t="s">
        <v>21</v>
      </c>
      <c r="I302" s="57"/>
      <c r="J302" s="56"/>
      <c r="K302" s="56"/>
      <c r="L302" s="56"/>
      <c r="M302" s="56">
        <v>1</v>
      </c>
      <c r="N302" s="56" t="s">
        <v>80</v>
      </c>
      <c r="O302" s="58">
        <v>148</v>
      </c>
      <c r="P302" s="58">
        <v>60.8</v>
      </c>
      <c r="Q302" s="58">
        <v>9</v>
      </c>
      <c r="R302" s="58">
        <v>22</v>
      </c>
      <c r="S302" s="58">
        <v>3</v>
      </c>
      <c r="T302" s="58"/>
      <c r="U302" s="58"/>
    </row>
    <row r="303" spans="1:21" x14ac:dyDescent="0.25">
      <c r="A303" s="56" t="s">
        <v>1</v>
      </c>
      <c r="B303" s="56" t="s">
        <v>199</v>
      </c>
      <c r="C303" s="56" t="s">
        <v>88</v>
      </c>
      <c r="D303" s="56" t="s">
        <v>78</v>
      </c>
      <c r="E303" s="56">
        <v>2014</v>
      </c>
      <c r="F303" s="56">
        <v>4</v>
      </c>
      <c r="G303" s="56" t="s">
        <v>18</v>
      </c>
      <c r="H303" s="56" t="s">
        <v>21</v>
      </c>
      <c r="I303" s="57"/>
      <c r="J303" s="56"/>
      <c r="K303" s="56"/>
      <c r="L303" s="56"/>
      <c r="M303" s="56">
        <v>1</v>
      </c>
      <c r="N303" s="56" t="s">
        <v>80</v>
      </c>
      <c r="O303" s="58">
        <v>94</v>
      </c>
      <c r="P303" s="58">
        <v>65.150000000000006</v>
      </c>
      <c r="Q303" s="58">
        <v>5</v>
      </c>
      <c r="R303" s="58">
        <v>17.399999999999999</v>
      </c>
      <c r="S303" s="58">
        <v>3</v>
      </c>
      <c r="T303" s="58"/>
      <c r="U303" s="58"/>
    </row>
    <row r="304" spans="1:21" x14ac:dyDescent="0.25">
      <c r="A304" s="56" t="s">
        <v>1</v>
      </c>
      <c r="B304" s="56" t="s">
        <v>199</v>
      </c>
      <c r="C304" s="56" t="s">
        <v>88</v>
      </c>
      <c r="D304" s="56" t="s">
        <v>78</v>
      </c>
      <c r="E304" s="56">
        <v>2014</v>
      </c>
      <c r="F304" s="56">
        <v>4</v>
      </c>
      <c r="G304" s="56" t="s">
        <v>18</v>
      </c>
      <c r="H304" s="56" t="s">
        <v>21</v>
      </c>
      <c r="I304" s="57" t="s">
        <v>84</v>
      </c>
      <c r="J304" s="56">
        <v>7</v>
      </c>
      <c r="K304" s="56">
        <v>5</v>
      </c>
      <c r="L304" s="56">
        <v>5</v>
      </c>
      <c r="M304" s="56">
        <v>1</v>
      </c>
      <c r="N304" s="56" t="s">
        <v>80</v>
      </c>
      <c r="O304" s="58">
        <v>46</v>
      </c>
      <c r="P304" s="58">
        <v>75.150000000000006</v>
      </c>
      <c r="Q304" s="58">
        <v>5</v>
      </c>
      <c r="R304" s="58">
        <v>10.4</v>
      </c>
      <c r="S304" s="58">
        <v>3</v>
      </c>
      <c r="T304" s="58"/>
      <c r="U304" s="58"/>
    </row>
    <row r="305" spans="1:21" x14ac:dyDescent="0.25">
      <c r="A305" s="56" t="s">
        <v>1</v>
      </c>
      <c r="B305" s="56" t="s">
        <v>199</v>
      </c>
      <c r="C305" s="56" t="s">
        <v>88</v>
      </c>
      <c r="D305" s="56" t="s">
        <v>78</v>
      </c>
      <c r="E305" s="56">
        <v>2014</v>
      </c>
      <c r="F305" s="56">
        <v>4</v>
      </c>
      <c r="G305" s="56" t="s">
        <v>18</v>
      </c>
      <c r="H305" s="56" t="s">
        <v>21</v>
      </c>
      <c r="I305" s="57"/>
      <c r="J305" s="56"/>
      <c r="K305" s="56"/>
      <c r="L305" s="56"/>
      <c r="M305" s="56">
        <v>1</v>
      </c>
      <c r="N305" s="56" t="s">
        <v>80</v>
      </c>
      <c r="O305" s="58">
        <v>154</v>
      </c>
      <c r="P305" s="58">
        <v>98.8</v>
      </c>
      <c r="Q305" s="58">
        <v>10</v>
      </c>
      <c r="R305" s="58">
        <v>29.4</v>
      </c>
      <c r="S305" s="58">
        <v>3</v>
      </c>
      <c r="T305" s="58"/>
      <c r="U305" s="58"/>
    </row>
    <row r="306" spans="1:21" x14ac:dyDescent="0.25">
      <c r="A306" s="56" t="s">
        <v>1</v>
      </c>
      <c r="B306" s="56" t="s">
        <v>199</v>
      </c>
      <c r="C306" s="56" t="s">
        <v>88</v>
      </c>
      <c r="D306" s="56" t="s">
        <v>78</v>
      </c>
      <c r="E306" s="56">
        <v>2014</v>
      </c>
      <c r="F306" s="56">
        <v>4</v>
      </c>
      <c r="G306" s="56" t="s">
        <v>18</v>
      </c>
      <c r="H306" s="56" t="s">
        <v>21</v>
      </c>
      <c r="I306" s="57"/>
      <c r="J306" s="56"/>
      <c r="K306" s="56"/>
      <c r="L306" s="56"/>
      <c r="M306" s="56">
        <v>1</v>
      </c>
      <c r="N306" s="56" t="s">
        <v>80</v>
      </c>
      <c r="O306" s="58">
        <v>96</v>
      </c>
      <c r="P306" s="58">
        <v>98.9</v>
      </c>
      <c r="Q306" s="58">
        <v>12</v>
      </c>
      <c r="R306" s="58">
        <v>13.7</v>
      </c>
      <c r="S306" s="58">
        <v>3</v>
      </c>
      <c r="T306" s="51"/>
    </row>
    <row r="307" spans="1:21" x14ac:dyDescent="0.25">
      <c r="A307" s="56" t="s">
        <v>1</v>
      </c>
      <c r="B307" s="56" t="s">
        <v>199</v>
      </c>
      <c r="C307" s="56" t="s">
        <v>88</v>
      </c>
      <c r="D307" s="56" t="s">
        <v>78</v>
      </c>
      <c r="E307" s="56">
        <v>2014</v>
      </c>
      <c r="F307" s="56">
        <v>4</v>
      </c>
      <c r="G307" s="56" t="s">
        <v>5</v>
      </c>
      <c r="H307" s="56" t="s">
        <v>24</v>
      </c>
      <c r="I307" s="57" t="s">
        <v>79</v>
      </c>
      <c r="J307" s="56">
        <v>12</v>
      </c>
      <c r="K307" s="56">
        <v>3</v>
      </c>
      <c r="L307" s="56">
        <v>0</v>
      </c>
      <c r="M307" s="56">
        <v>1</v>
      </c>
      <c r="N307" s="56" t="s">
        <v>80</v>
      </c>
      <c r="O307" s="56">
        <v>166</v>
      </c>
      <c r="P307" s="56">
        <v>3.1</v>
      </c>
      <c r="Q307" s="56">
        <v>8.1999999999999993</v>
      </c>
      <c r="R307" s="56">
        <v>16</v>
      </c>
      <c r="S307" s="56">
        <v>3</v>
      </c>
      <c r="T307" s="51"/>
    </row>
    <row r="308" spans="1:21" x14ac:dyDescent="0.25">
      <c r="A308" s="56" t="s">
        <v>1</v>
      </c>
      <c r="B308" s="56" t="s">
        <v>199</v>
      </c>
      <c r="C308" s="56" t="s">
        <v>88</v>
      </c>
      <c r="D308" s="56" t="s">
        <v>78</v>
      </c>
      <c r="E308" s="56">
        <v>2014</v>
      </c>
      <c r="F308" s="56">
        <v>4</v>
      </c>
      <c r="G308" s="56" t="s">
        <v>5</v>
      </c>
      <c r="H308" s="56" t="s">
        <v>24</v>
      </c>
      <c r="I308" s="57"/>
      <c r="J308" s="56"/>
      <c r="K308" s="56"/>
      <c r="L308" s="56"/>
      <c r="M308" s="56">
        <v>1</v>
      </c>
      <c r="N308" s="56" t="s">
        <v>80</v>
      </c>
      <c r="O308" s="56">
        <v>130</v>
      </c>
      <c r="P308" s="56">
        <v>3.2</v>
      </c>
      <c r="Q308" s="56">
        <v>4.5999999999999996</v>
      </c>
      <c r="R308" s="56">
        <v>11</v>
      </c>
      <c r="S308" s="56">
        <v>3</v>
      </c>
      <c r="T308" s="51"/>
    </row>
    <row r="309" spans="1:21" x14ac:dyDescent="0.25">
      <c r="A309" s="56" t="s">
        <v>1</v>
      </c>
      <c r="B309" s="56" t="s">
        <v>199</v>
      </c>
      <c r="C309" s="56" t="s">
        <v>88</v>
      </c>
      <c r="D309" s="56" t="s">
        <v>78</v>
      </c>
      <c r="E309" s="56">
        <v>2014</v>
      </c>
      <c r="F309" s="56">
        <v>4</v>
      </c>
      <c r="G309" s="56" t="s">
        <v>5</v>
      </c>
      <c r="H309" s="56" t="s">
        <v>24</v>
      </c>
      <c r="I309" s="57"/>
      <c r="J309" s="56"/>
      <c r="K309" s="56"/>
      <c r="L309" s="56"/>
      <c r="M309" s="56">
        <v>1</v>
      </c>
      <c r="N309" s="56" t="s">
        <v>80</v>
      </c>
      <c r="O309" s="56">
        <v>150</v>
      </c>
      <c r="P309" s="56">
        <v>4.3</v>
      </c>
      <c r="Q309" s="56">
        <v>13.6</v>
      </c>
      <c r="R309" s="58">
        <v>12</v>
      </c>
      <c r="S309" s="58">
        <v>3</v>
      </c>
      <c r="T309" s="51"/>
    </row>
    <row r="310" spans="1:21" x14ac:dyDescent="0.25">
      <c r="A310" s="56" t="s">
        <v>1</v>
      </c>
      <c r="B310" s="56" t="s">
        <v>199</v>
      </c>
      <c r="C310" s="56" t="s">
        <v>88</v>
      </c>
      <c r="D310" s="56" t="s">
        <v>78</v>
      </c>
      <c r="E310" s="56">
        <v>2014</v>
      </c>
      <c r="F310" s="56">
        <v>4</v>
      </c>
      <c r="G310" s="56" t="s">
        <v>5</v>
      </c>
      <c r="H310" s="56" t="s">
        <v>24</v>
      </c>
      <c r="I310" s="57"/>
      <c r="J310" s="56"/>
      <c r="K310" s="56"/>
      <c r="L310" s="56"/>
      <c r="M310" s="56">
        <v>1</v>
      </c>
      <c r="N310" s="56" t="s">
        <v>80</v>
      </c>
      <c r="O310" s="56">
        <v>90</v>
      </c>
      <c r="P310" s="56">
        <v>8.6999999999999993</v>
      </c>
      <c r="Q310" s="56">
        <v>14.4</v>
      </c>
      <c r="R310" s="56">
        <v>26</v>
      </c>
      <c r="S310" s="56">
        <v>4</v>
      </c>
      <c r="T310" s="51"/>
    </row>
    <row r="311" spans="1:21" x14ac:dyDescent="0.25">
      <c r="A311" s="56" t="s">
        <v>1</v>
      </c>
      <c r="B311" s="56" t="s">
        <v>199</v>
      </c>
      <c r="C311" s="56" t="s">
        <v>88</v>
      </c>
      <c r="D311" s="56" t="s">
        <v>78</v>
      </c>
      <c r="E311" s="56">
        <v>2014</v>
      </c>
      <c r="F311" s="56">
        <v>4</v>
      </c>
      <c r="G311" s="56" t="s">
        <v>5</v>
      </c>
      <c r="H311" s="56" t="s">
        <v>24</v>
      </c>
      <c r="I311" s="57"/>
      <c r="J311" s="56"/>
      <c r="K311" s="56"/>
      <c r="L311" s="56"/>
      <c r="M311" s="56">
        <v>1</v>
      </c>
      <c r="N311" s="56" t="s">
        <v>80</v>
      </c>
      <c r="O311" s="56">
        <v>136</v>
      </c>
      <c r="P311" s="56">
        <v>18.3</v>
      </c>
      <c r="Q311" s="56">
        <v>8.4</v>
      </c>
      <c r="R311" s="56">
        <v>15</v>
      </c>
      <c r="S311" s="56">
        <v>3</v>
      </c>
      <c r="T311" s="51"/>
    </row>
    <row r="312" spans="1:21" x14ac:dyDescent="0.25">
      <c r="A312" s="56" t="s">
        <v>1</v>
      </c>
      <c r="B312" s="56" t="s">
        <v>199</v>
      </c>
      <c r="C312" s="56" t="s">
        <v>88</v>
      </c>
      <c r="D312" s="56" t="s">
        <v>78</v>
      </c>
      <c r="E312" s="56">
        <v>2014</v>
      </c>
      <c r="F312" s="56">
        <v>4</v>
      </c>
      <c r="G312" s="56" t="s">
        <v>5</v>
      </c>
      <c r="H312" s="56" t="s">
        <v>24</v>
      </c>
      <c r="I312" s="57"/>
      <c r="J312" s="56"/>
      <c r="K312" s="56"/>
      <c r="L312" s="56"/>
      <c r="M312" s="56">
        <v>1</v>
      </c>
      <c r="N312" s="56" t="s">
        <v>80</v>
      </c>
      <c r="O312" s="56">
        <v>54</v>
      </c>
      <c r="P312" s="56">
        <v>20.399999999999999</v>
      </c>
      <c r="Q312" s="56">
        <v>9.6999999999999993</v>
      </c>
      <c r="R312" s="58">
        <v>29</v>
      </c>
      <c r="S312" s="58">
        <v>3</v>
      </c>
      <c r="T312" s="51"/>
    </row>
    <row r="313" spans="1:21" x14ac:dyDescent="0.25">
      <c r="A313" s="56" t="s">
        <v>1</v>
      </c>
      <c r="B313" s="56" t="s">
        <v>199</v>
      </c>
      <c r="C313" s="56" t="s">
        <v>88</v>
      </c>
      <c r="D313" s="56" t="s">
        <v>78</v>
      </c>
      <c r="E313" s="56">
        <v>2014</v>
      </c>
      <c r="F313" s="56">
        <v>4</v>
      </c>
      <c r="G313" s="56" t="s">
        <v>5</v>
      </c>
      <c r="H313" s="56" t="s">
        <v>24</v>
      </c>
      <c r="I313" s="57" t="s">
        <v>82</v>
      </c>
      <c r="J313" s="56">
        <v>7</v>
      </c>
      <c r="K313" s="56">
        <v>8</v>
      </c>
      <c r="L313" s="56">
        <v>3</v>
      </c>
      <c r="M313" s="56">
        <v>1</v>
      </c>
      <c r="N313" s="56" t="s">
        <v>80</v>
      </c>
      <c r="O313" s="56">
        <v>36</v>
      </c>
      <c r="P313" s="56">
        <v>28.6</v>
      </c>
      <c r="Q313" s="56">
        <v>3.5</v>
      </c>
      <c r="R313" s="56">
        <v>17</v>
      </c>
      <c r="S313" s="56">
        <v>4</v>
      </c>
      <c r="T313" s="51"/>
    </row>
    <row r="314" spans="1:21" x14ac:dyDescent="0.25">
      <c r="A314" s="56" t="s">
        <v>1</v>
      </c>
      <c r="B314" s="56" t="s">
        <v>199</v>
      </c>
      <c r="C314" s="56" t="s">
        <v>88</v>
      </c>
      <c r="D314" s="56" t="s">
        <v>78</v>
      </c>
      <c r="E314" s="56">
        <v>2014</v>
      </c>
      <c r="F314" s="56">
        <v>4</v>
      </c>
      <c r="G314" s="56" t="s">
        <v>5</v>
      </c>
      <c r="H314" s="56" t="s">
        <v>24</v>
      </c>
      <c r="I314" s="57"/>
      <c r="J314" s="56"/>
      <c r="K314" s="56"/>
      <c r="L314" s="56"/>
      <c r="M314" s="56">
        <v>1</v>
      </c>
      <c r="N314" s="56" t="s">
        <v>80</v>
      </c>
      <c r="O314" s="56">
        <v>146</v>
      </c>
      <c r="P314" s="56">
        <v>35</v>
      </c>
      <c r="Q314" s="56">
        <v>6</v>
      </c>
      <c r="R314" s="56">
        <v>30</v>
      </c>
      <c r="S314" s="56">
        <v>4</v>
      </c>
      <c r="T314" s="51"/>
    </row>
    <row r="315" spans="1:21" x14ac:dyDescent="0.25">
      <c r="A315" s="56" t="s">
        <v>1</v>
      </c>
      <c r="B315" s="56" t="s">
        <v>199</v>
      </c>
      <c r="C315" s="56" t="s">
        <v>88</v>
      </c>
      <c r="D315" s="56" t="s">
        <v>78</v>
      </c>
      <c r="E315" s="56">
        <v>2014</v>
      </c>
      <c r="F315" s="56">
        <v>4</v>
      </c>
      <c r="G315" s="56" t="s">
        <v>5</v>
      </c>
      <c r="H315" s="56" t="s">
        <v>24</v>
      </c>
      <c r="I315" s="57"/>
      <c r="J315" s="56"/>
      <c r="K315" s="56"/>
      <c r="L315" s="56"/>
      <c r="M315" s="56">
        <v>1</v>
      </c>
      <c r="N315" s="56" t="s">
        <v>80</v>
      </c>
      <c r="O315" s="56">
        <v>130</v>
      </c>
      <c r="P315" s="56">
        <v>37.299999999999997</v>
      </c>
      <c r="Q315" s="56">
        <v>5.3</v>
      </c>
      <c r="R315" s="58">
        <v>10</v>
      </c>
      <c r="S315" s="58">
        <v>4</v>
      </c>
      <c r="T315" s="51"/>
    </row>
    <row r="316" spans="1:21" x14ac:dyDescent="0.25">
      <c r="A316" s="56" t="s">
        <v>1</v>
      </c>
      <c r="B316" s="56" t="s">
        <v>199</v>
      </c>
      <c r="C316" s="56" t="s">
        <v>88</v>
      </c>
      <c r="D316" s="56" t="s">
        <v>78</v>
      </c>
      <c r="E316" s="56">
        <v>2014</v>
      </c>
      <c r="F316" s="56">
        <v>4</v>
      </c>
      <c r="G316" s="56" t="s">
        <v>5</v>
      </c>
      <c r="H316" s="56" t="s">
        <v>24</v>
      </c>
      <c r="I316" s="57"/>
      <c r="J316" s="56"/>
      <c r="K316" s="56"/>
      <c r="L316" s="56"/>
      <c r="M316" s="56">
        <v>1</v>
      </c>
      <c r="N316" s="56" t="s">
        <v>80</v>
      </c>
      <c r="O316" s="58">
        <v>30</v>
      </c>
      <c r="P316" s="58">
        <v>37.299999999999997</v>
      </c>
      <c r="Q316" s="58">
        <v>5.9</v>
      </c>
      <c r="R316" s="58">
        <v>11</v>
      </c>
      <c r="S316" s="58">
        <v>3</v>
      </c>
      <c r="T316" s="51"/>
    </row>
    <row r="317" spans="1:21" x14ac:dyDescent="0.25">
      <c r="A317" s="56" t="s">
        <v>1</v>
      </c>
      <c r="B317" s="56" t="s">
        <v>199</v>
      </c>
      <c r="C317" s="56" t="s">
        <v>88</v>
      </c>
      <c r="D317" s="56" t="s">
        <v>78</v>
      </c>
      <c r="E317" s="56">
        <v>2014</v>
      </c>
      <c r="F317" s="56">
        <v>4</v>
      </c>
      <c r="G317" s="56" t="s">
        <v>5</v>
      </c>
      <c r="H317" s="56" t="s">
        <v>24</v>
      </c>
      <c r="I317" s="57"/>
      <c r="J317" s="56"/>
      <c r="K317" s="56"/>
      <c r="L317" s="56"/>
      <c r="M317" s="56">
        <v>1</v>
      </c>
      <c r="N317" s="56" t="s">
        <v>80</v>
      </c>
      <c r="O317" s="58">
        <v>152</v>
      </c>
      <c r="P317" s="58">
        <v>39.9</v>
      </c>
      <c r="Q317" s="58">
        <v>9.8000000000000007</v>
      </c>
      <c r="R317" s="58">
        <v>9</v>
      </c>
      <c r="S317" s="58">
        <v>4</v>
      </c>
      <c r="T317" s="51"/>
    </row>
    <row r="318" spans="1:21" x14ac:dyDescent="0.25">
      <c r="A318" s="56" t="s">
        <v>1</v>
      </c>
      <c r="B318" s="56" t="s">
        <v>199</v>
      </c>
      <c r="C318" s="56" t="s">
        <v>88</v>
      </c>
      <c r="D318" s="56" t="s">
        <v>78</v>
      </c>
      <c r="E318" s="56">
        <v>2014</v>
      </c>
      <c r="F318" s="56">
        <v>4</v>
      </c>
      <c r="G318" s="56" t="s">
        <v>5</v>
      </c>
      <c r="H318" s="56" t="s">
        <v>24</v>
      </c>
      <c r="I318" s="57"/>
      <c r="J318" s="56"/>
      <c r="K318" s="56"/>
      <c r="L318" s="56"/>
      <c r="M318" s="56">
        <v>1</v>
      </c>
      <c r="N318" s="56" t="s">
        <v>80</v>
      </c>
      <c r="O318" s="58">
        <v>144</v>
      </c>
      <c r="P318" s="58">
        <v>40.5</v>
      </c>
      <c r="Q318" s="58">
        <v>10.199999999999999</v>
      </c>
      <c r="R318" s="58">
        <v>10.1</v>
      </c>
      <c r="S318" s="58">
        <v>4</v>
      </c>
      <c r="T318" s="51"/>
    </row>
    <row r="319" spans="1:21" x14ac:dyDescent="0.25">
      <c r="A319" s="56" t="s">
        <v>1</v>
      </c>
      <c r="B319" s="56" t="s">
        <v>199</v>
      </c>
      <c r="C319" s="56" t="s">
        <v>88</v>
      </c>
      <c r="D319" s="56" t="s">
        <v>78</v>
      </c>
      <c r="E319" s="56">
        <v>2014</v>
      </c>
      <c r="F319" s="56">
        <v>4</v>
      </c>
      <c r="G319" s="56" t="s">
        <v>5</v>
      </c>
      <c r="H319" s="56" t="s">
        <v>24</v>
      </c>
      <c r="I319" s="57" t="s">
        <v>83</v>
      </c>
      <c r="J319" s="56">
        <v>12</v>
      </c>
      <c r="K319" s="56">
        <v>3</v>
      </c>
      <c r="L319" s="56">
        <v>0</v>
      </c>
      <c r="M319" s="56">
        <v>1</v>
      </c>
      <c r="N319" s="56" t="s">
        <v>80</v>
      </c>
      <c r="O319" s="58">
        <v>96</v>
      </c>
      <c r="P319" s="58">
        <v>53.7</v>
      </c>
      <c r="Q319" s="58">
        <v>5.4</v>
      </c>
      <c r="R319" s="58">
        <v>9.4</v>
      </c>
      <c r="S319" s="58">
        <v>3</v>
      </c>
      <c r="T319" s="51"/>
    </row>
    <row r="320" spans="1:21" x14ac:dyDescent="0.25">
      <c r="A320" s="56" t="s">
        <v>1</v>
      </c>
      <c r="B320" s="56" t="s">
        <v>199</v>
      </c>
      <c r="C320" s="56" t="s">
        <v>88</v>
      </c>
      <c r="D320" s="56" t="s">
        <v>78</v>
      </c>
      <c r="E320" s="56">
        <v>2014</v>
      </c>
      <c r="F320" s="56">
        <v>4</v>
      </c>
      <c r="G320" s="56" t="s">
        <v>5</v>
      </c>
      <c r="H320" s="56" t="s">
        <v>24</v>
      </c>
      <c r="I320" s="57"/>
      <c r="J320" s="56"/>
      <c r="K320" s="56"/>
      <c r="L320" s="56"/>
      <c r="M320" s="56">
        <v>1</v>
      </c>
      <c r="N320" s="56" t="s">
        <v>80</v>
      </c>
      <c r="O320" s="58">
        <v>170</v>
      </c>
      <c r="P320" s="58">
        <v>57.6</v>
      </c>
      <c r="Q320" s="58">
        <v>10.1</v>
      </c>
      <c r="R320" s="58">
        <v>12</v>
      </c>
      <c r="S320" s="58">
        <v>4</v>
      </c>
      <c r="T320" s="51"/>
    </row>
    <row r="321" spans="1:20" x14ac:dyDescent="0.25">
      <c r="A321" s="56" t="s">
        <v>1</v>
      </c>
      <c r="B321" s="56" t="s">
        <v>199</v>
      </c>
      <c r="C321" s="56" t="s">
        <v>88</v>
      </c>
      <c r="D321" s="56" t="s">
        <v>78</v>
      </c>
      <c r="E321" s="56">
        <v>2014</v>
      </c>
      <c r="F321" s="56">
        <v>4</v>
      </c>
      <c r="G321" s="56" t="s">
        <v>5</v>
      </c>
      <c r="H321" s="56" t="s">
        <v>24</v>
      </c>
      <c r="I321" s="57"/>
      <c r="J321" s="56"/>
      <c r="K321" s="56"/>
      <c r="L321" s="56"/>
      <c r="M321" s="56">
        <v>1</v>
      </c>
      <c r="N321" s="56" t="s">
        <v>80</v>
      </c>
      <c r="O321" s="58">
        <v>8</v>
      </c>
      <c r="P321" s="58">
        <v>58.1</v>
      </c>
      <c r="Q321" s="58">
        <v>2.5</v>
      </c>
      <c r="R321" s="58">
        <v>11</v>
      </c>
      <c r="S321" s="58">
        <v>3</v>
      </c>
      <c r="T321" s="51"/>
    </row>
    <row r="322" spans="1:20" x14ac:dyDescent="0.25">
      <c r="A322" s="56" t="s">
        <v>1</v>
      </c>
      <c r="B322" s="56" t="s">
        <v>199</v>
      </c>
      <c r="C322" s="56" t="s">
        <v>88</v>
      </c>
      <c r="D322" s="56" t="s">
        <v>78</v>
      </c>
      <c r="E322" s="56">
        <v>2014</v>
      </c>
      <c r="F322" s="56">
        <v>4</v>
      </c>
      <c r="G322" s="56" t="s">
        <v>5</v>
      </c>
      <c r="H322" s="56" t="s">
        <v>24</v>
      </c>
      <c r="I322" s="57"/>
      <c r="J322" s="56"/>
      <c r="K322" s="56"/>
      <c r="L322" s="56"/>
      <c r="M322" s="56">
        <v>1</v>
      </c>
      <c r="N322" s="56" t="s">
        <v>80</v>
      </c>
      <c r="O322" s="58">
        <v>140</v>
      </c>
      <c r="P322" s="58">
        <v>58.1</v>
      </c>
      <c r="Q322" s="58">
        <v>1.1000000000000001</v>
      </c>
      <c r="R322" s="58">
        <v>16</v>
      </c>
      <c r="S322" s="58">
        <v>3</v>
      </c>
      <c r="T322" s="51"/>
    </row>
    <row r="323" spans="1:20" x14ac:dyDescent="0.25">
      <c r="A323" s="56" t="s">
        <v>1</v>
      </c>
      <c r="B323" s="56" t="s">
        <v>199</v>
      </c>
      <c r="C323" s="56" t="s">
        <v>88</v>
      </c>
      <c r="D323" s="56" t="s">
        <v>78</v>
      </c>
      <c r="E323" s="56">
        <v>2014</v>
      </c>
      <c r="F323" s="56">
        <v>4</v>
      </c>
      <c r="G323" s="56" t="s">
        <v>5</v>
      </c>
      <c r="H323" s="56" t="s">
        <v>24</v>
      </c>
      <c r="I323" s="57"/>
      <c r="J323" s="56"/>
      <c r="K323" s="56"/>
      <c r="L323" s="56"/>
      <c r="M323" s="56">
        <v>1</v>
      </c>
      <c r="N323" s="56" t="s">
        <v>80</v>
      </c>
      <c r="O323" s="58">
        <v>148</v>
      </c>
      <c r="P323" s="58">
        <v>74.900000000000006</v>
      </c>
      <c r="Q323" s="58">
        <v>9.3000000000000007</v>
      </c>
      <c r="R323" s="58">
        <v>40</v>
      </c>
      <c r="S323" s="58">
        <v>5</v>
      </c>
      <c r="T323" s="51"/>
    </row>
    <row r="324" spans="1:20" x14ac:dyDescent="0.25">
      <c r="A324" s="56" t="s">
        <v>1</v>
      </c>
      <c r="B324" s="56" t="s">
        <v>199</v>
      </c>
      <c r="C324" s="56" t="s">
        <v>88</v>
      </c>
      <c r="D324" s="56" t="s">
        <v>78</v>
      </c>
      <c r="E324" s="56">
        <v>2014</v>
      </c>
      <c r="F324" s="56">
        <v>4</v>
      </c>
      <c r="G324" s="56" t="s">
        <v>5</v>
      </c>
      <c r="H324" s="56" t="s">
        <v>24</v>
      </c>
      <c r="I324" s="57" t="s">
        <v>84</v>
      </c>
      <c r="J324" s="56">
        <v>52</v>
      </c>
      <c r="K324" s="56">
        <v>7</v>
      </c>
      <c r="L324" s="56">
        <v>0</v>
      </c>
      <c r="M324" s="56">
        <v>1</v>
      </c>
      <c r="N324" s="56" t="s">
        <v>80</v>
      </c>
      <c r="O324" s="58">
        <v>130</v>
      </c>
      <c r="P324" s="58">
        <v>85.2</v>
      </c>
      <c r="Q324" s="58">
        <v>11.1</v>
      </c>
      <c r="R324" s="58">
        <v>21</v>
      </c>
      <c r="S324" s="58">
        <v>3</v>
      </c>
      <c r="T324" s="51"/>
    </row>
    <row r="325" spans="1:20" x14ac:dyDescent="0.25">
      <c r="A325" s="56" t="s">
        <v>1</v>
      </c>
      <c r="B325" s="56" t="s">
        <v>199</v>
      </c>
      <c r="C325" s="56" t="s">
        <v>88</v>
      </c>
      <c r="D325" s="56" t="s">
        <v>78</v>
      </c>
      <c r="E325" s="56">
        <v>2014</v>
      </c>
      <c r="F325" s="56">
        <v>4</v>
      </c>
      <c r="G325" s="56" t="s">
        <v>24</v>
      </c>
      <c r="H325" s="56" t="s">
        <v>25</v>
      </c>
      <c r="I325" s="57" t="s">
        <v>79</v>
      </c>
      <c r="J325" s="56">
        <v>4</v>
      </c>
      <c r="K325" s="56">
        <v>6</v>
      </c>
      <c r="L325" s="56">
        <v>1</v>
      </c>
      <c r="M325" s="56">
        <v>1</v>
      </c>
      <c r="N325" s="56" t="s">
        <v>80</v>
      </c>
      <c r="O325" s="56">
        <v>16</v>
      </c>
      <c r="P325" s="56">
        <v>0.6</v>
      </c>
      <c r="Q325" s="56">
        <v>2.2999999999999998</v>
      </c>
      <c r="R325" s="56">
        <v>10</v>
      </c>
      <c r="S325" s="56">
        <v>3</v>
      </c>
      <c r="T325" s="51"/>
    </row>
    <row r="326" spans="1:20" x14ac:dyDescent="0.25">
      <c r="A326" s="56" t="s">
        <v>1</v>
      </c>
      <c r="B326" s="56" t="s">
        <v>199</v>
      </c>
      <c r="C326" s="56" t="s">
        <v>88</v>
      </c>
      <c r="D326" s="56" t="s">
        <v>78</v>
      </c>
      <c r="E326" s="56">
        <v>2014</v>
      </c>
      <c r="F326" s="56">
        <v>4</v>
      </c>
      <c r="G326" s="56" t="s">
        <v>24</v>
      </c>
      <c r="H326" s="56" t="s">
        <v>25</v>
      </c>
      <c r="I326" s="57"/>
      <c r="J326" s="56"/>
      <c r="K326" s="56"/>
      <c r="L326" s="56"/>
      <c r="M326" s="56">
        <v>1</v>
      </c>
      <c r="N326" s="56" t="s">
        <v>80</v>
      </c>
      <c r="O326" s="56">
        <v>168</v>
      </c>
      <c r="P326" s="56">
        <v>10.3</v>
      </c>
      <c r="Q326" s="56">
        <v>2.2000000000000002</v>
      </c>
      <c r="R326" s="56">
        <v>21</v>
      </c>
      <c r="S326" s="56">
        <v>3</v>
      </c>
      <c r="T326" s="51"/>
    </row>
    <row r="327" spans="1:20" x14ac:dyDescent="0.25">
      <c r="A327" s="56" t="s">
        <v>1</v>
      </c>
      <c r="B327" s="56" t="s">
        <v>199</v>
      </c>
      <c r="C327" s="56" t="s">
        <v>88</v>
      </c>
      <c r="D327" s="56" t="s">
        <v>78</v>
      </c>
      <c r="E327" s="56">
        <v>2014</v>
      </c>
      <c r="F327" s="56">
        <v>4</v>
      </c>
      <c r="G327" s="56" t="s">
        <v>24</v>
      </c>
      <c r="H327" s="56" t="s">
        <v>25</v>
      </c>
      <c r="I327" s="57" t="s">
        <v>82</v>
      </c>
      <c r="J327" s="56">
        <v>3</v>
      </c>
      <c r="K327" s="56">
        <v>12</v>
      </c>
      <c r="L327" s="56">
        <v>3</v>
      </c>
      <c r="M327" s="56">
        <v>1</v>
      </c>
      <c r="N327" s="56" t="s">
        <v>202</v>
      </c>
      <c r="O327" s="56">
        <v>158</v>
      </c>
      <c r="P327" s="56">
        <v>29</v>
      </c>
      <c r="Q327" s="56">
        <v>10.4</v>
      </c>
      <c r="R327" s="58">
        <v>25</v>
      </c>
      <c r="S327" s="58">
        <v>2</v>
      </c>
      <c r="T327" s="51"/>
    </row>
    <row r="328" spans="1:20" x14ac:dyDescent="0.25">
      <c r="A328" s="56" t="s">
        <v>1</v>
      </c>
      <c r="B328" s="56" t="s">
        <v>199</v>
      </c>
      <c r="C328" s="56" t="s">
        <v>88</v>
      </c>
      <c r="D328" s="56" t="s">
        <v>78</v>
      </c>
      <c r="E328" s="56">
        <v>2014</v>
      </c>
      <c r="F328" s="56">
        <v>4</v>
      </c>
      <c r="G328" s="56" t="s">
        <v>24</v>
      </c>
      <c r="H328" s="56" t="s">
        <v>25</v>
      </c>
      <c r="I328" s="57"/>
      <c r="J328" s="56"/>
      <c r="K328" s="56"/>
      <c r="L328" s="56"/>
      <c r="M328" s="56">
        <v>1</v>
      </c>
      <c r="N328" s="56" t="s">
        <v>87</v>
      </c>
      <c r="O328" s="56">
        <v>110</v>
      </c>
      <c r="P328" s="56">
        <v>32.700000000000003</v>
      </c>
      <c r="Q328" s="56">
        <v>2.7</v>
      </c>
      <c r="R328" s="56">
        <v>11</v>
      </c>
      <c r="S328" s="56">
        <v>2</v>
      </c>
      <c r="T328" s="51"/>
    </row>
    <row r="329" spans="1:20" x14ac:dyDescent="0.25">
      <c r="A329" s="56" t="s">
        <v>1</v>
      </c>
      <c r="B329" s="56" t="s">
        <v>199</v>
      </c>
      <c r="C329" s="56" t="s">
        <v>88</v>
      </c>
      <c r="D329" s="56" t="s">
        <v>78</v>
      </c>
      <c r="E329" s="56">
        <v>2014</v>
      </c>
      <c r="F329" s="56">
        <v>4</v>
      </c>
      <c r="G329" s="56" t="s">
        <v>24</v>
      </c>
      <c r="H329" s="56" t="s">
        <v>25</v>
      </c>
      <c r="I329" s="57"/>
      <c r="J329" s="56"/>
      <c r="K329" s="56"/>
      <c r="L329" s="56"/>
      <c r="M329" s="56">
        <v>1</v>
      </c>
      <c r="N329" s="56" t="s">
        <v>80</v>
      </c>
      <c r="O329" s="56">
        <v>176</v>
      </c>
      <c r="P329" s="56">
        <v>35.799999999999997</v>
      </c>
      <c r="Q329" s="56">
        <v>5.6</v>
      </c>
      <c r="R329" s="56">
        <v>12</v>
      </c>
      <c r="S329" s="56">
        <v>3</v>
      </c>
      <c r="T329" s="51"/>
    </row>
    <row r="330" spans="1:20" x14ac:dyDescent="0.25">
      <c r="A330" s="56" t="s">
        <v>1</v>
      </c>
      <c r="B330" s="56" t="s">
        <v>199</v>
      </c>
      <c r="C330" s="56" t="s">
        <v>88</v>
      </c>
      <c r="D330" s="56" t="s">
        <v>78</v>
      </c>
      <c r="E330" s="56">
        <v>2014</v>
      </c>
      <c r="F330" s="56">
        <v>4</v>
      </c>
      <c r="G330" s="56" t="s">
        <v>24</v>
      </c>
      <c r="H330" s="56" t="s">
        <v>25</v>
      </c>
      <c r="I330" s="57"/>
      <c r="J330" s="56"/>
      <c r="K330" s="56"/>
      <c r="L330" s="56"/>
      <c r="M330" s="56">
        <v>1</v>
      </c>
      <c r="N330" s="56" t="s">
        <v>87</v>
      </c>
      <c r="O330" s="56">
        <v>146</v>
      </c>
      <c r="P330" s="56">
        <v>41.6</v>
      </c>
      <c r="Q330" s="56">
        <v>5.2</v>
      </c>
      <c r="R330" s="58">
        <v>12</v>
      </c>
      <c r="S330" s="58">
        <v>2</v>
      </c>
      <c r="T330" s="51"/>
    </row>
    <row r="331" spans="1:20" x14ac:dyDescent="0.25">
      <c r="A331" s="56" t="s">
        <v>1</v>
      </c>
      <c r="B331" s="56" t="s">
        <v>199</v>
      </c>
      <c r="C331" s="56" t="s">
        <v>88</v>
      </c>
      <c r="D331" s="56" t="s">
        <v>78</v>
      </c>
      <c r="E331" s="56">
        <v>2014</v>
      </c>
      <c r="F331" s="56">
        <v>4</v>
      </c>
      <c r="G331" s="56" t="s">
        <v>24</v>
      </c>
      <c r="H331" s="56" t="s">
        <v>25</v>
      </c>
      <c r="I331" s="57"/>
      <c r="J331" s="56"/>
      <c r="K331" s="56"/>
      <c r="L331" s="56"/>
      <c r="M331" s="56">
        <v>1</v>
      </c>
      <c r="N331" s="56" t="s">
        <v>80</v>
      </c>
      <c r="O331" s="56">
        <v>154</v>
      </c>
      <c r="P331" s="56">
        <v>43.5</v>
      </c>
      <c r="Q331" s="56">
        <v>9.8000000000000007</v>
      </c>
      <c r="R331" s="56">
        <v>15</v>
      </c>
      <c r="S331" s="56">
        <v>2</v>
      </c>
      <c r="T331" s="51"/>
    </row>
    <row r="332" spans="1:20" x14ac:dyDescent="0.25">
      <c r="A332" s="56" t="s">
        <v>1</v>
      </c>
      <c r="B332" s="56" t="s">
        <v>199</v>
      </c>
      <c r="C332" s="56" t="s">
        <v>88</v>
      </c>
      <c r="D332" s="56" t="s">
        <v>78</v>
      </c>
      <c r="E332" s="56">
        <v>2014</v>
      </c>
      <c r="F332" s="56">
        <v>4</v>
      </c>
      <c r="G332" s="56" t="s">
        <v>24</v>
      </c>
      <c r="H332" s="56" t="s">
        <v>25</v>
      </c>
      <c r="I332" s="57"/>
      <c r="J332" s="56"/>
      <c r="K332" s="56"/>
      <c r="L332" s="56"/>
      <c r="M332" s="56">
        <v>1</v>
      </c>
      <c r="N332" s="56" t="s">
        <v>80</v>
      </c>
      <c r="O332" s="56">
        <v>130</v>
      </c>
      <c r="P332" s="56">
        <v>43.2</v>
      </c>
      <c r="Q332" s="56">
        <v>3.9</v>
      </c>
      <c r="R332" s="56">
        <v>15</v>
      </c>
      <c r="S332" s="56">
        <v>2</v>
      </c>
      <c r="T332" s="51"/>
    </row>
    <row r="333" spans="1:20" x14ac:dyDescent="0.25">
      <c r="A333" s="56" t="s">
        <v>1</v>
      </c>
      <c r="B333" s="56" t="s">
        <v>199</v>
      </c>
      <c r="C333" s="56" t="s">
        <v>88</v>
      </c>
      <c r="D333" s="56" t="s">
        <v>78</v>
      </c>
      <c r="E333" s="56">
        <v>2014</v>
      </c>
      <c r="F333" s="56">
        <v>4</v>
      </c>
      <c r="G333" s="56" t="s">
        <v>24</v>
      </c>
      <c r="H333" s="56" t="s">
        <v>25</v>
      </c>
      <c r="I333" s="57"/>
      <c r="J333" s="56"/>
      <c r="K333" s="56"/>
      <c r="L333" s="56"/>
      <c r="M333" s="56">
        <v>1</v>
      </c>
      <c r="N333" s="56" t="s">
        <v>80</v>
      </c>
      <c r="O333" s="56">
        <v>92</v>
      </c>
      <c r="P333" s="56">
        <v>44.4</v>
      </c>
      <c r="Q333" s="56">
        <v>8.1999999999999993</v>
      </c>
      <c r="R333" s="58">
        <v>15</v>
      </c>
      <c r="S333" s="58">
        <v>3</v>
      </c>
      <c r="T333" s="51"/>
    </row>
    <row r="334" spans="1:20" x14ac:dyDescent="0.25">
      <c r="A334" s="56" t="s">
        <v>1</v>
      </c>
      <c r="B334" s="56" t="s">
        <v>199</v>
      </c>
      <c r="C334" s="56" t="s">
        <v>88</v>
      </c>
      <c r="D334" s="56" t="s">
        <v>78</v>
      </c>
      <c r="E334" s="56">
        <v>2014</v>
      </c>
      <c r="F334" s="56">
        <v>4</v>
      </c>
      <c r="G334" s="56" t="s">
        <v>24</v>
      </c>
      <c r="H334" s="56" t="s">
        <v>25</v>
      </c>
      <c r="I334" s="57"/>
      <c r="J334" s="56"/>
      <c r="K334" s="56"/>
      <c r="L334" s="56"/>
      <c r="M334" s="56">
        <v>1</v>
      </c>
      <c r="N334" s="56" t="s">
        <v>80</v>
      </c>
      <c r="O334" s="58">
        <v>120</v>
      </c>
      <c r="P334" s="58">
        <v>44.9</v>
      </c>
      <c r="Q334" s="58">
        <v>7.1</v>
      </c>
      <c r="R334" s="58">
        <v>13</v>
      </c>
      <c r="S334" s="58">
        <v>3</v>
      </c>
      <c r="T334" s="51"/>
    </row>
    <row r="335" spans="1:20" x14ac:dyDescent="0.25">
      <c r="A335" s="56" t="s">
        <v>1</v>
      </c>
      <c r="B335" s="56" t="s">
        <v>199</v>
      </c>
      <c r="C335" s="56" t="s">
        <v>88</v>
      </c>
      <c r="D335" s="56" t="s">
        <v>78</v>
      </c>
      <c r="E335" s="56">
        <v>2014</v>
      </c>
      <c r="F335" s="56">
        <v>4</v>
      </c>
      <c r="G335" s="56" t="s">
        <v>24</v>
      </c>
      <c r="H335" s="56" t="s">
        <v>25</v>
      </c>
      <c r="I335" s="57" t="s">
        <v>83</v>
      </c>
      <c r="J335" s="56">
        <v>31</v>
      </c>
      <c r="K335" s="56">
        <v>7</v>
      </c>
      <c r="L335" s="56">
        <v>1</v>
      </c>
      <c r="M335" s="56">
        <v>1</v>
      </c>
      <c r="N335" s="56" t="s">
        <v>80</v>
      </c>
      <c r="O335" s="58">
        <v>84</v>
      </c>
      <c r="P335" s="58">
        <v>55.1</v>
      </c>
      <c r="Q335" s="58">
        <v>2.9</v>
      </c>
      <c r="R335" s="58">
        <v>20</v>
      </c>
      <c r="S335" s="58">
        <v>3</v>
      </c>
      <c r="T335" s="51"/>
    </row>
    <row r="336" spans="1:20" x14ac:dyDescent="0.25">
      <c r="A336" s="56" t="s">
        <v>1</v>
      </c>
      <c r="B336" s="56" t="s">
        <v>199</v>
      </c>
      <c r="C336" s="56" t="s">
        <v>88</v>
      </c>
      <c r="D336" s="56" t="s">
        <v>78</v>
      </c>
      <c r="E336" s="56">
        <v>2014</v>
      </c>
      <c r="F336" s="56">
        <v>4</v>
      </c>
      <c r="G336" s="56" t="s">
        <v>24</v>
      </c>
      <c r="H336" s="56" t="s">
        <v>25</v>
      </c>
      <c r="I336" s="57"/>
      <c r="J336" s="56"/>
      <c r="K336" s="56"/>
      <c r="L336" s="56"/>
      <c r="M336" s="56">
        <v>1</v>
      </c>
      <c r="N336" s="56" t="s">
        <v>80</v>
      </c>
      <c r="O336" s="58">
        <v>172</v>
      </c>
      <c r="P336" s="58">
        <v>60.4</v>
      </c>
      <c r="Q336" s="58">
        <v>8</v>
      </c>
      <c r="R336" s="58">
        <v>16</v>
      </c>
      <c r="S336" s="58">
        <v>3</v>
      </c>
      <c r="T336" s="51"/>
    </row>
    <row r="337" spans="1:20" x14ac:dyDescent="0.25">
      <c r="A337" s="56" t="s">
        <v>1</v>
      </c>
      <c r="B337" s="56" t="s">
        <v>199</v>
      </c>
      <c r="C337" s="56" t="s">
        <v>88</v>
      </c>
      <c r="D337" s="56" t="s">
        <v>78</v>
      </c>
      <c r="E337" s="56">
        <v>2014</v>
      </c>
      <c r="F337" s="56">
        <v>4</v>
      </c>
      <c r="G337" s="56" t="s">
        <v>24</v>
      </c>
      <c r="H337" s="56" t="s">
        <v>25</v>
      </c>
      <c r="I337" s="57"/>
      <c r="J337" s="56"/>
      <c r="K337" s="56"/>
      <c r="L337" s="56"/>
      <c r="M337" s="56">
        <v>1</v>
      </c>
      <c r="N337" s="56" t="s">
        <v>80</v>
      </c>
      <c r="O337" s="58">
        <v>158</v>
      </c>
      <c r="P337" s="58">
        <v>67.2</v>
      </c>
      <c r="Q337" s="58">
        <v>8.1999999999999993</v>
      </c>
      <c r="R337" s="58">
        <v>17</v>
      </c>
      <c r="S337" s="58">
        <v>3</v>
      </c>
      <c r="T337" s="51"/>
    </row>
    <row r="338" spans="1:20" x14ac:dyDescent="0.25">
      <c r="A338" s="56" t="s">
        <v>1</v>
      </c>
      <c r="B338" s="56" t="s">
        <v>199</v>
      </c>
      <c r="C338" s="56" t="s">
        <v>88</v>
      </c>
      <c r="D338" s="56" t="s">
        <v>78</v>
      </c>
      <c r="E338" s="56">
        <v>2014</v>
      </c>
      <c r="F338" s="56">
        <v>4</v>
      </c>
      <c r="G338" s="56" t="s">
        <v>24</v>
      </c>
      <c r="H338" s="56" t="s">
        <v>25</v>
      </c>
      <c r="I338" s="57" t="s">
        <v>84</v>
      </c>
      <c r="J338" s="56">
        <v>16</v>
      </c>
      <c r="K338" s="56">
        <v>7</v>
      </c>
      <c r="L338" s="56">
        <v>0</v>
      </c>
      <c r="M338" s="56">
        <v>1</v>
      </c>
      <c r="N338" s="56" t="s">
        <v>80</v>
      </c>
      <c r="O338" s="58">
        <v>20</v>
      </c>
      <c r="P338" s="58">
        <v>93.4</v>
      </c>
      <c r="Q338" s="58">
        <v>9.4</v>
      </c>
      <c r="R338" s="58">
        <v>26</v>
      </c>
      <c r="S338" s="58">
        <v>3</v>
      </c>
      <c r="T338" s="51"/>
    </row>
    <row r="339" spans="1:20" x14ac:dyDescent="0.25">
      <c r="A339" s="56" t="s">
        <v>1</v>
      </c>
      <c r="B339" s="56" t="s">
        <v>199</v>
      </c>
      <c r="C339" s="56" t="s">
        <v>88</v>
      </c>
      <c r="D339" s="56" t="s">
        <v>78</v>
      </c>
      <c r="E339" s="56">
        <v>2014</v>
      </c>
      <c r="F339" s="56">
        <v>4</v>
      </c>
      <c r="G339" s="56" t="s">
        <v>24</v>
      </c>
      <c r="H339" s="56" t="s">
        <v>25</v>
      </c>
      <c r="I339" s="57"/>
      <c r="J339" s="56"/>
      <c r="K339" s="56"/>
      <c r="L339" s="56"/>
      <c r="M339" s="56">
        <v>1</v>
      </c>
      <c r="N339" s="56" t="s">
        <v>80</v>
      </c>
      <c r="O339" s="58">
        <v>120</v>
      </c>
      <c r="P339" s="58">
        <v>99.1</v>
      </c>
      <c r="Q339" s="58">
        <v>8.9</v>
      </c>
      <c r="R339" s="58">
        <v>13</v>
      </c>
      <c r="S339" s="58">
        <v>3</v>
      </c>
      <c r="T339" s="51"/>
    </row>
    <row r="340" spans="1:20" x14ac:dyDescent="0.25">
      <c r="A340" s="56" t="s">
        <v>1</v>
      </c>
      <c r="B340" s="56" t="s">
        <v>199</v>
      </c>
      <c r="C340" s="56" t="s">
        <v>88</v>
      </c>
      <c r="D340" s="56" t="s">
        <v>78</v>
      </c>
      <c r="E340" s="56">
        <v>2014</v>
      </c>
      <c r="F340" s="56">
        <v>4</v>
      </c>
      <c r="G340" s="56" t="s">
        <v>25</v>
      </c>
      <c r="H340" s="56" t="s">
        <v>27</v>
      </c>
      <c r="I340" s="57" t="s">
        <v>79</v>
      </c>
      <c r="J340" s="56">
        <v>5</v>
      </c>
      <c r="K340" s="56">
        <v>1</v>
      </c>
      <c r="L340" s="56">
        <v>4</v>
      </c>
      <c r="M340" s="56">
        <v>1</v>
      </c>
      <c r="N340" s="56" t="s">
        <v>80</v>
      </c>
      <c r="O340" s="56">
        <v>54</v>
      </c>
      <c r="P340" s="56">
        <v>3</v>
      </c>
      <c r="Q340" s="56">
        <v>9.9</v>
      </c>
      <c r="R340" s="56">
        <v>14</v>
      </c>
      <c r="S340" s="56">
        <v>2</v>
      </c>
      <c r="T340" s="51"/>
    </row>
    <row r="341" spans="1:20" x14ac:dyDescent="0.25">
      <c r="A341" s="56" t="s">
        <v>1</v>
      </c>
      <c r="B341" s="56" t="s">
        <v>199</v>
      </c>
      <c r="C341" s="56" t="s">
        <v>88</v>
      </c>
      <c r="D341" s="56" t="s">
        <v>78</v>
      </c>
      <c r="E341" s="56">
        <v>2014</v>
      </c>
      <c r="F341" s="56">
        <v>4</v>
      </c>
      <c r="G341" s="56" t="s">
        <v>25</v>
      </c>
      <c r="H341" s="56" t="s">
        <v>27</v>
      </c>
      <c r="I341" s="57"/>
      <c r="J341" s="56"/>
      <c r="K341" s="56"/>
      <c r="L341" s="56"/>
      <c r="M341" s="56">
        <v>1</v>
      </c>
      <c r="N341" s="56" t="s">
        <v>80</v>
      </c>
      <c r="O341" s="56">
        <v>178</v>
      </c>
      <c r="P341" s="56">
        <v>2.9</v>
      </c>
      <c r="Q341" s="56">
        <v>3.9</v>
      </c>
      <c r="R341" s="56">
        <v>16</v>
      </c>
      <c r="S341" s="56">
        <v>3</v>
      </c>
      <c r="T341" s="51"/>
    </row>
    <row r="342" spans="1:20" x14ac:dyDescent="0.25">
      <c r="A342" s="56" t="s">
        <v>1</v>
      </c>
      <c r="B342" s="56" t="s">
        <v>199</v>
      </c>
      <c r="C342" s="56" t="s">
        <v>88</v>
      </c>
      <c r="D342" s="56" t="s">
        <v>78</v>
      </c>
      <c r="E342" s="56">
        <v>2014</v>
      </c>
      <c r="F342" s="56">
        <v>4</v>
      </c>
      <c r="G342" s="56" t="s">
        <v>25</v>
      </c>
      <c r="H342" s="56" t="s">
        <v>27</v>
      </c>
      <c r="I342" s="57"/>
      <c r="J342" s="56"/>
      <c r="K342" s="56"/>
      <c r="L342" s="56"/>
      <c r="M342" s="56">
        <v>1</v>
      </c>
      <c r="N342" s="56" t="s">
        <v>80</v>
      </c>
      <c r="O342" s="56">
        <v>64</v>
      </c>
      <c r="P342" s="56">
        <v>8.9</v>
      </c>
      <c r="Q342" s="56">
        <v>7.9</v>
      </c>
      <c r="R342" s="58">
        <v>9</v>
      </c>
      <c r="S342" s="58">
        <v>2</v>
      </c>
      <c r="T342" s="51"/>
    </row>
    <row r="343" spans="1:20" x14ac:dyDescent="0.25">
      <c r="A343" s="56" t="s">
        <v>1</v>
      </c>
      <c r="B343" s="56" t="s">
        <v>199</v>
      </c>
      <c r="C343" s="56" t="s">
        <v>88</v>
      </c>
      <c r="D343" s="56" t="s">
        <v>78</v>
      </c>
      <c r="E343" s="56">
        <v>2014</v>
      </c>
      <c r="F343" s="56">
        <v>4</v>
      </c>
      <c r="G343" s="56" t="s">
        <v>25</v>
      </c>
      <c r="H343" s="56" t="s">
        <v>27</v>
      </c>
      <c r="I343" s="57"/>
      <c r="J343" s="56"/>
      <c r="K343" s="56"/>
      <c r="L343" s="56"/>
      <c r="M343" s="56">
        <v>1</v>
      </c>
      <c r="N343" s="56" t="s">
        <v>80</v>
      </c>
      <c r="O343" s="56">
        <v>98</v>
      </c>
      <c r="P343" s="56">
        <v>11.4</v>
      </c>
      <c r="Q343" s="56">
        <v>7.2</v>
      </c>
      <c r="R343" s="56">
        <v>14</v>
      </c>
      <c r="S343" s="56">
        <v>3</v>
      </c>
      <c r="T343" s="51"/>
    </row>
    <row r="344" spans="1:20" x14ac:dyDescent="0.25">
      <c r="A344" s="56" t="s">
        <v>1</v>
      </c>
      <c r="B344" s="56" t="s">
        <v>199</v>
      </c>
      <c r="C344" s="56" t="s">
        <v>88</v>
      </c>
      <c r="D344" s="56" t="s">
        <v>78</v>
      </c>
      <c r="E344" s="56">
        <v>2014</v>
      </c>
      <c r="F344" s="56">
        <v>4</v>
      </c>
      <c r="G344" s="56" t="s">
        <v>25</v>
      </c>
      <c r="H344" s="56" t="s">
        <v>27</v>
      </c>
      <c r="I344" s="57"/>
      <c r="J344" s="56"/>
      <c r="K344" s="56"/>
      <c r="L344" s="56"/>
      <c r="M344" s="56">
        <v>1</v>
      </c>
      <c r="N344" s="56" t="s">
        <v>80</v>
      </c>
      <c r="O344" s="56">
        <v>172</v>
      </c>
      <c r="P344" s="56">
        <v>14.7</v>
      </c>
      <c r="Q344" s="56">
        <v>7.6</v>
      </c>
      <c r="R344" s="56">
        <v>9</v>
      </c>
      <c r="S344" s="56">
        <v>3</v>
      </c>
      <c r="T344" s="51"/>
    </row>
    <row r="345" spans="1:20" x14ac:dyDescent="0.25">
      <c r="A345" s="56" t="s">
        <v>1</v>
      </c>
      <c r="B345" s="56" t="s">
        <v>199</v>
      </c>
      <c r="C345" s="56" t="s">
        <v>88</v>
      </c>
      <c r="D345" s="56" t="s">
        <v>78</v>
      </c>
      <c r="E345" s="56">
        <v>2014</v>
      </c>
      <c r="F345" s="56">
        <v>4</v>
      </c>
      <c r="G345" s="56" t="s">
        <v>25</v>
      </c>
      <c r="H345" s="56" t="s">
        <v>27</v>
      </c>
      <c r="I345" s="57"/>
      <c r="J345" s="56"/>
      <c r="K345" s="56"/>
      <c r="L345" s="56"/>
      <c r="M345" s="56">
        <v>1</v>
      </c>
      <c r="N345" s="56" t="s">
        <v>80</v>
      </c>
      <c r="O345" s="56">
        <v>156</v>
      </c>
      <c r="P345" s="56">
        <v>16.7</v>
      </c>
      <c r="Q345" s="56">
        <v>9.1999999999999993</v>
      </c>
      <c r="R345" s="58">
        <v>19</v>
      </c>
      <c r="S345" s="58">
        <v>2</v>
      </c>
      <c r="T345" s="51"/>
    </row>
    <row r="346" spans="1:20" x14ac:dyDescent="0.25">
      <c r="A346" s="56" t="s">
        <v>1</v>
      </c>
      <c r="B346" s="56" t="s">
        <v>199</v>
      </c>
      <c r="C346" s="56" t="s">
        <v>88</v>
      </c>
      <c r="D346" s="56" t="s">
        <v>78</v>
      </c>
      <c r="E346" s="56">
        <v>2014</v>
      </c>
      <c r="F346" s="56">
        <v>4</v>
      </c>
      <c r="G346" s="56" t="s">
        <v>25</v>
      </c>
      <c r="H346" s="56" t="s">
        <v>27</v>
      </c>
      <c r="I346" s="57"/>
      <c r="J346" s="56"/>
      <c r="K346" s="56"/>
      <c r="L346" s="56"/>
      <c r="M346" s="56">
        <v>1</v>
      </c>
      <c r="N346" s="56" t="s">
        <v>80</v>
      </c>
      <c r="O346" s="56">
        <v>64</v>
      </c>
      <c r="P346" s="56">
        <v>17.600000000000001</v>
      </c>
      <c r="Q346" s="56">
        <v>9.1</v>
      </c>
      <c r="R346" s="56">
        <v>15</v>
      </c>
      <c r="S346" s="56">
        <v>2</v>
      </c>
      <c r="T346" s="51"/>
    </row>
    <row r="347" spans="1:20" x14ac:dyDescent="0.25">
      <c r="A347" s="56" t="s">
        <v>1</v>
      </c>
      <c r="B347" s="56" t="s">
        <v>199</v>
      </c>
      <c r="C347" s="56" t="s">
        <v>88</v>
      </c>
      <c r="D347" s="56" t="s">
        <v>78</v>
      </c>
      <c r="E347" s="56">
        <v>2014</v>
      </c>
      <c r="F347" s="56">
        <v>4</v>
      </c>
      <c r="G347" s="56" t="s">
        <v>25</v>
      </c>
      <c r="H347" s="56" t="s">
        <v>27</v>
      </c>
      <c r="I347" s="57"/>
      <c r="J347" s="56"/>
      <c r="K347" s="56"/>
      <c r="L347" s="56"/>
      <c r="M347" s="56">
        <v>1</v>
      </c>
      <c r="N347" s="56" t="s">
        <v>80</v>
      </c>
      <c r="O347" s="56">
        <v>42</v>
      </c>
      <c r="P347" s="56">
        <v>22.6</v>
      </c>
      <c r="Q347" s="56">
        <v>12.8</v>
      </c>
      <c r="R347" s="56">
        <v>20</v>
      </c>
      <c r="S347" s="56">
        <v>2</v>
      </c>
      <c r="T347" s="51"/>
    </row>
    <row r="348" spans="1:20" x14ac:dyDescent="0.25">
      <c r="A348" s="56" t="s">
        <v>1</v>
      </c>
      <c r="B348" s="56" t="s">
        <v>199</v>
      </c>
      <c r="C348" s="56" t="s">
        <v>88</v>
      </c>
      <c r="D348" s="56" t="s">
        <v>78</v>
      </c>
      <c r="E348" s="56">
        <v>2014</v>
      </c>
      <c r="F348" s="56">
        <v>4</v>
      </c>
      <c r="G348" s="56" t="s">
        <v>25</v>
      </c>
      <c r="H348" s="56" t="s">
        <v>27</v>
      </c>
      <c r="I348" s="57" t="s">
        <v>82</v>
      </c>
      <c r="J348" s="56">
        <v>14</v>
      </c>
      <c r="K348" s="56">
        <v>7</v>
      </c>
      <c r="L348" s="56">
        <v>1</v>
      </c>
      <c r="M348" s="56">
        <v>1</v>
      </c>
      <c r="N348" s="56" t="s">
        <v>80</v>
      </c>
      <c r="O348" s="56">
        <v>162</v>
      </c>
      <c r="P348" s="56">
        <v>27.7</v>
      </c>
      <c r="Q348" s="56">
        <v>4.2</v>
      </c>
      <c r="R348" s="58">
        <v>19</v>
      </c>
      <c r="S348" s="58">
        <v>2</v>
      </c>
      <c r="T348" s="51"/>
    </row>
    <row r="349" spans="1:20" x14ac:dyDescent="0.25">
      <c r="A349" s="56" t="s">
        <v>1</v>
      </c>
      <c r="B349" s="56" t="s">
        <v>199</v>
      </c>
      <c r="C349" s="56" t="s">
        <v>88</v>
      </c>
      <c r="D349" s="56" t="s">
        <v>78</v>
      </c>
      <c r="E349" s="56">
        <v>2014</v>
      </c>
      <c r="F349" s="56">
        <v>4</v>
      </c>
      <c r="G349" s="56" t="s">
        <v>25</v>
      </c>
      <c r="H349" s="56" t="s">
        <v>27</v>
      </c>
      <c r="I349" s="57"/>
      <c r="J349" s="56"/>
      <c r="K349" s="56"/>
      <c r="L349" s="56"/>
      <c r="M349" s="56">
        <v>1</v>
      </c>
      <c r="N349" s="56" t="s">
        <v>80</v>
      </c>
      <c r="O349" s="58">
        <v>144</v>
      </c>
      <c r="P349" s="58">
        <v>28.4</v>
      </c>
      <c r="Q349" s="58">
        <v>10.8</v>
      </c>
      <c r="R349" s="58">
        <v>18</v>
      </c>
      <c r="S349" s="58">
        <v>2</v>
      </c>
      <c r="T349" s="51"/>
    </row>
    <row r="350" spans="1:20" x14ac:dyDescent="0.25">
      <c r="A350" s="56" t="s">
        <v>1</v>
      </c>
      <c r="B350" s="56" t="s">
        <v>199</v>
      </c>
      <c r="C350" s="56" t="s">
        <v>88</v>
      </c>
      <c r="D350" s="56" t="s">
        <v>78</v>
      </c>
      <c r="E350" s="56">
        <v>2014</v>
      </c>
      <c r="F350" s="56">
        <v>4</v>
      </c>
      <c r="G350" s="56" t="s">
        <v>25</v>
      </c>
      <c r="H350" s="56" t="s">
        <v>27</v>
      </c>
      <c r="I350" s="57"/>
      <c r="J350" s="56"/>
      <c r="K350" s="56"/>
      <c r="L350" s="56"/>
      <c r="M350" s="56">
        <v>1</v>
      </c>
      <c r="N350" s="56" t="s">
        <v>80</v>
      </c>
      <c r="O350" s="58">
        <v>88</v>
      </c>
      <c r="P350" s="58">
        <v>34.799999999999997</v>
      </c>
      <c r="Q350" s="58">
        <v>5.8</v>
      </c>
      <c r="R350" s="58">
        <v>12</v>
      </c>
      <c r="S350" s="58">
        <v>3</v>
      </c>
      <c r="T350" s="51"/>
    </row>
    <row r="351" spans="1:20" x14ac:dyDescent="0.25">
      <c r="A351" s="56" t="s">
        <v>1</v>
      </c>
      <c r="B351" s="56" t="s">
        <v>199</v>
      </c>
      <c r="C351" s="56" t="s">
        <v>88</v>
      </c>
      <c r="D351" s="56" t="s">
        <v>78</v>
      </c>
      <c r="E351" s="56">
        <v>2014</v>
      </c>
      <c r="F351" s="56">
        <v>4</v>
      </c>
      <c r="G351" s="56" t="s">
        <v>25</v>
      </c>
      <c r="H351" s="56" t="s">
        <v>27</v>
      </c>
      <c r="I351" s="57"/>
      <c r="J351" s="56"/>
      <c r="K351" s="56"/>
      <c r="L351" s="56"/>
      <c r="M351" s="56">
        <v>1</v>
      </c>
      <c r="N351" s="56" t="s">
        <v>80</v>
      </c>
      <c r="O351" s="58">
        <v>64</v>
      </c>
      <c r="P351" s="58">
        <v>47.1</v>
      </c>
      <c r="Q351" s="58">
        <v>8.1999999999999993</v>
      </c>
      <c r="R351" s="58">
        <v>21</v>
      </c>
      <c r="S351" s="58">
        <v>4</v>
      </c>
      <c r="T351" s="51"/>
    </row>
    <row r="352" spans="1:20" x14ac:dyDescent="0.25">
      <c r="A352" s="56" t="s">
        <v>1</v>
      </c>
      <c r="B352" s="56" t="s">
        <v>199</v>
      </c>
      <c r="C352" s="56" t="s">
        <v>88</v>
      </c>
      <c r="D352" s="56" t="s">
        <v>78</v>
      </c>
      <c r="E352" s="56">
        <v>2014</v>
      </c>
      <c r="F352" s="56">
        <v>4</v>
      </c>
      <c r="G352" s="56" t="s">
        <v>25</v>
      </c>
      <c r="H352" s="56" t="s">
        <v>27</v>
      </c>
      <c r="I352" s="57" t="s">
        <v>83</v>
      </c>
      <c r="J352" s="56">
        <v>17</v>
      </c>
      <c r="K352" s="56">
        <v>2</v>
      </c>
      <c r="L352" s="56">
        <v>1</v>
      </c>
      <c r="M352" s="56">
        <v>1</v>
      </c>
      <c r="N352" s="56" t="s">
        <v>80</v>
      </c>
      <c r="O352" s="58">
        <v>160</v>
      </c>
      <c r="P352" s="58">
        <v>50.9</v>
      </c>
      <c r="Q352" s="58">
        <v>7.8</v>
      </c>
      <c r="R352" s="58">
        <v>30</v>
      </c>
      <c r="S352" s="58">
        <v>3</v>
      </c>
      <c r="T352" s="51"/>
    </row>
    <row r="353" spans="1:20" x14ac:dyDescent="0.25">
      <c r="A353" s="56" t="s">
        <v>1</v>
      </c>
      <c r="B353" s="56" t="s">
        <v>199</v>
      </c>
      <c r="C353" s="56" t="s">
        <v>88</v>
      </c>
      <c r="D353" s="56" t="s">
        <v>78</v>
      </c>
      <c r="E353" s="56">
        <v>2014</v>
      </c>
      <c r="F353" s="56">
        <v>4</v>
      </c>
      <c r="G353" s="56" t="s">
        <v>25</v>
      </c>
      <c r="H353" s="56" t="s">
        <v>27</v>
      </c>
      <c r="I353" s="57"/>
      <c r="J353" s="56"/>
      <c r="K353" s="56"/>
      <c r="L353" s="56"/>
      <c r="M353" s="56">
        <v>1</v>
      </c>
      <c r="N353" s="56" t="s">
        <v>80</v>
      </c>
      <c r="O353" s="58">
        <v>176</v>
      </c>
      <c r="P353" s="58">
        <v>54.9</v>
      </c>
      <c r="Q353" s="58">
        <v>8.3000000000000007</v>
      </c>
      <c r="R353" s="58">
        <v>14</v>
      </c>
      <c r="S353" s="58">
        <v>2</v>
      </c>
      <c r="T353" s="51"/>
    </row>
    <row r="354" spans="1:20" x14ac:dyDescent="0.25">
      <c r="A354" s="56" t="s">
        <v>1</v>
      </c>
      <c r="B354" s="56" t="s">
        <v>199</v>
      </c>
      <c r="C354" s="56" t="s">
        <v>88</v>
      </c>
      <c r="D354" s="56" t="s">
        <v>78</v>
      </c>
      <c r="E354" s="56">
        <v>2014</v>
      </c>
      <c r="F354" s="56">
        <v>4</v>
      </c>
      <c r="G354" s="56" t="s">
        <v>25</v>
      </c>
      <c r="H354" s="56" t="s">
        <v>27</v>
      </c>
      <c r="I354" s="57"/>
      <c r="J354" s="56"/>
      <c r="K354" s="56"/>
      <c r="L354" s="56"/>
      <c r="M354" s="56">
        <v>1</v>
      </c>
      <c r="N354" s="56" t="s">
        <v>80</v>
      </c>
      <c r="O354" s="58">
        <v>122</v>
      </c>
      <c r="P354" s="58">
        <v>54.9</v>
      </c>
      <c r="Q354" s="58">
        <v>7.6</v>
      </c>
      <c r="R354" s="58">
        <v>10</v>
      </c>
      <c r="S354" s="58">
        <v>3</v>
      </c>
      <c r="T354" s="51"/>
    </row>
    <row r="355" spans="1:20" x14ac:dyDescent="0.25">
      <c r="A355" s="56" t="s">
        <v>1</v>
      </c>
      <c r="B355" s="56" t="s">
        <v>199</v>
      </c>
      <c r="C355" s="56" t="s">
        <v>88</v>
      </c>
      <c r="D355" s="56" t="s">
        <v>78</v>
      </c>
      <c r="E355" s="56">
        <v>2014</v>
      </c>
      <c r="F355" s="56">
        <v>4</v>
      </c>
      <c r="G355" s="56" t="s">
        <v>25</v>
      </c>
      <c r="H355" s="56" t="s">
        <v>27</v>
      </c>
      <c r="I355" s="57"/>
      <c r="J355" s="56"/>
      <c r="K355" s="56"/>
      <c r="L355" s="56"/>
      <c r="M355" s="56">
        <v>1</v>
      </c>
      <c r="N355" s="56" t="s">
        <v>80</v>
      </c>
      <c r="O355" s="58">
        <v>174</v>
      </c>
      <c r="P355" s="58">
        <v>55.9</v>
      </c>
      <c r="Q355" s="58">
        <v>8</v>
      </c>
      <c r="R355" s="58">
        <v>15</v>
      </c>
      <c r="S355" s="58">
        <v>2</v>
      </c>
      <c r="T355" s="51"/>
    </row>
    <row r="356" spans="1:20" x14ac:dyDescent="0.25">
      <c r="A356" s="56" t="s">
        <v>1</v>
      </c>
      <c r="B356" s="56" t="s">
        <v>199</v>
      </c>
      <c r="C356" s="56" t="s">
        <v>88</v>
      </c>
      <c r="D356" s="56" t="s">
        <v>78</v>
      </c>
      <c r="E356" s="56">
        <v>2014</v>
      </c>
      <c r="F356" s="56">
        <v>4</v>
      </c>
      <c r="G356" s="56" t="s">
        <v>25</v>
      </c>
      <c r="H356" s="56" t="s">
        <v>27</v>
      </c>
      <c r="I356" s="57"/>
      <c r="J356" s="56"/>
      <c r="K356" s="56"/>
      <c r="L356" s="56"/>
      <c r="M356" s="56">
        <v>1</v>
      </c>
      <c r="N356" s="56" t="s">
        <v>80</v>
      </c>
      <c r="O356" s="58">
        <v>22</v>
      </c>
      <c r="P356" s="58">
        <v>66.099999999999994</v>
      </c>
      <c r="Q356" s="58">
        <v>3.5</v>
      </c>
      <c r="R356" s="58">
        <v>20</v>
      </c>
      <c r="S356" s="58">
        <v>2</v>
      </c>
      <c r="T356" s="51"/>
    </row>
    <row r="357" spans="1:20" x14ac:dyDescent="0.25">
      <c r="A357" s="56" t="s">
        <v>1</v>
      </c>
      <c r="B357" s="56" t="s">
        <v>199</v>
      </c>
      <c r="C357" s="56" t="s">
        <v>88</v>
      </c>
      <c r="D357" s="56" t="s">
        <v>78</v>
      </c>
      <c r="E357" s="56">
        <v>2014</v>
      </c>
      <c r="F357" s="56">
        <v>4</v>
      </c>
      <c r="G357" s="56" t="s">
        <v>25</v>
      </c>
      <c r="H357" s="56" t="s">
        <v>27</v>
      </c>
      <c r="I357" s="57"/>
      <c r="J357" s="56"/>
      <c r="K357" s="56"/>
      <c r="L357" s="56"/>
      <c r="M357" s="56">
        <v>1</v>
      </c>
      <c r="N357" s="56" t="s">
        <v>80</v>
      </c>
      <c r="O357" s="58">
        <v>44</v>
      </c>
      <c r="P357" s="58">
        <v>69</v>
      </c>
      <c r="Q357" s="58">
        <v>2.8</v>
      </c>
      <c r="R357" s="58">
        <v>15</v>
      </c>
      <c r="S357" s="58">
        <v>2</v>
      </c>
      <c r="T357" s="51"/>
    </row>
    <row r="358" spans="1:20" x14ac:dyDescent="0.25">
      <c r="A358" s="56" t="s">
        <v>1</v>
      </c>
      <c r="B358" s="56" t="s">
        <v>199</v>
      </c>
      <c r="C358" s="56" t="s">
        <v>88</v>
      </c>
      <c r="D358" s="56" t="s">
        <v>78</v>
      </c>
      <c r="E358" s="56">
        <v>2014</v>
      </c>
      <c r="F358" s="56">
        <v>4</v>
      </c>
      <c r="G358" s="56" t="s">
        <v>25</v>
      </c>
      <c r="H358" s="56" t="s">
        <v>27</v>
      </c>
      <c r="I358" s="57"/>
      <c r="J358" s="56"/>
      <c r="K358" s="56"/>
      <c r="L358" s="56"/>
      <c r="M358" s="56">
        <v>1</v>
      </c>
      <c r="N358" s="56" t="s">
        <v>80</v>
      </c>
      <c r="O358" s="56">
        <v>20</v>
      </c>
      <c r="P358" s="56">
        <v>69.5</v>
      </c>
      <c r="Q358" s="56">
        <v>7.9</v>
      </c>
      <c r="R358" s="56">
        <v>17</v>
      </c>
      <c r="S358" s="56">
        <v>2</v>
      </c>
      <c r="T358" s="51"/>
    </row>
    <row r="359" spans="1:20" x14ac:dyDescent="0.25">
      <c r="A359" s="56" t="s">
        <v>1</v>
      </c>
      <c r="B359" s="56" t="s">
        <v>199</v>
      </c>
      <c r="C359" s="56" t="s">
        <v>88</v>
      </c>
      <c r="D359" s="56" t="s">
        <v>78</v>
      </c>
      <c r="E359" s="56">
        <v>2014</v>
      </c>
      <c r="F359" s="56">
        <v>4</v>
      </c>
      <c r="G359" s="56" t="s">
        <v>25</v>
      </c>
      <c r="H359" s="56" t="s">
        <v>27</v>
      </c>
      <c r="I359" s="57" t="s">
        <v>84</v>
      </c>
      <c r="J359" s="56">
        <v>19</v>
      </c>
      <c r="K359" s="56">
        <v>3</v>
      </c>
      <c r="L359" s="56">
        <v>1</v>
      </c>
      <c r="M359" s="56">
        <v>1</v>
      </c>
      <c r="N359" s="56" t="s">
        <v>80</v>
      </c>
      <c r="O359" s="56">
        <v>168</v>
      </c>
      <c r="P359" s="56">
        <v>84.6</v>
      </c>
      <c r="Q359" s="56">
        <v>7.4</v>
      </c>
      <c r="R359" s="56">
        <v>14</v>
      </c>
      <c r="S359" s="56">
        <v>2</v>
      </c>
      <c r="T359" s="51"/>
    </row>
    <row r="360" spans="1:20" x14ac:dyDescent="0.25">
      <c r="A360" s="56" t="s">
        <v>1</v>
      </c>
      <c r="B360" s="56" t="s">
        <v>199</v>
      </c>
      <c r="C360" s="56" t="s">
        <v>88</v>
      </c>
      <c r="D360" s="56" t="s">
        <v>78</v>
      </c>
      <c r="E360" s="56">
        <v>2014</v>
      </c>
      <c r="F360" s="56">
        <v>4</v>
      </c>
      <c r="G360" s="56" t="s">
        <v>25</v>
      </c>
      <c r="H360" s="56" t="s">
        <v>27</v>
      </c>
      <c r="I360" s="57"/>
      <c r="J360" s="56"/>
      <c r="K360" s="56"/>
      <c r="L360" s="56"/>
      <c r="M360" s="56">
        <v>1</v>
      </c>
      <c r="N360" s="56" t="s">
        <v>80</v>
      </c>
      <c r="O360" s="56">
        <v>116</v>
      </c>
      <c r="P360" s="56">
        <v>86</v>
      </c>
      <c r="Q360" s="56">
        <v>6.2</v>
      </c>
      <c r="R360" s="58">
        <v>15</v>
      </c>
      <c r="S360" s="58">
        <v>3</v>
      </c>
      <c r="T360" s="51"/>
    </row>
    <row r="361" spans="1:20" x14ac:dyDescent="0.25">
      <c r="A361" s="56" t="s">
        <v>1</v>
      </c>
      <c r="B361" s="56" t="s">
        <v>199</v>
      </c>
      <c r="C361" s="56" t="s">
        <v>88</v>
      </c>
      <c r="D361" s="56" t="s">
        <v>78</v>
      </c>
      <c r="E361" s="56">
        <v>2014</v>
      </c>
      <c r="F361" s="56">
        <v>4</v>
      </c>
      <c r="G361" s="56" t="s">
        <v>25</v>
      </c>
      <c r="H361" s="56" t="s">
        <v>27</v>
      </c>
      <c r="I361" s="57"/>
      <c r="J361" s="56"/>
      <c r="K361" s="56"/>
      <c r="L361" s="56"/>
      <c r="M361" s="56">
        <v>1</v>
      </c>
      <c r="N361" s="56" t="s">
        <v>80</v>
      </c>
      <c r="O361" s="56">
        <v>16</v>
      </c>
      <c r="P361" s="56">
        <v>86.6</v>
      </c>
      <c r="Q361" s="56">
        <v>7.6</v>
      </c>
      <c r="R361" s="56">
        <v>10</v>
      </c>
      <c r="S361" s="56">
        <v>2</v>
      </c>
      <c r="T361" s="51"/>
    </row>
    <row r="362" spans="1:20" x14ac:dyDescent="0.25">
      <c r="A362" s="56" t="s">
        <v>1</v>
      </c>
      <c r="B362" s="56" t="s">
        <v>199</v>
      </c>
      <c r="C362" s="56" t="s">
        <v>88</v>
      </c>
      <c r="D362" s="56" t="s">
        <v>78</v>
      </c>
      <c r="E362" s="56">
        <v>2014</v>
      </c>
      <c r="F362" s="56">
        <v>4</v>
      </c>
      <c r="G362" s="56" t="s">
        <v>25</v>
      </c>
      <c r="H362" s="56" t="s">
        <v>27</v>
      </c>
      <c r="I362" s="57"/>
      <c r="J362" s="56"/>
      <c r="K362" s="56"/>
      <c r="L362" s="56"/>
      <c r="M362" s="56">
        <v>1</v>
      </c>
      <c r="N362" s="56" t="s">
        <v>80</v>
      </c>
      <c r="O362" s="56">
        <v>142</v>
      </c>
      <c r="P362" s="56">
        <v>87.9</v>
      </c>
      <c r="Q362" s="56">
        <v>8.4</v>
      </c>
      <c r="R362" s="56">
        <v>18</v>
      </c>
      <c r="S362" s="56">
        <v>2</v>
      </c>
      <c r="T362" s="51"/>
    </row>
    <row r="363" spans="1:20" x14ac:dyDescent="0.25">
      <c r="A363" s="56" t="s">
        <v>1</v>
      </c>
      <c r="B363" s="56" t="s">
        <v>199</v>
      </c>
      <c r="C363" s="56" t="s">
        <v>88</v>
      </c>
      <c r="D363" s="56" t="s">
        <v>78</v>
      </c>
      <c r="E363" s="56">
        <v>2014</v>
      </c>
      <c r="F363" s="56">
        <v>4</v>
      </c>
      <c r="G363" s="56" t="s">
        <v>25</v>
      </c>
      <c r="H363" s="56" t="s">
        <v>27</v>
      </c>
      <c r="I363" s="57"/>
      <c r="J363" s="56"/>
      <c r="K363" s="56"/>
      <c r="L363" s="56"/>
      <c r="M363" s="56">
        <v>1</v>
      </c>
      <c r="N363" s="56" t="s">
        <v>80</v>
      </c>
      <c r="O363" s="56">
        <v>174</v>
      </c>
      <c r="P363" s="56">
        <v>89.8</v>
      </c>
      <c r="Q363" s="56">
        <v>5.9</v>
      </c>
      <c r="R363" s="58">
        <v>14</v>
      </c>
      <c r="S363" s="58">
        <v>2</v>
      </c>
      <c r="T363" s="51"/>
    </row>
    <row r="364" spans="1:20" x14ac:dyDescent="0.25">
      <c r="A364" s="56" t="s">
        <v>1</v>
      </c>
      <c r="B364" s="56" t="s">
        <v>199</v>
      </c>
      <c r="C364" s="56" t="s">
        <v>88</v>
      </c>
      <c r="D364" s="56" t="s">
        <v>78</v>
      </c>
      <c r="E364" s="56">
        <v>2014</v>
      </c>
      <c r="F364" s="56">
        <v>4</v>
      </c>
      <c r="G364" s="56" t="s">
        <v>25</v>
      </c>
      <c r="H364" s="56" t="s">
        <v>27</v>
      </c>
      <c r="I364" s="57"/>
      <c r="J364" s="56"/>
      <c r="K364" s="56"/>
      <c r="L364" s="56"/>
      <c r="M364" s="56">
        <v>1</v>
      </c>
      <c r="N364" s="56" t="s">
        <v>80</v>
      </c>
      <c r="O364" s="56">
        <v>48</v>
      </c>
      <c r="P364" s="56">
        <v>93.7</v>
      </c>
      <c r="Q364" s="56">
        <v>11.2</v>
      </c>
      <c r="R364" s="56">
        <v>12</v>
      </c>
      <c r="S364" s="56">
        <v>3</v>
      </c>
      <c r="T364" s="51"/>
    </row>
    <row r="365" spans="1:20" x14ac:dyDescent="0.25">
      <c r="A365" s="56" t="s">
        <v>1</v>
      </c>
      <c r="B365" s="56" t="s">
        <v>199</v>
      </c>
      <c r="C365" s="56" t="s">
        <v>88</v>
      </c>
      <c r="D365" s="56" t="s">
        <v>78</v>
      </c>
      <c r="E365" s="56">
        <v>2014</v>
      </c>
      <c r="F365" s="56">
        <v>4</v>
      </c>
      <c r="G365" s="56" t="s">
        <v>25</v>
      </c>
      <c r="H365" s="56" t="s">
        <v>27</v>
      </c>
      <c r="I365" s="57"/>
      <c r="J365" s="56"/>
      <c r="K365" s="56"/>
      <c r="L365" s="56"/>
      <c r="M365" s="56">
        <v>1</v>
      </c>
      <c r="N365" s="56" t="s">
        <v>80</v>
      </c>
      <c r="O365" s="56">
        <v>54</v>
      </c>
      <c r="P365" s="56">
        <v>93.7</v>
      </c>
      <c r="Q365" s="56">
        <v>8.9</v>
      </c>
      <c r="R365" s="56">
        <v>10</v>
      </c>
      <c r="S365" s="56">
        <v>3</v>
      </c>
      <c r="T365" s="51"/>
    </row>
    <row r="366" spans="1:20" x14ac:dyDescent="0.25">
      <c r="A366" s="56" t="s">
        <v>1</v>
      </c>
      <c r="B366" s="56" t="s">
        <v>199</v>
      </c>
      <c r="C366" s="56" t="s">
        <v>88</v>
      </c>
      <c r="D366" s="56" t="s">
        <v>78</v>
      </c>
      <c r="E366" s="56">
        <v>2014</v>
      </c>
      <c r="F366" s="56">
        <v>4</v>
      </c>
      <c r="G366" s="56" t="s">
        <v>25</v>
      </c>
      <c r="H366" s="56" t="s">
        <v>27</v>
      </c>
      <c r="I366" s="57"/>
      <c r="J366" s="56"/>
      <c r="K366" s="56"/>
      <c r="L366" s="56"/>
      <c r="M366" s="56">
        <v>1</v>
      </c>
      <c r="N366" s="56" t="s">
        <v>80</v>
      </c>
      <c r="O366" s="56">
        <v>144</v>
      </c>
      <c r="P366" s="58">
        <v>95.2</v>
      </c>
      <c r="Q366" s="56">
        <v>8.1999999999999993</v>
      </c>
      <c r="R366" s="58">
        <v>16</v>
      </c>
      <c r="S366" s="58">
        <v>3</v>
      </c>
      <c r="T366" s="51"/>
    </row>
    <row r="367" spans="1:20" x14ac:dyDescent="0.25">
      <c r="A367" s="56" t="s">
        <v>1</v>
      </c>
      <c r="B367" s="56" t="s">
        <v>199</v>
      </c>
      <c r="C367" s="56" t="s">
        <v>88</v>
      </c>
      <c r="D367" s="56" t="s">
        <v>78</v>
      </c>
      <c r="E367" s="56">
        <v>2014</v>
      </c>
      <c r="F367" s="56">
        <v>4</v>
      </c>
      <c r="G367" s="56" t="s">
        <v>25</v>
      </c>
      <c r="H367" s="56" t="s">
        <v>27</v>
      </c>
      <c r="I367" s="57"/>
      <c r="J367" s="56"/>
      <c r="K367" s="56"/>
      <c r="L367" s="56"/>
      <c r="M367" s="56">
        <v>1</v>
      </c>
      <c r="N367" s="56" t="s">
        <v>80</v>
      </c>
      <c r="O367" s="58">
        <v>0</v>
      </c>
      <c r="P367" s="56">
        <v>97.7</v>
      </c>
      <c r="Q367" s="58">
        <v>2.9</v>
      </c>
      <c r="R367" s="58">
        <v>14</v>
      </c>
      <c r="S367" s="58">
        <v>2</v>
      </c>
      <c r="T367" s="51"/>
    </row>
    <row r="368" spans="1:20" x14ac:dyDescent="0.25">
      <c r="A368" s="56" t="s">
        <v>1</v>
      </c>
      <c r="B368" s="56" t="s">
        <v>199</v>
      </c>
      <c r="C368" s="56" t="s">
        <v>88</v>
      </c>
      <c r="D368" s="56" t="s">
        <v>78</v>
      </c>
      <c r="E368" s="56">
        <v>2014</v>
      </c>
      <c r="F368" s="56">
        <v>4</v>
      </c>
      <c r="G368" s="58" t="s">
        <v>27</v>
      </c>
      <c r="H368" s="58" t="s">
        <v>29</v>
      </c>
      <c r="I368" s="57" t="s">
        <v>79</v>
      </c>
      <c r="J368" s="51">
        <v>22</v>
      </c>
      <c r="K368" s="51">
        <v>1</v>
      </c>
      <c r="L368" s="51">
        <v>1</v>
      </c>
      <c r="M368" s="58">
        <v>1</v>
      </c>
      <c r="N368" s="56" t="s">
        <v>80</v>
      </c>
      <c r="O368" s="58">
        <v>178</v>
      </c>
      <c r="P368" s="58">
        <v>4.0999999999999996</v>
      </c>
      <c r="Q368" s="58">
        <v>13.4</v>
      </c>
      <c r="R368" s="58">
        <v>18</v>
      </c>
      <c r="S368" s="58">
        <v>2</v>
      </c>
      <c r="T368" s="51"/>
    </row>
    <row r="369" spans="1:20" x14ac:dyDescent="0.25">
      <c r="A369" s="56" t="s">
        <v>1</v>
      </c>
      <c r="B369" s="56" t="s">
        <v>199</v>
      </c>
      <c r="C369" s="56" t="s">
        <v>88</v>
      </c>
      <c r="D369" s="56" t="s">
        <v>78</v>
      </c>
      <c r="E369" s="56">
        <v>2014</v>
      </c>
      <c r="F369" s="56">
        <v>4</v>
      </c>
      <c r="G369" s="58" t="s">
        <v>27</v>
      </c>
      <c r="H369" s="58" t="s">
        <v>29</v>
      </c>
      <c r="I369" s="51"/>
      <c r="J369" s="51"/>
      <c r="K369" s="51"/>
      <c r="L369" s="51"/>
      <c r="M369" s="58">
        <v>1</v>
      </c>
      <c r="N369" s="56" t="s">
        <v>80</v>
      </c>
      <c r="O369" s="58">
        <v>160</v>
      </c>
      <c r="P369" s="58">
        <v>5.2</v>
      </c>
      <c r="Q369" s="58">
        <v>7.4</v>
      </c>
      <c r="R369" s="58">
        <v>26</v>
      </c>
      <c r="S369" s="58">
        <v>3</v>
      </c>
      <c r="T369" s="51"/>
    </row>
    <row r="370" spans="1:20" x14ac:dyDescent="0.25">
      <c r="A370" s="56" t="s">
        <v>1</v>
      </c>
      <c r="B370" s="56" t="s">
        <v>199</v>
      </c>
      <c r="C370" s="56" t="s">
        <v>88</v>
      </c>
      <c r="D370" s="56" t="s">
        <v>78</v>
      </c>
      <c r="E370" s="56">
        <v>2014</v>
      </c>
      <c r="F370" s="56">
        <v>4</v>
      </c>
      <c r="G370" s="58" t="s">
        <v>27</v>
      </c>
      <c r="H370" s="58" t="s">
        <v>29</v>
      </c>
      <c r="I370" s="51"/>
      <c r="J370" s="51"/>
      <c r="K370" s="51"/>
      <c r="L370" s="51"/>
      <c r="M370" s="58">
        <v>1</v>
      </c>
      <c r="N370" s="56" t="s">
        <v>80</v>
      </c>
      <c r="O370" s="58">
        <v>130</v>
      </c>
      <c r="P370" s="58">
        <v>6.7</v>
      </c>
      <c r="Q370" s="58">
        <v>15.2</v>
      </c>
      <c r="R370" s="58">
        <v>16</v>
      </c>
      <c r="S370" s="58">
        <v>2</v>
      </c>
      <c r="T370" s="51"/>
    </row>
    <row r="371" spans="1:20" x14ac:dyDescent="0.25">
      <c r="A371" s="56" t="s">
        <v>1</v>
      </c>
      <c r="B371" s="56" t="s">
        <v>199</v>
      </c>
      <c r="C371" s="56" t="s">
        <v>88</v>
      </c>
      <c r="D371" s="56" t="s">
        <v>78</v>
      </c>
      <c r="E371" s="56">
        <v>2014</v>
      </c>
      <c r="F371" s="56">
        <v>4</v>
      </c>
      <c r="G371" s="58" t="s">
        <v>27</v>
      </c>
      <c r="H371" s="58" t="s">
        <v>29</v>
      </c>
      <c r="I371" s="51"/>
      <c r="J371" s="51"/>
      <c r="K371" s="51"/>
      <c r="L371" s="51"/>
      <c r="M371" s="58">
        <v>1</v>
      </c>
      <c r="N371" s="56" t="s">
        <v>80</v>
      </c>
      <c r="O371" s="58">
        <v>174</v>
      </c>
      <c r="P371" s="58">
        <v>10.199999999999999</v>
      </c>
      <c r="Q371" s="58">
        <v>8.1999999999999993</v>
      </c>
      <c r="R371" s="58">
        <v>11</v>
      </c>
      <c r="S371" s="58">
        <v>2</v>
      </c>
      <c r="T371" s="51"/>
    </row>
    <row r="372" spans="1:20" x14ac:dyDescent="0.25">
      <c r="A372" s="56" t="s">
        <v>1</v>
      </c>
      <c r="B372" s="56" t="s">
        <v>199</v>
      </c>
      <c r="C372" s="56" t="s">
        <v>88</v>
      </c>
      <c r="D372" s="56" t="s">
        <v>78</v>
      </c>
      <c r="E372" s="56">
        <v>2014</v>
      </c>
      <c r="F372" s="56">
        <v>4</v>
      </c>
      <c r="G372" s="58" t="s">
        <v>27</v>
      </c>
      <c r="H372" s="58" t="s">
        <v>29</v>
      </c>
      <c r="I372" s="51"/>
      <c r="J372" s="51"/>
      <c r="K372" s="51"/>
      <c r="L372" s="51"/>
      <c r="M372" s="58">
        <v>1</v>
      </c>
      <c r="N372" s="56" t="s">
        <v>80</v>
      </c>
      <c r="O372" s="58">
        <v>178</v>
      </c>
      <c r="P372" s="58">
        <v>11.8</v>
      </c>
      <c r="Q372" s="58">
        <v>12.2</v>
      </c>
      <c r="R372" s="58">
        <v>16</v>
      </c>
      <c r="S372" s="58">
        <v>2</v>
      </c>
      <c r="T372" s="51"/>
    </row>
    <row r="373" spans="1:20" x14ac:dyDescent="0.25">
      <c r="A373" s="56" t="s">
        <v>1</v>
      </c>
      <c r="B373" s="56" t="s">
        <v>199</v>
      </c>
      <c r="C373" s="56" t="s">
        <v>88</v>
      </c>
      <c r="D373" s="56" t="s">
        <v>78</v>
      </c>
      <c r="E373" s="56">
        <v>2014</v>
      </c>
      <c r="F373" s="56">
        <v>4</v>
      </c>
      <c r="G373" s="58" t="s">
        <v>27</v>
      </c>
      <c r="H373" s="58" t="s">
        <v>29</v>
      </c>
      <c r="M373" s="58">
        <v>1</v>
      </c>
      <c r="N373" s="56" t="s">
        <v>80</v>
      </c>
      <c r="O373" s="58">
        <v>84</v>
      </c>
      <c r="P373" s="58">
        <v>12.4</v>
      </c>
      <c r="Q373" s="58">
        <v>7.4</v>
      </c>
      <c r="R373" s="58">
        <v>13</v>
      </c>
      <c r="S373" s="58">
        <v>2</v>
      </c>
    </row>
    <row r="374" spans="1:20" x14ac:dyDescent="0.25">
      <c r="A374" s="56" t="s">
        <v>1</v>
      </c>
      <c r="B374" s="56" t="s">
        <v>199</v>
      </c>
      <c r="C374" s="56" t="s">
        <v>88</v>
      </c>
      <c r="D374" s="56" t="s">
        <v>78</v>
      </c>
      <c r="E374" s="56">
        <v>2014</v>
      </c>
      <c r="F374" s="56">
        <v>4</v>
      </c>
      <c r="G374" s="58" t="s">
        <v>27</v>
      </c>
      <c r="H374" s="58" t="s">
        <v>29</v>
      </c>
      <c r="M374" s="58">
        <v>1</v>
      </c>
      <c r="N374" s="56" t="s">
        <v>80</v>
      </c>
      <c r="O374" s="58">
        <v>86</v>
      </c>
      <c r="P374" s="58">
        <v>12.6</v>
      </c>
      <c r="Q374" s="58">
        <v>9.1999999999999993</v>
      </c>
      <c r="R374" s="58">
        <v>20</v>
      </c>
      <c r="S374" s="58">
        <v>2</v>
      </c>
    </row>
    <row r="375" spans="1:20" x14ac:dyDescent="0.25">
      <c r="A375" s="56" t="s">
        <v>1</v>
      </c>
      <c r="B375" s="56" t="s">
        <v>199</v>
      </c>
      <c r="C375" s="56" t="s">
        <v>88</v>
      </c>
      <c r="D375" s="56" t="s">
        <v>78</v>
      </c>
      <c r="E375" s="56">
        <v>2014</v>
      </c>
      <c r="F375" s="56">
        <v>4</v>
      </c>
      <c r="G375" s="58" t="s">
        <v>27</v>
      </c>
      <c r="H375" s="58" t="s">
        <v>29</v>
      </c>
      <c r="M375" s="58">
        <v>1</v>
      </c>
      <c r="N375" s="56" t="s">
        <v>80</v>
      </c>
      <c r="O375" s="58">
        <v>20</v>
      </c>
      <c r="P375" s="58">
        <v>20</v>
      </c>
      <c r="Q375" s="58">
        <v>9.4</v>
      </c>
      <c r="R375" s="58">
        <v>15</v>
      </c>
      <c r="S375" s="58">
        <v>3</v>
      </c>
    </row>
    <row r="376" spans="1:20" x14ac:dyDescent="0.25">
      <c r="A376" s="56" t="s">
        <v>1</v>
      </c>
      <c r="B376" s="56" t="s">
        <v>199</v>
      </c>
      <c r="C376" s="56" t="s">
        <v>88</v>
      </c>
      <c r="D376" s="56" t="s">
        <v>78</v>
      </c>
      <c r="E376" s="56">
        <v>2014</v>
      </c>
      <c r="F376" s="56">
        <v>4</v>
      </c>
      <c r="G376" s="58" t="s">
        <v>27</v>
      </c>
      <c r="H376" s="58" t="s">
        <v>29</v>
      </c>
      <c r="M376" s="58">
        <v>1</v>
      </c>
      <c r="N376" s="56" t="s">
        <v>80</v>
      </c>
      <c r="O376" s="58">
        <v>100</v>
      </c>
      <c r="P376" s="58">
        <v>22.1</v>
      </c>
      <c r="Q376" s="58">
        <v>3.5</v>
      </c>
      <c r="R376" s="58">
        <v>13</v>
      </c>
      <c r="S376" s="58">
        <v>3</v>
      </c>
    </row>
    <row r="377" spans="1:20" x14ac:dyDescent="0.25">
      <c r="A377" s="56" t="s">
        <v>1</v>
      </c>
      <c r="B377" s="56" t="s">
        <v>199</v>
      </c>
      <c r="C377" s="56" t="s">
        <v>88</v>
      </c>
      <c r="D377" s="56" t="s">
        <v>78</v>
      </c>
      <c r="E377" s="56">
        <v>2014</v>
      </c>
      <c r="F377" s="56">
        <v>4</v>
      </c>
      <c r="G377" s="58" t="s">
        <v>27</v>
      </c>
      <c r="H377" s="58" t="s">
        <v>29</v>
      </c>
      <c r="I377" s="57" t="s">
        <v>82</v>
      </c>
      <c r="J377">
        <v>12</v>
      </c>
      <c r="K377">
        <v>2</v>
      </c>
      <c r="L377">
        <v>2</v>
      </c>
      <c r="M377" s="58">
        <v>1</v>
      </c>
      <c r="N377" s="56" t="s">
        <v>80</v>
      </c>
      <c r="O377" s="58">
        <v>150</v>
      </c>
      <c r="P377" s="58">
        <v>27.8</v>
      </c>
      <c r="Q377" s="58">
        <v>14.7</v>
      </c>
      <c r="R377" s="58">
        <v>21</v>
      </c>
      <c r="S377" s="58">
        <v>3</v>
      </c>
    </row>
    <row r="378" spans="1:20" x14ac:dyDescent="0.25">
      <c r="A378" s="56" t="s">
        <v>1</v>
      </c>
      <c r="B378" s="56" t="s">
        <v>199</v>
      </c>
      <c r="C378" s="56" t="s">
        <v>88</v>
      </c>
      <c r="D378" s="56" t="s">
        <v>78</v>
      </c>
      <c r="E378" s="56">
        <v>2014</v>
      </c>
      <c r="F378" s="56">
        <v>4</v>
      </c>
      <c r="G378" s="58" t="s">
        <v>27</v>
      </c>
      <c r="H378" s="58" t="s">
        <v>29</v>
      </c>
      <c r="M378" s="58">
        <v>1</v>
      </c>
      <c r="N378" s="56" t="s">
        <v>80</v>
      </c>
      <c r="O378" s="58">
        <v>78</v>
      </c>
      <c r="P378" s="58">
        <v>28.2</v>
      </c>
      <c r="Q378" s="58">
        <v>5.5</v>
      </c>
      <c r="R378" s="58">
        <v>11</v>
      </c>
      <c r="S378" s="58">
        <v>3</v>
      </c>
    </row>
    <row r="379" spans="1:20" x14ac:dyDescent="0.25">
      <c r="A379" s="56" t="s">
        <v>1</v>
      </c>
      <c r="B379" s="56" t="s">
        <v>199</v>
      </c>
      <c r="C379" s="56" t="s">
        <v>88</v>
      </c>
      <c r="D379" s="56" t="s">
        <v>78</v>
      </c>
      <c r="E379" s="56">
        <v>2014</v>
      </c>
      <c r="F379" s="56">
        <v>4</v>
      </c>
      <c r="G379" s="58" t="s">
        <v>27</v>
      </c>
      <c r="H379" s="58" t="s">
        <v>29</v>
      </c>
      <c r="M379" s="58">
        <v>1</v>
      </c>
      <c r="N379" s="56" t="s">
        <v>80</v>
      </c>
      <c r="O379" s="58">
        <v>10</v>
      </c>
      <c r="P379" s="58">
        <v>32.700000000000003</v>
      </c>
      <c r="Q379" s="58">
        <v>2.8</v>
      </c>
      <c r="R379" s="58">
        <v>9</v>
      </c>
      <c r="S379" s="58">
        <v>3</v>
      </c>
    </row>
    <row r="380" spans="1:20" x14ac:dyDescent="0.25">
      <c r="A380" s="56" t="s">
        <v>1</v>
      </c>
      <c r="B380" s="56" t="s">
        <v>199</v>
      </c>
      <c r="C380" s="56" t="s">
        <v>88</v>
      </c>
      <c r="D380" s="56" t="s">
        <v>78</v>
      </c>
      <c r="E380" s="56">
        <v>2014</v>
      </c>
      <c r="F380" s="56">
        <v>4</v>
      </c>
      <c r="G380" s="58" t="s">
        <v>27</v>
      </c>
      <c r="H380" s="58" t="s">
        <v>29</v>
      </c>
      <c r="M380" s="58">
        <v>1</v>
      </c>
      <c r="N380" s="56" t="s">
        <v>80</v>
      </c>
      <c r="O380" s="58">
        <v>140</v>
      </c>
      <c r="P380" s="58">
        <v>33.1</v>
      </c>
      <c r="Q380" s="58">
        <v>12.1</v>
      </c>
      <c r="R380" s="58">
        <v>15</v>
      </c>
      <c r="S380" s="58">
        <v>3</v>
      </c>
    </row>
    <row r="381" spans="1:20" x14ac:dyDescent="0.25">
      <c r="A381" s="56" t="s">
        <v>1</v>
      </c>
      <c r="B381" s="56" t="s">
        <v>199</v>
      </c>
      <c r="C381" s="56" t="s">
        <v>88</v>
      </c>
      <c r="D381" s="56" t="s">
        <v>78</v>
      </c>
      <c r="E381" s="56">
        <v>2014</v>
      </c>
      <c r="F381" s="56">
        <v>4</v>
      </c>
      <c r="G381" s="58" t="s">
        <v>27</v>
      </c>
      <c r="H381" s="58" t="s">
        <v>29</v>
      </c>
      <c r="M381" s="58">
        <v>1</v>
      </c>
      <c r="N381" s="56" t="s">
        <v>80</v>
      </c>
      <c r="O381" s="58">
        <v>120</v>
      </c>
      <c r="P381" s="58">
        <v>33.9</v>
      </c>
      <c r="Q381" s="58">
        <v>13.4</v>
      </c>
      <c r="R381" s="58">
        <v>17</v>
      </c>
      <c r="S381" s="58">
        <v>3</v>
      </c>
    </row>
    <row r="382" spans="1:20" x14ac:dyDescent="0.25">
      <c r="A382" s="56" t="s">
        <v>1</v>
      </c>
      <c r="B382" s="56" t="s">
        <v>199</v>
      </c>
      <c r="C382" s="56" t="s">
        <v>88</v>
      </c>
      <c r="D382" s="56" t="s">
        <v>78</v>
      </c>
      <c r="E382" s="56">
        <v>2014</v>
      </c>
      <c r="F382" s="56">
        <v>4</v>
      </c>
      <c r="G382" s="58" t="s">
        <v>27</v>
      </c>
      <c r="H382" s="58" t="s">
        <v>29</v>
      </c>
      <c r="M382" s="58">
        <v>1</v>
      </c>
      <c r="N382" s="56" t="s">
        <v>80</v>
      </c>
      <c r="O382" s="58">
        <v>8</v>
      </c>
      <c r="P382" s="58">
        <v>38.5</v>
      </c>
      <c r="Q382" s="58">
        <v>10.1</v>
      </c>
      <c r="R382" s="58">
        <v>15</v>
      </c>
      <c r="S382" s="58">
        <v>2</v>
      </c>
    </row>
    <row r="383" spans="1:20" x14ac:dyDescent="0.25">
      <c r="A383" s="56" t="s">
        <v>1</v>
      </c>
      <c r="B383" s="56" t="s">
        <v>199</v>
      </c>
      <c r="C383" s="56" t="s">
        <v>88</v>
      </c>
      <c r="D383" s="56" t="s">
        <v>78</v>
      </c>
      <c r="E383" s="56">
        <v>2014</v>
      </c>
      <c r="F383" s="56">
        <v>4</v>
      </c>
      <c r="G383" s="58" t="s">
        <v>27</v>
      </c>
      <c r="H383" s="58" t="s">
        <v>29</v>
      </c>
      <c r="M383" s="58">
        <v>1</v>
      </c>
      <c r="N383" s="56" t="s">
        <v>80</v>
      </c>
      <c r="O383" s="58">
        <v>174</v>
      </c>
      <c r="P383" s="58">
        <v>41.3</v>
      </c>
      <c r="Q383" s="58">
        <v>9.4</v>
      </c>
      <c r="R383" s="58">
        <v>18</v>
      </c>
      <c r="S383" s="58">
        <v>3</v>
      </c>
    </row>
    <row r="384" spans="1:20" x14ac:dyDescent="0.25">
      <c r="A384" s="56" t="s">
        <v>1</v>
      </c>
      <c r="B384" s="56" t="s">
        <v>199</v>
      </c>
      <c r="C384" s="56" t="s">
        <v>88</v>
      </c>
      <c r="D384" s="56" t="s">
        <v>78</v>
      </c>
      <c r="E384" s="56">
        <v>2014</v>
      </c>
      <c r="F384" s="56">
        <v>4</v>
      </c>
      <c r="G384" s="58" t="s">
        <v>27</v>
      </c>
      <c r="H384" s="58" t="s">
        <v>29</v>
      </c>
      <c r="I384" s="57" t="s">
        <v>83</v>
      </c>
      <c r="J384">
        <v>9</v>
      </c>
      <c r="K384">
        <v>12</v>
      </c>
      <c r="L384">
        <v>4</v>
      </c>
      <c r="M384" s="58">
        <v>1</v>
      </c>
      <c r="N384" s="56" t="s">
        <v>80</v>
      </c>
      <c r="O384" s="58">
        <v>134</v>
      </c>
      <c r="P384" s="58">
        <v>51.4</v>
      </c>
      <c r="Q384" s="58">
        <v>9.8000000000000007</v>
      </c>
      <c r="R384" s="58">
        <v>11</v>
      </c>
      <c r="S384" s="58">
        <v>3</v>
      </c>
    </row>
    <row r="385" spans="1:19" x14ac:dyDescent="0.25">
      <c r="A385" s="56" t="s">
        <v>1</v>
      </c>
      <c r="B385" s="56" t="s">
        <v>199</v>
      </c>
      <c r="C385" s="56" t="s">
        <v>88</v>
      </c>
      <c r="D385" s="56" t="s">
        <v>78</v>
      </c>
      <c r="E385" s="56">
        <v>2014</v>
      </c>
      <c r="F385" s="56">
        <v>4</v>
      </c>
      <c r="G385" s="58" t="s">
        <v>27</v>
      </c>
      <c r="H385" s="58" t="s">
        <v>29</v>
      </c>
      <c r="M385" s="58">
        <v>1</v>
      </c>
      <c r="N385" s="56" t="s">
        <v>80</v>
      </c>
      <c r="O385" s="58">
        <v>164</v>
      </c>
      <c r="P385" s="58">
        <v>52.6</v>
      </c>
      <c r="Q385" s="58">
        <v>12.3</v>
      </c>
      <c r="R385" s="58">
        <v>25</v>
      </c>
      <c r="S385" s="58">
        <v>3</v>
      </c>
    </row>
    <row r="386" spans="1:19" x14ac:dyDescent="0.25">
      <c r="A386" s="56" t="s">
        <v>1</v>
      </c>
      <c r="B386" s="56" t="s">
        <v>199</v>
      </c>
      <c r="C386" s="56" t="s">
        <v>88</v>
      </c>
      <c r="D386" s="56" t="s">
        <v>78</v>
      </c>
      <c r="E386" s="56">
        <v>2014</v>
      </c>
      <c r="F386" s="56">
        <v>4</v>
      </c>
      <c r="G386" s="58" t="s">
        <v>27</v>
      </c>
      <c r="H386" s="58" t="s">
        <v>29</v>
      </c>
      <c r="M386" s="58">
        <v>1</v>
      </c>
      <c r="N386" s="56" t="s">
        <v>80</v>
      </c>
      <c r="O386" s="58">
        <v>142</v>
      </c>
      <c r="P386" s="58">
        <v>59.9</v>
      </c>
      <c r="Q386" s="58">
        <v>7.8</v>
      </c>
      <c r="R386" s="58">
        <v>15</v>
      </c>
      <c r="S386" s="58">
        <v>4</v>
      </c>
    </row>
    <row r="387" spans="1:19" x14ac:dyDescent="0.25">
      <c r="A387" s="56" t="s">
        <v>1</v>
      </c>
      <c r="B387" s="56" t="s">
        <v>199</v>
      </c>
      <c r="C387" s="56" t="s">
        <v>88</v>
      </c>
      <c r="D387" s="56" t="s">
        <v>78</v>
      </c>
      <c r="E387" s="56">
        <v>2014</v>
      </c>
      <c r="F387" s="56">
        <v>4</v>
      </c>
      <c r="G387" s="58" t="s">
        <v>27</v>
      </c>
      <c r="H387" s="58" t="s">
        <v>29</v>
      </c>
      <c r="M387" s="58">
        <v>1</v>
      </c>
      <c r="N387" s="56" t="s">
        <v>80</v>
      </c>
      <c r="O387" s="58">
        <v>92</v>
      </c>
      <c r="P387" s="58">
        <v>63.5</v>
      </c>
      <c r="Q387" s="58">
        <v>10.5</v>
      </c>
      <c r="R387" s="58">
        <v>13</v>
      </c>
      <c r="S387" s="58">
        <v>4</v>
      </c>
    </row>
    <row r="388" spans="1:19" x14ac:dyDescent="0.25">
      <c r="A388" s="56" t="s">
        <v>1</v>
      </c>
      <c r="B388" s="56" t="s">
        <v>199</v>
      </c>
      <c r="C388" s="56" t="s">
        <v>88</v>
      </c>
      <c r="D388" s="56" t="s">
        <v>78</v>
      </c>
      <c r="E388" s="56">
        <v>2014</v>
      </c>
      <c r="F388" s="56">
        <v>4</v>
      </c>
      <c r="G388" s="58" t="s">
        <v>27</v>
      </c>
      <c r="H388" s="58" t="s">
        <v>29</v>
      </c>
      <c r="M388" s="58">
        <v>1</v>
      </c>
      <c r="N388" s="56" t="s">
        <v>80</v>
      </c>
      <c r="O388" s="58">
        <v>144</v>
      </c>
      <c r="P388" s="58">
        <v>77.8</v>
      </c>
      <c r="Q388" s="58">
        <v>12.4</v>
      </c>
      <c r="R388" s="58">
        <v>26</v>
      </c>
      <c r="S388" s="58">
        <v>3</v>
      </c>
    </row>
    <row r="389" spans="1:19" x14ac:dyDescent="0.25">
      <c r="A389" s="56" t="s">
        <v>1</v>
      </c>
      <c r="B389" s="56" t="s">
        <v>199</v>
      </c>
      <c r="C389" s="56" t="s">
        <v>88</v>
      </c>
      <c r="D389" s="56" t="s">
        <v>78</v>
      </c>
      <c r="E389" s="56">
        <v>2014</v>
      </c>
      <c r="F389" s="56">
        <v>4</v>
      </c>
      <c r="G389" s="58" t="s">
        <v>27</v>
      </c>
      <c r="H389" s="58" t="s">
        <v>29</v>
      </c>
      <c r="I389" s="57" t="s">
        <v>84</v>
      </c>
      <c r="J389">
        <v>14</v>
      </c>
      <c r="K389">
        <v>8</v>
      </c>
      <c r="L389">
        <v>4</v>
      </c>
      <c r="M389" s="58">
        <v>1</v>
      </c>
      <c r="N389" s="56" t="s">
        <v>80</v>
      </c>
      <c r="O389" s="58">
        <v>104</v>
      </c>
      <c r="P389" s="58">
        <v>90.1</v>
      </c>
      <c r="Q389" s="58">
        <v>8.8000000000000007</v>
      </c>
      <c r="R389" s="58">
        <v>16</v>
      </c>
      <c r="S389" s="58">
        <v>2</v>
      </c>
    </row>
    <row r="390" spans="1:19" x14ac:dyDescent="0.25">
      <c r="A390" s="56" t="s">
        <v>1</v>
      </c>
      <c r="B390" s="56" t="s">
        <v>199</v>
      </c>
      <c r="C390" s="56" t="s">
        <v>88</v>
      </c>
      <c r="D390" s="56" t="s">
        <v>78</v>
      </c>
      <c r="E390" s="56">
        <v>2014</v>
      </c>
      <c r="F390" s="56">
        <v>4</v>
      </c>
      <c r="G390" s="58" t="s">
        <v>27</v>
      </c>
      <c r="H390" s="58" t="s">
        <v>29</v>
      </c>
      <c r="M390" s="58">
        <v>1</v>
      </c>
      <c r="N390" s="56" t="s">
        <v>80</v>
      </c>
      <c r="O390" s="58">
        <v>148</v>
      </c>
      <c r="P390" s="58">
        <v>92.2</v>
      </c>
      <c r="Q390" s="58">
        <v>14.8</v>
      </c>
      <c r="R390" s="58">
        <v>22</v>
      </c>
      <c r="S390" s="58">
        <v>3</v>
      </c>
    </row>
    <row r="391" spans="1:19" x14ac:dyDescent="0.25">
      <c r="A391" s="56" t="s">
        <v>1</v>
      </c>
      <c r="B391" s="56" t="s">
        <v>199</v>
      </c>
      <c r="C391" s="56" t="s">
        <v>88</v>
      </c>
      <c r="D391" s="56" t="s">
        <v>78</v>
      </c>
      <c r="E391" s="56">
        <v>2014</v>
      </c>
      <c r="F391" s="56">
        <v>4</v>
      </c>
      <c r="G391" s="58" t="s">
        <v>27</v>
      </c>
      <c r="H391" s="58" t="s">
        <v>29</v>
      </c>
      <c r="M391" s="58">
        <v>1</v>
      </c>
      <c r="N391" s="56" t="s">
        <v>80</v>
      </c>
      <c r="O391" s="58">
        <v>146</v>
      </c>
      <c r="P391" s="58">
        <v>93.1</v>
      </c>
      <c r="Q391" s="58">
        <v>7.9</v>
      </c>
      <c r="R391" s="58">
        <v>16</v>
      </c>
      <c r="S391" s="58">
        <v>4</v>
      </c>
    </row>
    <row r="392" spans="1:19" x14ac:dyDescent="0.25">
      <c r="A392" s="56" t="s">
        <v>1</v>
      </c>
      <c r="B392" s="56" t="s">
        <v>199</v>
      </c>
      <c r="C392" s="56" t="s">
        <v>88</v>
      </c>
      <c r="D392" s="56" t="s">
        <v>78</v>
      </c>
      <c r="E392" s="56">
        <v>2014</v>
      </c>
      <c r="F392" s="56">
        <v>4</v>
      </c>
      <c r="G392" s="58" t="s">
        <v>29</v>
      </c>
      <c r="H392" s="58" t="s">
        <v>30</v>
      </c>
      <c r="I392" s="57" t="s">
        <v>79</v>
      </c>
      <c r="J392">
        <v>2</v>
      </c>
      <c r="K392">
        <v>0</v>
      </c>
      <c r="L392">
        <v>1</v>
      </c>
      <c r="M392" s="58">
        <v>1</v>
      </c>
      <c r="N392" s="56" t="s">
        <v>80</v>
      </c>
      <c r="O392" s="58">
        <v>6</v>
      </c>
      <c r="P392" s="58">
        <v>6.2</v>
      </c>
      <c r="Q392" s="58">
        <v>6.4</v>
      </c>
      <c r="R392" s="58">
        <v>21</v>
      </c>
      <c r="S392" s="58">
        <v>4</v>
      </c>
    </row>
    <row r="393" spans="1:19" x14ac:dyDescent="0.25">
      <c r="A393" s="56" t="s">
        <v>1</v>
      </c>
      <c r="B393" s="56" t="s">
        <v>199</v>
      </c>
      <c r="C393" s="56" t="s">
        <v>88</v>
      </c>
      <c r="D393" s="56" t="s">
        <v>78</v>
      </c>
      <c r="E393" s="56">
        <v>2014</v>
      </c>
      <c r="F393" s="56">
        <v>4</v>
      </c>
      <c r="G393" s="58" t="s">
        <v>29</v>
      </c>
      <c r="H393" s="58" t="s">
        <v>30</v>
      </c>
      <c r="I393" s="57" t="s">
        <v>82</v>
      </c>
      <c r="J393">
        <v>14</v>
      </c>
      <c r="K393">
        <v>8</v>
      </c>
      <c r="L393">
        <v>5</v>
      </c>
      <c r="M393" s="58">
        <v>1</v>
      </c>
      <c r="N393" s="56" t="s">
        <v>80</v>
      </c>
      <c r="O393" s="58">
        <v>132</v>
      </c>
      <c r="P393" s="58">
        <v>28.7</v>
      </c>
      <c r="Q393" s="58">
        <v>13.8</v>
      </c>
      <c r="R393" s="58">
        <v>15</v>
      </c>
      <c r="S393" s="58">
        <v>3</v>
      </c>
    </row>
    <row r="394" spans="1:19" x14ac:dyDescent="0.25">
      <c r="A394" s="56" t="s">
        <v>1</v>
      </c>
      <c r="B394" s="56" t="s">
        <v>199</v>
      </c>
      <c r="C394" s="56" t="s">
        <v>88</v>
      </c>
      <c r="D394" s="56" t="s">
        <v>78</v>
      </c>
      <c r="E394" s="56">
        <v>2014</v>
      </c>
      <c r="F394" s="56">
        <v>4</v>
      </c>
      <c r="G394" s="58" t="s">
        <v>29</v>
      </c>
      <c r="H394" s="58" t="s">
        <v>30</v>
      </c>
      <c r="M394" s="58">
        <v>1</v>
      </c>
      <c r="N394" s="56" t="s">
        <v>80</v>
      </c>
      <c r="O394" s="58">
        <v>34</v>
      </c>
      <c r="P394" s="58">
        <v>34</v>
      </c>
      <c r="Q394" s="58">
        <v>5.5</v>
      </c>
      <c r="R394" s="58">
        <v>15</v>
      </c>
      <c r="S394" s="58">
        <v>3</v>
      </c>
    </row>
    <row r="395" spans="1:19" x14ac:dyDescent="0.25">
      <c r="A395" s="56" t="s">
        <v>1</v>
      </c>
      <c r="B395" s="56" t="s">
        <v>199</v>
      </c>
      <c r="C395" s="56" t="s">
        <v>88</v>
      </c>
      <c r="D395" s="56" t="s">
        <v>78</v>
      </c>
      <c r="E395" s="56">
        <v>2014</v>
      </c>
      <c r="F395" s="56">
        <v>4</v>
      </c>
      <c r="G395" s="58" t="s">
        <v>29</v>
      </c>
      <c r="H395" s="58" t="s">
        <v>30</v>
      </c>
      <c r="M395" s="58">
        <v>1</v>
      </c>
      <c r="N395" s="56" t="s">
        <v>80</v>
      </c>
      <c r="O395" s="58">
        <v>40</v>
      </c>
      <c r="P395" s="58">
        <v>36.5</v>
      </c>
      <c r="Q395" s="58">
        <v>5.3</v>
      </c>
      <c r="R395" s="58">
        <v>21</v>
      </c>
      <c r="S395" s="58">
        <v>4</v>
      </c>
    </row>
    <row r="396" spans="1:19" x14ac:dyDescent="0.25">
      <c r="A396" s="56" t="s">
        <v>1</v>
      </c>
      <c r="B396" s="56" t="s">
        <v>199</v>
      </c>
      <c r="C396" s="56" t="s">
        <v>88</v>
      </c>
      <c r="D396" s="56" t="s">
        <v>78</v>
      </c>
      <c r="E396" s="56">
        <v>2014</v>
      </c>
      <c r="F396" s="56">
        <v>4</v>
      </c>
      <c r="G396" s="58" t="s">
        <v>29</v>
      </c>
      <c r="H396" s="58" t="s">
        <v>30</v>
      </c>
      <c r="M396" s="58">
        <v>1</v>
      </c>
      <c r="N396" s="56" t="s">
        <v>80</v>
      </c>
      <c r="O396" s="58">
        <v>162</v>
      </c>
      <c r="P396" s="58">
        <v>37.700000000000003</v>
      </c>
      <c r="Q396" s="58">
        <v>10.9</v>
      </c>
      <c r="R396" s="58">
        <v>9</v>
      </c>
      <c r="S396" s="58">
        <v>3</v>
      </c>
    </row>
    <row r="397" spans="1:19" x14ac:dyDescent="0.25">
      <c r="A397" s="56" t="s">
        <v>1</v>
      </c>
      <c r="B397" s="56" t="s">
        <v>199</v>
      </c>
      <c r="C397" s="56" t="s">
        <v>88</v>
      </c>
      <c r="D397" s="56" t="s">
        <v>78</v>
      </c>
      <c r="E397" s="56">
        <v>2014</v>
      </c>
      <c r="F397" s="56">
        <v>4</v>
      </c>
      <c r="G397" s="58" t="s">
        <v>29</v>
      </c>
      <c r="H397" s="58" t="s">
        <v>30</v>
      </c>
      <c r="M397" s="58">
        <v>1</v>
      </c>
      <c r="N397" s="56" t="s">
        <v>80</v>
      </c>
      <c r="O397" s="58">
        <v>138</v>
      </c>
      <c r="P397" s="58">
        <v>49.6</v>
      </c>
      <c r="Q397" s="58">
        <v>5.0999999999999996</v>
      </c>
      <c r="R397" s="58">
        <v>15</v>
      </c>
      <c r="S397" s="58">
        <v>4</v>
      </c>
    </row>
    <row r="398" spans="1:19" x14ac:dyDescent="0.25">
      <c r="A398" s="56" t="s">
        <v>1</v>
      </c>
      <c r="B398" s="56" t="s">
        <v>199</v>
      </c>
      <c r="C398" s="56" t="s">
        <v>88</v>
      </c>
      <c r="D398" s="56" t="s">
        <v>78</v>
      </c>
      <c r="E398" s="56">
        <v>2014</v>
      </c>
      <c r="F398" s="56">
        <v>4</v>
      </c>
      <c r="G398" s="58" t="s">
        <v>29</v>
      </c>
      <c r="H398" s="58" t="s">
        <v>30</v>
      </c>
      <c r="I398" s="57" t="s">
        <v>83</v>
      </c>
      <c r="J398">
        <v>7</v>
      </c>
      <c r="K398">
        <v>7</v>
      </c>
      <c r="L398">
        <v>0</v>
      </c>
      <c r="M398" s="58">
        <v>1</v>
      </c>
      <c r="N398" s="56" t="s">
        <v>80</v>
      </c>
      <c r="O398" s="58">
        <v>36</v>
      </c>
      <c r="P398" s="58">
        <v>51.3</v>
      </c>
      <c r="Q398" s="58">
        <v>9.3000000000000007</v>
      </c>
      <c r="R398" s="58">
        <v>28</v>
      </c>
      <c r="S398" s="58">
        <v>2</v>
      </c>
    </row>
    <row r="399" spans="1:19" x14ac:dyDescent="0.25">
      <c r="A399" s="56" t="s">
        <v>1</v>
      </c>
      <c r="B399" s="56" t="s">
        <v>199</v>
      </c>
      <c r="C399" s="56" t="s">
        <v>88</v>
      </c>
      <c r="D399" s="56" t="s">
        <v>78</v>
      </c>
      <c r="E399" s="56">
        <v>2014</v>
      </c>
      <c r="F399" s="56">
        <v>4</v>
      </c>
      <c r="G399" s="58" t="s">
        <v>29</v>
      </c>
      <c r="H399" s="58" t="s">
        <v>30</v>
      </c>
      <c r="M399" s="58">
        <v>1</v>
      </c>
      <c r="N399" s="56" t="s">
        <v>80</v>
      </c>
      <c r="O399" s="58">
        <v>88</v>
      </c>
      <c r="P399" s="58">
        <v>53</v>
      </c>
      <c r="Q399" s="58">
        <v>9.4</v>
      </c>
      <c r="R399" s="58">
        <v>17</v>
      </c>
      <c r="S399" s="58">
        <v>3</v>
      </c>
    </row>
    <row r="400" spans="1:19" x14ac:dyDescent="0.25">
      <c r="A400" s="56" t="s">
        <v>1</v>
      </c>
      <c r="B400" s="56" t="s">
        <v>199</v>
      </c>
      <c r="C400" s="56" t="s">
        <v>88</v>
      </c>
      <c r="D400" s="56" t="s">
        <v>78</v>
      </c>
      <c r="E400" s="56">
        <v>2014</v>
      </c>
      <c r="F400" s="56">
        <v>4</v>
      </c>
      <c r="G400" s="58" t="s">
        <v>29</v>
      </c>
      <c r="H400" s="58" t="s">
        <v>30</v>
      </c>
      <c r="M400" s="58">
        <v>1</v>
      </c>
      <c r="N400" s="56" t="s">
        <v>80</v>
      </c>
      <c r="O400" s="58">
        <v>158</v>
      </c>
      <c r="P400" s="58">
        <v>55.8</v>
      </c>
      <c r="Q400" s="58">
        <v>9.8000000000000007</v>
      </c>
      <c r="R400" s="58">
        <v>25</v>
      </c>
      <c r="S400" s="58">
        <v>3</v>
      </c>
    </row>
    <row r="401" spans="1:19" x14ac:dyDescent="0.25">
      <c r="A401" s="56" t="s">
        <v>1</v>
      </c>
      <c r="B401" s="56" t="s">
        <v>199</v>
      </c>
      <c r="C401" s="56" t="s">
        <v>88</v>
      </c>
      <c r="D401" s="56" t="s">
        <v>78</v>
      </c>
      <c r="E401" s="56">
        <v>2014</v>
      </c>
      <c r="F401" s="56">
        <v>4</v>
      </c>
      <c r="G401" s="58" t="s">
        <v>29</v>
      </c>
      <c r="H401" s="58" t="s">
        <v>30</v>
      </c>
      <c r="M401" s="58">
        <v>1</v>
      </c>
      <c r="N401" s="56" t="s">
        <v>80</v>
      </c>
      <c r="O401" s="58">
        <v>92</v>
      </c>
      <c r="P401" s="58">
        <v>56.7</v>
      </c>
      <c r="Q401" s="58">
        <v>7.1</v>
      </c>
      <c r="R401" s="58">
        <v>15</v>
      </c>
      <c r="S401" s="58">
        <v>3</v>
      </c>
    </row>
    <row r="402" spans="1:19" x14ac:dyDescent="0.25">
      <c r="A402" s="56" t="s">
        <v>1</v>
      </c>
      <c r="B402" s="56" t="s">
        <v>199</v>
      </c>
      <c r="C402" s="56" t="s">
        <v>88</v>
      </c>
      <c r="D402" s="56" t="s">
        <v>78</v>
      </c>
      <c r="E402" s="56">
        <v>2014</v>
      </c>
      <c r="F402" s="56">
        <v>4</v>
      </c>
      <c r="G402" s="58" t="s">
        <v>29</v>
      </c>
      <c r="H402" s="58" t="s">
        <v>30</v>
      </c>
      <c r="M402" s="58">
        <v>1</v>
      </c>
      <c r="N402" s="56" t="s">
        <v>80</v>
      </c>
      <c r="O402" s="58">
        <v>82</v>
      </c>
      <c r="P402" s="58">
        <v>66.8</v>
      </c>
      <c r="Q402" s="58">
        <v>7.8</v>
      </c>
      <c r="R402" s="58">
        <v>10</v>
      </c>
      <c r="S402" s="58">
        <v>2</v>
      </c>
    </row>
    <row r="403" spans="1:19" x14ac:dyDescent="0.25">
      <c r="A403" s="56" t="s">
        <v>1</v>
      </c>
      <c r="B403" s="56" t="s">
        <v>199</v>
      </c>
      <c r="C403" s="56" t="s">
        <v>88</v>
      </c>
      <c r="D403" s="56" t="s">
        <v>78</v>
      </c>
      <c r="E403" s="56">
        <v>2014</v>
      </c>
      <c r="F403" s="56">
        <v>4</v>
      </c>
      <c r="G403" s="58" t="s">
        <v>29</v>
      </c>
      <c r="H403" s="58" t="s">
        <v>30</v>
      </c>
      <c r="I403" s="57" t="s">
        <v>84</v>
      </c>
      <c r="J403">
        <v>30</v>
      </c>
      <c r="K403">
        <v>14</v>
      </c>
      <c r="L403">
        <v>3</v>
      </c>
      <c r="M403" s="58">
        <v>1</v>
      </c>
      <c r="N403" s="56" t="s">
        <v>80</v>
      </c>
      <c r="O403" s="58">
        <v>126</v>
      </c>
      <c r="P403" s="58">
        <v>86.8</v>
      </c>
      <c r="Q403" s="58">
        <v>12.3</v>
      </c>
      <c r="R403" s="58">
        <v>31</v>
      </c>
      <c r="S403" s="58">
        <v>3</v>
      </c>
    </row>
    <row r="404" spans="1:19" x14ac:dyDescent="0.25">
      <c r="A404" s="56" t="s">
        <v>1</v>
      </c>
      <c r="B404" s="56" t="s">
        <v>199</v>
      </c>
      <c r="C404" s="56" t="s">
        <v>88</v>
      </c>
      <c r="D404" s="56" t="s">
        <v>78</v>
      </c>
      <c r="E404" s="56">
        <v>2014</v>
      </c>
      <c r="F404" s="56">
        <v>4</v>
      </c>
      <c r="G404" s="58" t="s">
        <v>29</v>
      </c>
      <c r="H404" s="58" t="s">
        <v>30</v>
      </c>
      <c r="M404" s="58">
        <v>1</v>
      </c>
      <c r="N404" s="56" t="s">
        <v>80</v>
      </c>
      <c r="O404" s="58">
        <v>120</v>
      </c>
      <c r="P404" s="58">
        <v>92.1</v>
      </c>
      <c r="Q404" s="58">
        <v>13.8</v>
      </c>
      <c r="R404" s="58">
        <v>18</v>
      </c>
      <c r="S404" s="58">
        <v>3</v>
      </c>
    </row>
    <row r="405" spans="1:19" x14ac:dyDescent="0.25">
      <c r="A405" s="56" t="s">
        <v>1</v>
      </c>
      <c r="B405" s="56" t="s">
        <v>199</v>
      </c>
      <c r="C405" s="56" t="s">
        <v>88</v>
      </c>
      <c r="D405" s="56" t="s">
        <v>78</v>
      </c>
      <c r="E405" s="56">
        <v>2014</v>
      </c>
      <c r="F405" s="56">
        <v>4</v>
      </c>
      <c r="G405" s="58" t="s">
        <v>29</v>
      </c>
      <c r="H405" s="58" t="s">
        <v>30</v>
      </c>
      <c r="M405" s="58">
        <v>1</v>
      </c>
      <c r="N405" s="56" t="s">
        <v>80</v>
      </c>
      <c r="O405" s="58">
        <v>10</v>
      </c>
      <c r="P405" s="58">
        <v>98.5</v>
      </c>
      <c r="Q405" s="58">
        <v>9.8000000000000007</v>
      </c>
      <c r="R405" s="58">
        <v>10</v>
      </c>
      <c r="S405" s="58">
        <v>4</v>
      </c>
    </row>
    <row r="406" spans="1:19" x14ac:dyDescent="0.25">
      <c r="A406" s="56" t="s">
        <v>1</v>
      </c>
      <c r="B406" s="56" t="s">
        <v>199</v>
      </c>
      <c r="C406" s="56" t="s">
        <v>88</v>
      </c>
      <c r="D406" s="56" t="s">
        <v>78</v>
      </c>
      <c r="E406" s="56">
        <v>2014</v>
      </c>
      <c r="F406" s="56">
        <v>4</v>
      </c>
      <c r="G406" s="58" t="s">
        <v>30</v>
      </c>
      <c r="H406" s="58" t="s">
        <v>31</v>
      </c>
      <c r="I406" s="57" t="s">
        <v>79</v>
      </c>
      <c r="M406" s="58">
        <v>1</v>
      </c>
      <c r="N406" s="56" t="s">
        <v>80</v>
      </c>
      <c r="O406" s="58">
        <v>4</v>
      </c>
      <c r="P406" s="58">
        <v>6.5</v>
      </c>
      <c r="Q406" s="58">
        <v>9.8000000000000007</v>
      </c>
      <c r="R406" s="58">
        <v>10</v>
      </c>
      <c r="S406" s="58">
        <v>3</v>
      </c>
    </row>
    <row r="407" spans="1:19" x14ac:dyDescent="0.25">
      <c r="A407" s="56" t="s">
        <v>1</v>
      </c>
      <c r="B407" s="56" t="s">
        <v>199</v>
      </c>
      <c r="C407" s="56" t="s">
        <v>88</v>
      </c>
      <c r="D407" s="56" t="s">
        <v>78</v>
      </c>
      <c r="E407" s="56">
        <v>2014</v>
      </c>
      <c r="F407" s="56">
        <v>4</v>
      </c>
      <c r="G407" s="58" t="s">
        <v>30</v>
      </c>
      <c r="H407" s="58" t="s">
        <v>31</v>
      </c>
      <c r="M407" s="58">
        <v>1</v>
      </c>
      <c r="N407" s="56" t="s">
        <v>80</v>
      </c>
      <c r="O407" s="58">
        <v>10</v>
      </c>
      <c r="P407" s="58">
        <v>7.5</v>
      </c>
      <c r="Q407" s="58">
        <v>5.9</v>
      </c>
      <c r="R407" s="58">
        <v>12</v>
      </c>
      <c r="S407" s="58">
        <v>3</v>
      </c>
    </row>
    <row r="408" spans="1:19" x14ac:dyDescent="0.25">
      <c r="A408" s="56" t="s">
        <v>1</v>
      </c>
      <c r="B408" s="56" t="s">
        <v>199</v>
      </c>
      <c r="C408" s="56" t="s">
        <v>88</v>
      </c>
      <c r="D408" s="56" t="s">
        <v>78</v>
      </c>
      <c r="E408" s="56">
        <v>2014</v>
      </c>
      <c r="F408" s="56">
        <v>4</v>
      </c>
      <c r="G408" s="58" t="s">
        <v>30</v>
      </c>
      <c r="H408" s="58" t="s">
        <v>31</v>
      </c>
      <c r="M408" s="58">
        <v>1</v>
      </c>
      <c r="N408" s="56" t="s">
        <v>80</v>
      </c>
      <c r="O408" s="58">
        <v>122</v>
      </c>
      <c r="P408" s="58">
        <v>17.100000000000001</v>
      </c>
      <c r="Q408" s="58">
        <v>8.4</v>
      </c>
      <c r="R408" s="58">
        <v>17</v>
      </c>
      <c r="S408" s="58">
        <v>3</v>
      </c>
    </row>
    <row r="409" spans="1:19" x14ac:dyDescent="0.25">
      <c r="A409" s="56" t="s">
        <v>1</v>
      </c>
      <c r="B409" s="56" t="s">
        <v>199</v>
      </c>
      <c r="C409" s="56" t="s">
        <v>88</v>
      </c>
      <c r="D409" s="56" t="s">
        <v>78</v>
      </c>
      <c r="E409" s="56">
        <v>2014</v>
      </c>
      <c r="F409" s="56">
        <v>4</v>
      </c>
      <c r="G409" s="58" t="s">
        <v>30</v>
      </c>
      <c r="H409" s="58" t="s">
        <v>31</v>
      </c>
      <c r="M409" s="58">
        <v>1</v>
      </c>
      <c r="N409" s="56" t="s">
        <v>80</v>
      </c>
      <c r="O409" s="58">
        <v>144</v>
      </c>
      <c r="P409" s="58">
        <v>17.899999999999999</v>
      </c>
      <c r="Q409" s="58">
        <v>6.1</v>
      </c>
      <c r="R409" s="58">
        <v>16</v>
      </c>
      <c r="S409" s="58">
        <v>3</v>
      </c>
    </row>
    <row r="410" spans="1:19" x14ac:dyDescent="0.25">
      <c r="A410" s="56" t="s">
        <v>1</v>
      </c>
      <c r="B410" s="56" t="s">
        <v>199</v>
      </c>
      <c r="C410" s="56" t="s">
        <v>88</v>
      </c>
      <c r="D410" s="56" t="s">
        <v>78</v>
      </c>
      <c r="E410" s="56">
        <v>2014</v>
      </c>
      <c r="F410" s="56">
        <v>4</v>
      </c>
      <c r="G410" s="58" t="s">
        <v>30</v>
      </c>
      <c r="H410" s="58" t="s">
        <v>31</v>
      </c>
      <c r="M410" s="58">
        <v>1</v>
      </c>
      <c r="N410" s="56" t="s">
        <v>80</v>
      </c>
      <c r="O410" s="58">
        <v>48</v>
      </c>
      <c r="P410" s="58">
        <v>21.9</v>
      </c>
      <c r="Q410" s="58">
        <v>12.1</v>
      </c>
      <c r="R410" s="58">
        <v>14</v>
      </c>
      <c r="S410" s="58">
        <v>3</v>
      </c>
    </row>
    <row r="411" spans="1:19" x14ac:dyDescent="0.25">
      <c r="A411" s="56" t="s">
        <v>1</v>
      </c>
      <c r="B411" s="56" t="s">
        <v>199</v>
      </c>
      <c r="C411" s="56" t="s">
        <v>88</v>
      </c>
      <c r="D411" s="56" t="s">
        <v>78</v>
      </c>
      <c r="E411" s="56">
        <v>2014</v>
      </c>
      <c r="F411" s="56">
        <v>4</v>
      </c>
      <c r="G411" s="58" t="s">
        <v>30</v>
      </c>
      <c r="H411" s="58" t="s">
        <v>31</v>
      </c>
      <c r="I411" s="57" t="s">
        <v>82</v>
      </c>
      <c r="M411" s="58">
        <v>1</v>
      </c>
      <c r="N411" s="56" t="s">
        <v>80</v>
      </c>
      <c r="O411" s="58">
        <v>42</v>
      </c>
      <c r="P411" s="58">
        <v>44.8</v>
      </c>
      <c r="Q411" s="58">
        <v>10.5</v>
      </c>
      <c r="R411" s="58">
        <v>24</v>
      </c>
      <c r="S411" s="58">
        <v>3</v>
      </c>
    </row>
    <row r="412" spans="1:19" x14ac:dyDescent="0.25">
      <c r="A412" s="56" t="s">
        <v>1</v>
      </c>
      <c r="B412" s="56" t="s">
        <v>199</v>
      </c>
      <c r="C412" s="56" t="s">
        <v>88</v>
      </c>
      <c r="D412" s="56" t="s">
        <v>78</v>
      </c>
      <c r="E412" s="56">
        <v>2014</v>
      </c>
      <c r="F412" s="56">
        <v>4</v>
      </c>
      <c r="G412" s="58" t="s">
        <v>30</v>
      </c>
      <c r="H412" s="58" t="s">
        <v>31</v>
      </c>
      <c r="M412" s="58">
        <v>1</v>
      </c>
      <c r="N412" s="56" t="s">
        <v>80</v>
      </c>
      <c r="O412" s="58">
        <v>100</v>
      </c>
      <c r="P412" s="58">
        <v>47.8</v>
      </c>
      <c r="Q412" s="58">
        <v>3.8</v>
      </c>
      <c r="R412" s="58">
        <v>11</v>
      </c>
      <c r="S412" s="58">
        <v>3</v>
      </c>
    </row>
    <row r="413" spans="1:19" x14ac:dyDescent="0.25">
      <c r="A413" s="56" t="s">
        <v>1</v>
      </c>
      <c r="B413" s="56" t="s">
        <v>199</v>
      </c>
      <c r="C413" s="56" t="s">
        <v>88</v>
      </c>
      <c r="D413" s="56" t="s">
        <v>78</v>
      </c>
      <c r="E413" s="56">
        <v>2014</v>
      </c>
      <c r="F413" s="56">
        <v>4</v>
      </c>
      <c r="G413" s="58" t="s">
        <v>30</v>
      </c>
      <c r="H413" s="58" t="s">
        <v>31</v>
      </c>
      <c r="I413" s="57" t="s">
        <v>83</v>
      </c>
      <c r="M413" s="58">
        <v>1</v>
      </c>
      <c r="N413" s="56" t="s">
        <v>80</v>
      </c>
      <c r="O413" s="58">
        <v>106</v>
      </c>
      <c r="P413" s="58">
        <v>67.3</v>
      </c>
      <c r="Q413" s="58">
        <v>6.1</v>
      </c>
      <c r="R413" s="58">
        <v>18</v>
      </c>
      <c r="S413" s="58">
        <v>4</v>
      </c>
    </row>
    <row r="414" spans="1:19" x14ac:dyDescent="0.25">
      <c r="A414" s="56" t="s">
        <v>1</v>
      </c>
      <c r="B414" s="56" t="s">
        <v>199</v>
      </c>
      <c r="C414" s="56" t="s">
        <v>88</v>
      </c>
      <c r="D414" s="56" t="s">
        <v>78</v>
      </c>
      <c r="E414" s="56">
        <v>2014</v>
      </c>
      <c r="F414" s="56">
        <v>4</v>
      </c>
      <c r="G414" s="58" t="s">
        <v>30</v>
      </c>
      <c r="H414" s="58" t="s">
        <v>31</v>
      </c>
      <c r="I414" s="57" t="s">
        <v>84</v>
      </c>
      <c r="M414" s="58">
        <v>1</v>
      </c>
      <c r="N414" s="56" t="s">
        <v>80</v>
      </c>
      <c r="O414" s="58">
        <v>120</v>
      </c>
      <c r="P414" s="58">
        <v>81.5</v>
      </c>
      <c r="Q414" s="58">
        <v>10.8</v>
      </c>
      <c r="R414" s="58">
        <v>21</v>
      </c>
      <c r="S414" s="58">
        <v>3</v>
      </c>
    </row>
    <row r="415" spans="1:19" x14ac:dyDescent="0.25">
      <c r="A415" s="56" t="s">
        <v>1</v>
      </c>
      <c r="B415" s="56" t="s">
        <v>199</v>
      </c>
      <c r="C415" s="56" t="s">
        <v>88</v>
      </c>
      <c r="D415" s="56" t="s">
        <v>78</v>
      </c>
      <c r="E415" s="56">
        <v>2014</v>
      </c>
      <c r="F415" s="56">
        <v>4</v>
      </c>
      <c r="G415" s="58" t="s">
        <v>30</v>
      </c>
      <c r="H415" s="58" t="s">
        <v>31</v>
      </c>
      <c r="M415" s="58">
        <v>1</v>
      </c>
      <c r="N415" s="56" t="s">
        <v>80</v>
      </c>
      <c r="O415" s="58">
        <v>144</v>
      </c>
      <c r="P415" s="58">
        <v>83.55</v>
      </c>
      <c r="Q415" s="58">
        <v>5.9</v>
      </c>
      <c r="R415" s="58">
        <v>11</v>
      </c>
      <c r="S415" s="58">
        <v>4</v>
      </c>
    </row>
    <row r="416" spans="1:19" x14ac:dyDescent="0.25">
      <c r="A416" s="56" t="s">
        <v>1</v>
      </c>
      <c r="B416" s="56" t="s">
        <v>199</v>
      </c>
      <c r="C416" s="56" t="s">
        <v>88</v>
      </c>
      <c r="D416" s="56" t="s">
        <v>78</v>
      </c>
      <c r="E416" s="56">
        <v>2014</v>
      </c>
      <c r="F416" s="56">
        <v>4</v>
      </c>
      <c r="G416" s="58" t="s">
        <v>30</v>
      </c>
      <c r="H416" s="58" t="s">
        <v>31</v>
      </c>
      <c r="M416" s="58">
        <v>1</v>
      </c>
      <c r="N416" s="56" t="s">
        <v>80</v>
      </c>
      <c r="O416" s="58">
        <v>160</v>
      </c>
      <c r="P416" s="58">
        <v>89.4</v>
      </c>
      <c r="Q416" s="58">
        <v>11.4</v>
      </c>
      <c r="R416" s="58">
        <v>11</v>
      </c>
      <c r="S416" s="58">
        <v>3</v>
      </c>
    </row>
    <row r="417" spans="1:19" x14ac:dyDescent="0.25">
      <c r="A417" s="56" t="s">
        <v>1</v>
      </c>
      <c r="B417" s="56" t="s">
        <v>199</v>
      </c>
      <c r="C417" s="56" t="s">
        <v>88</v>
      </c>
      <c r="D417" s="56" t="s">
        <v>78</v>
      </c>
      <c r="E417" s="56">
        <v>2014</v>
      </c>
      <c r="F417" s="56">
        <v>4</v>
      </c>
      <c r="G417" s="58" t="s">
        <v>30</v>
      </c>
      <c r="H417" s="58" t="s">
        <v>31</v>
      </c>
      <c r="M417" s="58">
        <v>1</v>
      </c>
      <c r="N417" s="56" t="s">
        <v>80</v>
      </c>
      <c r="O417" s="58">
        <v>20</v>
      </c>
      <c r="P417" s="58">
        <v>92.6</v>
      </c>
      <c r="Q417" s="58">
        <v>6.8</v>
      </c>
      <c r="R417" s="58">
        <v>10</v>
      </c>
      <c r="S417" s="58">
        <v>4</v>
      </c>
    </row>
    <row r="418" spans="1:19" x14ac:dyDescent="0.25">
      <c r="A418" s="56" t="s">
        <v>1</v>
      </c>
      <c r="B418" s="56" t="s">
        <v>199</v>
      </c>
      <c r="C418" s="56" t="s">
        <v>88</v>
      </c>
      <c r="D418" s="56" t="s">
        <v>78</v>
      </c>
      <c r="E418" s="56">
        <v>2014</v>
      </c>
      <c r="F418" s="56">
        <v>4</v>
      </c>
      <c r="G418" s="58" t="s">
        <v>30</v>
      </c>
      <c r="H418" s="58" t="s">
        <v>31</v>
      </c>
      <c r="M418" s="58">
        <v>1</v>
      </c>
      <c r="N418" s="56" t="s">
        <v>80</v>
      </c>
      <c r="O418" s="58">
        <v>148</v>
      </c>
      <c r="P418" s="58">
        <v>93.7</v>
      </c>
      <c r="Q418" s="58">
        <v>12.4</v>
      </c>
      <c r="R418" s="58">
        <v>22</v>
      </c>
      <c r="S418" s="58">
        <v>3</v>
      </c>
    </row>
    <row r="419" spans="1:19" x14ac:dyDescent="0.25">
      <c r="A419" s="56" t="s">
        <v>1</v>
      </c>
      <c r="B419" s="56" t="s">
        <v>199</v>
      </c>
      <c r="C419" s="56" t="s">
        <v>88</v>
      </c>
      <c r="D419" s="56" t="s">
        <v>78</v>
      </c>
      <c r="E419" s="56">
        <v>2014</v>
      </c>
      <c r="F419" s="56">
        <v>4</v>
      </c>
      <c r="G419" s="58" t="s">
        <v>30</v>
      </c>
      <c r="H419" s="58" t="s">
        <v>31</v>
      </c>
      <c r="M419" s="58">
        <v>1</v>
      </c>
      <c r="N419" s="56" t="s">
        <v>80</v>
      </c>
      <c r="O419" s="58">
        <v>20</v>
      </c>
      <c r="P419" s="58">
        <v>94.6</v>
      </c>
      <c r="Q419" s="58">
        <v>4.2</v>
      </c>
      <c r="R419" s="58">
        <v>14</v>
      </c>
      <c r="S419" s="58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36"/>
  <sheetViews>
    <sheetView workbookViewId="0">
      <selection activeCell="P1" sqref="P1"/>
    </sheetView>
  </sheetViews>
  <sheetFormatPr defaultRowHeight="15" x14ac:dyDescent="0.25"/>
  <sheetData>
    <row r="1" spans="1:33" ht="72" x14ac:dyDescent="0.3">
      <c r="A1" s="3" t="s">
        <v>94</v>
      </c>
      <c r="B1" s="5" t="s">
        <v>0</v>
      </c>
      <c r="C1" s="5" t="s">
        <v>32</v>
      </c>
      <c r="D1" s="5" t="s">
        <v>44</v>
      </c>
      <c r="E1" s="5" t="s">
        <v>2</v>
      </c>
      <c r="F1" s="5" t="s">
        <v>3</v>
      </c>
      <c r="G1" s="5" t="s">
        <v>4</v>
      </c>
      <c r="H1" s="5" t="s">
        <v>95</v>
      </c>
      <c r="I1" s="5" t="s">
        <v>9</v>
      </c>
      <c r="J1" s="3" t="s">
        <v>96</v>
      </c>
      <c r="K1" s="3" t="s">
        <v>97</v>
      </c>
      <c r="L1" s="3" t="s">
        <v>98</v>
      </c>
      <c r="M1" s="3" t="s">
        <v>99</v>
      </c>
      <c r="N1" s="3" t="s">
        <v>100</v>
      </c>
      <c r="O1" s="3" t="s">
        <v>101</v>
      </c>
      <c r="P1" s="3" t="s">
        <v>102</v>
      </c>
      <c r="R1" s="3"/>
      <c r="S1" s="3" t="s">
        <v>111</v>
      </c>
      <c r="T1" s="3" t="s">
        <v>112</v>
      </c>
      <c r="U1" s="3" t="s">
        <v>113</v>
      </c>
      <c r="V1" s="3" t="s">
        <v>114</v>
      </c>
      <c r="W1" s="3" t="s">
        <v>115</v>
      </c>
      <c r="X1" s="26" t="s">
        <v>116</v>
      </c>
      <c r="Y1" s="27" t="s">
        <v>117</v>
      </c>
      <c r="Z1" s="28" t="s">
        <v>118</v>
      </c>
      <c r="AC1" s="3" t="s">
        <v>119</v>
      </c>
      <c r="AD1" s="3" t="s">
        <v>120</v>
      </c>
      <c r="AG1" s="3"/>
    </row>
    <row r="2" spans="1:33" x14ac:dyDescent="0.25">
      <c r="A2" t="s">
        <v>103</v>
      </c>
      <c r="B2" t="s">
        <v>1</v>
      </c>
      <c r="C2" t="s">
        <v>33</v>
      </c>
      <c r="D2" s="2" t="s">
        <v>45</v>
      </c>
      <c r="E2">
        <v>1</v>
      </c>
      <c r="F2" t="s">
        <v>5</v>
      </c>
      <c r="G2" t="s">
        <v>6</v>
      </c>
      <c r="H2">
        <f>0</f>
        <v>0</v>
      </c>
      <c r="I2">
        <v>0</v>
      </c>
      <c r="J2" s="6">
        <v>11.26</v>
      </c>
      <c r="K2" s="7">
        <v>233.14</v>
      </c>
      <c r="L2" s="7">
        <v>92.91</v>
      </c>
      <c r="M2" s="7">
        <v>1.28</v>
      </c>
      <c r="N2" s="7">
        <v>2.72</v>
      </c>
      <c r="O2" s="7">
        <v>2.66</v>
      </c>
      <c r="P2" s="6">
        <v>1.46</v>
      </c>
      <c r="S2">
        <f>PI()*(12.46^2)/(100^2)</f>
        <v>4.8773728601806121E-2</v>
      </c>
      <c r="T2">
        <f>L2-J2</f>
        <v>81.649999999999991</v>
      </c>
      <c r="U2">
        <f>(K2-L2)/(L2-J2)</f>
        <v>1.7174525413349664</v>
      </c>
      <c r="V2">
        <f>(K2-11.2)/(1+U2)</f>
        <v>81.672079502433746</v>
      </c>
      <c r="W2">
        <f t="shared" ref="W2:W24" si="0">V2/$S$2</f>
        <v>1674.5096559915121</v>
      </c>
      <c r="X2" s="29">
        <f>(AD2/100)/1.8</f>
        <v>0.48309178743961351</v>
      </c>
      <c r="Y2" s="30">
        <f>X2*T2</f>
        <v>39.444444444444436</v>
      </c>
      <c r="Z2" s="31">
        <f>W2*X2</f>
        <v>808.94186279783185</v>
      </c>
      <c r="AC2">
        <f t="shared" ref="AC2:AC15" si="1">(O2-M2)-(P2-M2)</f>
        <v>1.2000000000000002</v>
      </c>
      <c r="AD2">
        <f t="shared" ref="AD2:AD15" si="2">AC2/(O2-M2)*100</f>
        <v>86.956521739130437</v>
      </c>
    </row>
    <row r="3" spans="1:33" x14ac:dyDescent="0.25">
      <c r="A3" t="s">
        <v>103</v>
      </c>
      <c r="B3" t="s">
        <v>1</v>
      </c>
      <c r="C3" t="s">
        <v>33</v>
      </c>
      <c r="D3" s="2" t="s">
        <v>45</v>
      </c>
      <c r="E3">
        <v>1</v>
      </c>
      <c r="F3" t="s">
        <v>5</v>
      </c>
      <c r="G3" t="s">
        <v>6</v>
      </c>
      <c r="H3">
        <f>H2+25</f>
        <v>25</v>
      </c>
      <c r="I3">
        <v>25</v>
      </c>
      <c r="J3" s="6">
        <v>11.49</v>
      </c>
      <c r="K3" s="7">
        <v>469.99</v>
      </c>
      <c r="L3" s="7">
        <v>158.34</v>
      </c>
      <c r="M3" s="3">
        <v>1.29</v>
      </c>
      <c r="N3" s="7">
        <v>3.34</v>
      </c>
      <c r="O3" s="7">
        <v>3.25</v>
      </c>
      <c r="P3" s="6">
        <v>1.36</v>
      </c>
      <c r="T3">
        <f t="shared" ref="T3:T66" si="3">L3-J3</f>
        <v>146.85</v>
      </c>
      <c r="U3">
        <f t="shared" ref="U3:U66" si="4">(K3-L3)/(L3-J3)</f>
        <v>2.122233571671774</v>
      </c>
      <c r="V3">
        <f t="shared" ref="V3:V5" si="5">(K3-11.2)/(1+U3)</f>
        <v>146.94288222464559</v>
      </c>
      <c r="W3">
        <f t="shared" si="0"/>
        <v>3012.746542801819</v>
      </c>
      <c r="X3" s="29">
        <f t="shared" ref="X3:X69" si="6">(AD3/100)/1.8</f>
        <v>0.5357142857142857</v>
      </c>
      <c r="Y3" s="30">
        <f t="shared" ref="Y3:Y66" si="7">X3*T3</f>
        <v>78.669642857142847</v>
      </c>
      <c r="Z3" s="31">
        <f t="shared" ref="Z3:Z68" si="8">W3*X3</f>
        <v>1613.9713622152601</v>
      </c>
      <c r="AC3">
        <f t="shared" si="1"/>
        <v>1.89</v>
      </c>
      <c r="AD3">
        <f t="shared" si="2"/>
        <v>96.428571428571431</v>
      </c>
    </row>
    <row r="4" spans="1:33" x14ac:dyDescent="0.25">
      <c r="A4" t="s">
        <v>103</v>
      </c>
      <c r="B4" t="s">
        <v>1</v>
      </c>
      <c r="C4" t="s">
        <v>33</v>
      </c>
      <c r="D4" s="2" t="s">
        <v>45</v>
      </c>
      <c r="E4">
        <v>1</v>
      </c>
      <c r="F4" t="s">
        <v>5</v>
      </c>
      <c r="G4" t="s">
        <v>6</v>
      </c>
      <c r="H4">
        <f>H3+25</f>
        <v>50</v>
      </c>
      <c r="I4">
        <v>50</v>
      </c>
      <c r="J4" s="6">
        <v>11.26</v>
      </c>
      <c r="K4" s="7">
        <v>242.52</v>
      </c>
      <c r="L4" s="7">
        <v>111.12</v>
      </c>
      <c r="M4" s="7">
        <v>1.29</v>
      </c>
      <c r="N4" s="7">
        <v>3.16</v>
      </c>
      <c r="O4" s="7">
        <v>3.13</v>
      </c>
      <c r="P4" s="6">
        <v>1.55</v>
      </c>
      <c r="T4">
        <f t="shared" si="3"/>
        <v>99.86</v>
      </c>
      <c r="U4">
        <f t="shared" si="4"/>
        <v>1.3158421790506709</v>
      </c>
      <c r="V4">
        <f t="shared" si="5"/>
        <v>99.885908501254008</v>
      </c>
      <c r="W4">
        <f t="shared" si="0"/>
        <v>2047.9448950219314</v>
      </c>
      <c r="X4" s="29">
        <f t="shared" si="6"/>
        <v>0.47705314009661837</v>
      </c>
      <c r="Y4" s="30">
        <f t="shared" si="7"/>
        <v>47.638526570048313</v>
      </c>
      <c r="Z4" s="31">
        <f t="shared" si="8"/>
        <v>976.97854291505189</v>
      </c>
      <c r="AC4">
        <f t="shared" si="1"/>
        <v>1.5799999999999998</v>
      </c>
      <c r="AD4">
        <f t="shared" si="2"/>
        <v>85.869565217391312</v>
      </c>
    </row>
    <row r="5" spans="1:33" x14ac:dyDescent="0.25">
      <c r="A5" t="s">
        <v>103</v>
      </c>
      <c r="B5" t="s">
        <v>1</v>
      </c>
      <c r="C5" t="s">
        <v>33</v>
      </c>
      <c r="D5" s="2" t="s">
        <v>45</v>
      </c>
      <c r="E5">
        <v>1</v>
      </c>
      <c r="F5" t="s">
        <v>5</v>
      </c>
      <c r="G5" t="s">
        <v>6</v>
      </c>
      <c r="H5">
        <f t="shared" ref="H5:H24" si="9">H4+25</f>
        <v>75</v>
      </c>
      <c r="I5">
        <v>75</v>
      </c>
      <c r="J5" s="6">
        <v>11.26</v>
      </c>
      <c r="K5" s="7">
        <v>340.65</v>
      </c>
      <c r="L5" s="7">
        <v>116.24</v>
      </c>
      <c r="M5" s="7">
        <v>1.29</v>
      </c>
      <c r="N5" s="7">
        <v>2.4900000000000002</v>
      </c>
      <c r="O5" s="7">
        <v>2.4500000000000002</v>
      </c>
      <c r="P5" s="6">
        <v>1.35</v>
      </c>
      <c r="T5">
        <f t="shared" si="3"/>
        <v>104.97999999999999</v>
      </c>
      <c r="U5">
        <f t="shared" si="4"/>
        <v>2.1376452657649074</v>
      </c>
      <c r="V5">
        <f t="shared" si="5"/>
        <v>104.99912262060172</v>
      </c>
      <c r="W5">
        <f t="shared" si="0"/>
        <v>2152.780310847786</v>
      </c>
      <c r="X5" s="29">
        <f t="shared" si="6"/>
        <v>0.52681992337164751</v>
      </c>
      <c r="Y5" s="30">
        <f t="shared" si="7"/>
        <v>55.30555555555555</v>
      </c>
      <c r="Z5" s="31">
        <f t="shared" si="8"/>
        <v>1134.1275583968222</v>
      </c>
      <c r="AC5">
        <f t="shared" si="1"/>
        <v>1.1000000000000001</v>
      </c>
      <c r="AD5">
        <f t="shared" si="2"/>
        <v>94.827586206896555</v>
      </c>
    </row>
    <row r="6" spans="1:33" x14ac:dyDescent="0.25">
      <c r="A6" t="s">
        <v>104</v>
      </c>
      <c r="B6" t="s">
        <v>1</v>
      </c>
      <c r="C6" t="s">
        <v>33</v>
      </c>
      <c r="D6" s="2" t="s">
        <v>45</v>
      </c>
      <c r="E6">
        <v>1</v>
      </c>
      <c r="F6" t="s">
        <v>5</v>
      </c>
      <c r="G6" t="s">
        <v>6</v>
      </c>
      <c r="H6">
        <f t="shared" si="9"/>
        <v>100</v>
      </c>
      <c r="I6">
        <v>100</v>
      </c>
      <c r="J6" s="8">
        <v>24.14</v>
      </c>
      <c r="K6" s="9">
        <v>620.82000000000005</v>
      </c>
      <c r="L6" s="9">
        <v>260.7</v>
      </c>
      <c r="M6" s="7">
        <v>1.3</v>
      </c>
      <c r="N6" s="9">
        <v>3.93</v>
      </c>
      <c r="O6" s="9">
        <v>3.71</v>
      </c>
      <c r="P6" s="8">
        <v>1.55</v>
      </c>
      <c r="T6">
        <f t="shared" si="3"/>
        <v>236.56</v>
      </c>
      <c r="U6">
        <f t="shared" si="4"/>
        <v>1.522319918836659</v>
      </c>
      <c r="V6">
        <f>(K6-11.2)/(1+U6)</f>
        <v>241.6901977609439</v>
      </c>
      <c r="W6">
        <f t="shared" si="0"/>
        <v>4955.3356835629329</v>
      </c>
      <c r="X6" s="29">
        <f t="shared" si="6"/>
        <v>0.49792531120331951</v>
      </c>
      <c r="Y6" s="30">
        <f t="shared" si="7"/>
        <v>117.78921161825727</v>
      </c>
      <c r="Z6" s="31">
        <f t="shared" si="8"/>
        <v>2467.3870623549874</v>
      </c>
      <c r="AC6">
        <f t="shared" si="1"/>
        <v>2.16</v>
      </c>
      <c r="AD6">
        <f t="shared" si="2"/>
        <v>89.626556016597519</v>
      </c>
    </row>
    <row r="7" spans="1:33" x14ac:dyDescent="0.25">
      <c r="A7" t="s">
        <v>104</v>
      </c>
      <c r="B7" t="s">
        <v>1</v>
      </c>
      <c r="C7" t="s">
        <v>33</v>
      </c>
      <c r="D7" s="2" t="s">
        <v>45</v>
      </c>
      <c r="E7">
        <v>1</v>
      </c>
      <c r="F7" t="s">
        <v>6</v>
      </c>
      <c r="G7" t="s">
        <v>17</v>
      </c>
      <c r="H7">
        <f t="shared" si="9"/>
        <v>125</v>
      </c>
      <c r="I7">
        <v>25</v>
      </c>
      <c r="J7" s="6">
        <v>11.2</v>
      </c>
      <c r="K7" s="7">
        <v>105.86</v>
      </c>
      <c r="L7" s="7">
        <v>66.89</v>
      </c>
      <c r="M7" s="7">
        <v>1.29</v>
      </c>
      <c r="N7" s="7">
        <v>2.46</v>
      </c>
      <c r="O7" s="7">
        <v>2.4</v>
      </c>
      <c r="P7" s="6">
        <v>1.34</v>
      </c>
      <c r="T7">
        <f t="shared" si="3"/>
        <v>55.69</v>
      </c>
      <c r="U7">
        <f t="shared" si="4"/>
        <v>0.69976656491291078</v>
      </c>
      <c r="V7">
        <f t="shared" ref="V7:V24" si="10">(K7-11.2)/(1+U7)</f>
        <v>55.69</v>
      </c>
      <c r="W7">
        <f t="shared" si="0"/>
        <v>1141.8032124355111</v>
      </c>
      <c r="X7" s="29">
        <f t="shared" si="6"/>
        <v>0.53053053053053045</v>
      </c>
      <c r="Y7" s="30">
        <f t="shared" si="7"/>
        <v>29.545245245245241</v>
      </c>
      <c r="Z7" s="31">
        <f t="shared" si="8"/>
        <v>605.76146405487566</v>
      </c>
      <c r="AC7">
        <f t="shared" si="1"/>
        <v>1.0599999999999998</v>
      </c>
      <c r="AD7">
        <f t="shared" si="2"/>
        <v>95.49549549549549</v>
      </c>
    </row>
    <row r="8" spans="1:33" x14ac:dyDescent="0.25">
      <c r="A8" t="s">
        <v>104</v>
      </c>
      <c r="B8" t="s">
        <v>1</v>
      </c>
      <c r="C8" t="s">
        <v>33</v>
      </c>
      <c r="D8" s="2" t="s">
        <v>45</v>
      </c>
      <c r="E8">
        <v>1</v>
      </c>
      <c r="F8" t="s">
        <v>6</v>
      </c>
      <c r="G8" t="s">
        <v>17</v>
      </c>
      <c r="H8">
        <f t="shared" si="9"/>
        <v>150</v>
      </c>
      <c r="I8">
        <v>50</v>
      </c>
      <c r="J8" s="6">
        <v>11.26</v>
      </c>
      <c r="K8" s="7">
        <v>45.44</v>
      </c>
      <c r="L8" s="7">
        <v>41.09</v>
      </c>
      <c r="M8" s="7">
        <v>1.3</v>
      </c>
      <c r="N8" s="7">
        <v>2.5499999999999998</v>
      </c>
      <c r="O8" s="7">
        <v>2.4900000000000002</v>
      </c>
      <c r="P8" s="6">
        <v>1.35</v>
      </c>
      <c r="T8">
        <f t="shared" si="3"/>
        <v>29.830000000000005</v>
      </c>
      <c r="U8">
        <f t="shared" si="4"/>
        <v>0.14582634931277216</v>
      </c>
      <c r="V8">
        <f t="shared" si="10"/>
        <v>29.882363955529552</v>
      </c>
      <c r="W8">
        <f t="shared" si="0"/>
        <v>612.67335535268035</v>
      </c>
      <c r="X8" s="29">
        <f t="shared" si="6"/>
        <v>0.53221288515406151</v>
      </c>
      <c r="Y8" s="30">
        <f t="shared" si="7"/>
        <v>15.875910364145657</v>
      </c>
      <c r="Z8" s="31">
        <f t="shared" si="8"/>
        <v>326.07265410926959</v>
      </c>
      <c r="AC8">
        <f t="shared" si="1"/>
        <v>1.1400000000000001</v>
      </c>
      <c r="AD8">
        <f t="shared" si="2"/>
        <v>95.798319327731079</v>
      </c>
    </row>
    <row r="9" spans="1:33" x14ac:dyDescent="0.25">
      <c r="A9" t="s">
        <v>104</v>
      </c>
      <c r="B9" t="s">
        <v>1</v>
      </c>
      <c r="C9" t="s">
        <v>33</v>
      </c>
      <c r="D9" s="2" t="s">
        <v>45</v>
      </c>
      <c r="E9">
        <v>1</v>
      </c>
      <c r="F9" t="s">
        <v>6</v>
      </c>
      <c r="G9" t="s">
        <v>17</v>
      </c>
      <c r="H9">
        <f t="shared" si="9"/>
        <v>175</v>
      </c>
      <c r="I9">
        <v>75</v>
      </c>
      <c r="J9" s="6">
        <v>11.2</v>
      </c>
      <c r="K9" s="7">
        <v>95.51</v>
      </c>
      <c r="L9" s="7">
        <v>58.78</v>
      </c>
      <c r="M9" s="7">
        <v>1.29</v>
      </c>
      <c r="N9" s="7">
        <v>2.65</v>
      </c>
      <c r="O9" s="7">
        <v>2.6</v>
      </c>
      <c r="P9" s="6">
        <v>1.36</v>
      </c>
      <c r="T9">
        <f t="shared" si="3"/>
        <v>47.58</v>
      </c>
      <c r="U9">
        <f t="shared" si="4"/>
        <v>0.77196300966792786</v>
      </c>
      <c r="V9">
        <f t="shared" si="10"/>
        <v>47.58</v>
      </c>
      <c r="W9">
        <f t="shared" si="0"/>
        <v>975.52517234120342</v>
      </c>
      <c r="X9" s="29">
        <f t="shared" si="6"/>
        <v>0.52586938083121282</v>
      </c>
      <c r="Y9" s="30">
        <f t="shared" si="7"/>
        <v>25.020865139949105</v>
      </c>
      <c r="Z9" s="31">
        <f t="shared" si="8"/>
        <v>512.99881836433087</v>
      </c>
      <c r="AC9">
        <f t="shared" si="1"/>
        <v>1.24</v>
      </c>
      <c r="AD9">
        <f t="shared" si="2"/>
        <v>94.656488549618317</v>
      </c>
    </row>
    <row r="10" spans="1:33" x14ac:dyDescent="0.25">
      <c r="A10" t="s">
        <v>104</v>
      </c>
      <c r="B10" t="s">
        <v>1</v>
      </c>
      <c r="C10" t="s">
        <v>33</v>
      </c>
      <c r="D10" s="2" t="s">
        <v>45</v>
      </c>
      <c r="E10">
        <v>1</v>
      </c>
      <c r="F10" t="s">
        <v>6</v>
      </c>
      <c r="G10" t="s">
        <v>17</v>
      </c>
      <c r="H10">
        <f t="shared" si="9"/>
        <v>200</v>
      </c>
      <c r="I10">
        <v>100</v>
      </c>
      <c r="J10" s="8">
        <v>11.16</v>
      </c>
      <c r="K10" s="9">
        <v>603.04999999999995</v>
      </c>
      <c r="L10" s="9">
        <v>140.38999999999999</v>
      </c>
      <c r="M10" s="7">
        <v>1.27</v>
      </c>
      <c r="N10" s="9">
        <v>2.65</v>
      </c>
      <c r="O10" s="9">
        <v>2.64</v>
      </c>
      <c r="P10" s="8">
        <v>1.36</v>
      </c>
      <c r="T10">
        <f t="shared" si="3"/>
        <v>129.22999999999999</v>
      </c>
      <c r="U10">
        <f t="shared" si="4"/>
        <v>3.5801284531455546</v>
      </c>
      <c r="V10">
        <f t="shared" si="10"/>
        <v>129.22126662048689</v>
      </c>
      <c r="W10">
        <f t="shared" si="0"/>
        <v>2649.4030767149866</v>
      </c>
      <c r="X10" s="29">
        <f t="shared" si="6"/>
        <v>0.51905920519059201</v>
      </c>
      <c r="Y10" s="30">
        <f t="shared" si="7"/>
        <v>67.078021086780197</v>
      </c>
      <c r="Z10" s="31">
        <f t="shared" si="8"/>
        <v>1375.19705522919</v>
      </c>
      <c r="AC10">
        <f t="shared" si="1"/>
        <v>1.28</v>
      </c>
      <c r="AD10">
        <f t="shared" si="2"/>
        <v>93.430656934306569</v>
      </c>
    </row>
    <row r="11" spans="1:33" x14ac:dyDescent="0.25">
      <c r="A11" t="s">
        <v>104</v>
      </c>
      <c r="B11" t="s">
        <v>1</v>
      </c>
      <c r="C11" t="s">
        <v>33</v>
      </c>
      <c r="D11" s="2" t="s">
        <v>45</v>
      </c>
      <c r="E11">
        <v>1</v>
      </c>
      <c r="F11" t="s">
        <v>17</v>
      </c>
      <c r="G11" t="s">
        <v>18</v>
      </c>
      <c r="H11">
        <f t="shared" si="9"/>
        <v>225</v>
      </c>
      <c r="I11">
        <v>25</v>
      </c>
      <c r="J11" s="6">
        <v>11.24</v>
      </c>
      <c r="K11" s="7">
        <v>194.68</v>
      </c>
      <c r="L11" s="7">
        <v>107.25</v>
      </c>
      <c r="M11" s="7">
        <v>1.29</v>
      </c>
      <c r="N11" s="7">
        <v>2.88</v>
      </c>
      <c r="O11" s="7">
        <v>2.81</v>
      </c>
      <c r="P11" s="6">
        <v>1.35</v>
      </c>
      <c r="T11">
        <f t="shared" si="3"/>
        <v>96.01</v>
      </c>
      <c r="U11">
        <f t="shared" si="4"/>
        <v>0.9106343089261536</v>
      </c>
      <c r="V11">
        <f t="shared" si="10"/>
        <v>96.030935455734863</v>
      </c>
      <c r="W11">
        <f t="shared" si="0"/>
        <v>1968.9069958079599</v>
      </c>
      <c r="X11" s="29">
        <f t="shared" si="6"/>
        <v>0.533625730994152</v>
      </c>
      <c r="Y11" s="30">
        <f t="shared" si="7"/>
        <v>51.233406432748538</v>
      </c>
      <c r="Z11" s="31">
        <f t="shared" si="8"/>
        <v>1050.6594348975225</v>
      </c>
      <c r="AC11">
        <f t="shared" si="1"/>
        <v>1.46</v>
      </c>
      <c r="AD11">
        <f t="shared" si="2"/>
        <v>96.05263157894737</v>
      </c>
    </row>
    <row r="12" spans="1:33" x14ac:dyDescent="0.25">
      <c r="A12" t="s">
        <v>104</v>
      </c>
      <c r="B12" t="s">
        <v>1</v>
      </c>
      <c r="C12" t="s">
        <v>33</v>
      </c>
      <c r="D12" s="2" t="s">
        <v>45</v>
      </c>
      <c r="E12">
        <v>1</v>
      </c>
      <c r="F12" t="s">
        <v>17</v>
      </c>
      <c r="G12" t="s">
        <v>18</v>
      </c>
      <c r="H12">
        <f t="shared" si="9"/>
        <v>250</v>
      </c>
      <c r="I12">
        <v>50</v>
      </c>
      <c r="J12" s="6">
        <v>11.26</v>
      </c>
      <c r="K12" s="7">
        <v>164.11</v>
      </c>
      <c r="L12" s="7">
        <v>75.95</v>
      </c>
      <c r="M12" s="7">
        <v>1.29</v>
      </c>
      <c r="N12" s="7">
        <v>2.83</v>
      </c>
      <c r="O12" s="7">
        <v>2.76</v>
      </c>
      <c r="P12" s="6">
        <v>1.37</v>
      </c>
      <c r="T12">
        <f t="shared" si="3"/>
        <v>64.69</v>
      </c>
      <c r="U12">
        <f t="shared" si="4"/>
        <v>1.3628072345030147</v>
      </c>
      <c r="V12">
        <f t="shared" si="10"/>
        <v>64.715393523061834</v>
      </c>
      <c r="W12">
        <f t="shared" si="0"/>
        <v>1326.8494203386654</v>
      </c>
      <c r="X12" s="29">
        <f t="shared" si="6"/>
        <v>0.52532123960695376</v>
      </c>
      <c r="Y12" s="30">
        <f t="shared" si="7"/>
        <v>33.983030990173837</v>
      </c>
      <c r="Z12" s="31">
        <f t="shared" si="8"/>
        <v>697.0221822640757</v>
      </c>
      <c r="AC12">
        <f t="shared" si="1"/>
        <v>1.3899999999999997</v>
      </c>
      <c r="AD12">
        <f t="shared" si="2"/>
        <v>94.557823129251688</v>
      </c>
    </row>
    <row r="13" spans="1:33" x14ac:dyDescent="0.25">
      <c r="A13" t="s">
        <v>104</v>
      </c>
      <c r="B13" t="s">
        <v>1</v>
      </c>
      <c r="C13" t="s">
        <v>33</v>
      </c>
      <c r="D13" s="2" t="s">
        <v>45</v>
      </c>
      <c r="E13">
        <v>1</v>
      </c>
      <c r="F13" t="s">
        <v>17</v>
      </c>
      <c r="G13" t="s">
        <v>18</v>
      </c>
      <c r="H13">
        <f t="shared" si="9"/>
        <v>275</v>
      </c>
      <c r="I13">
        <v>75</v>
      </c>
      <c r="J13" s="6">
        <v>11.26</v>
      </c>
      <c r="K13" s="7">
        <v>219.05</v>
      </c>
      <c r="L13" s="7">
        <v>94.4</v>
      </c>
      <c r="M13" s="7">
        <v>1.27</v>
      </c>
      <c r="N13" s="7">
        <v>2.4</v>
      </c>
      <c r="O13" s="7">
        <v>2.34</v>
      </c>
      <c r="P13" s="6">
        <v>1.32</v>
      </c>
      <c r="T13">
        <f t="shared" si="3"/>
        <v>83.14</v>
      </c>
      <c r="U13">
        <f t="shared" si="4"/>
        <v>1.4992783257156603</v>
      </c>
      <c r="V13">
        <f t="shared" si="10"/>
        <v>83.164006930073654</v>
      </c>
      <c r="W13">
        <f t="shared" si="0"/>
        <v>1705.0984067474808</v>
      </c>
      <c r="X13" s="29">
        <f t="shared" si="6"/>
        <v>0.52959501557632394</v>
      </c>
      <c r="Y13" s="30">
        <f t="shared" si="7"/>
        <v>44.030529595015572</v>
      </c>
      <c r="Z13" s="31">
        <f t="shared" si="8"/>
        <v>903.01161728059719</v>
      </c>
      <c r="AC13">
        <f t="shared" si="1"/>
        <v>1.0199999999999998</v>
      </c>
      <c r="AD13">
        <f t="shared" si="2"/>
        <v>95.327102803738313</v>
      </c>
    </row>
    <row r="14" spans="1:33" x14ac:dyDescent="0.25">
      <c r="A14" t="s">
        <v>104</v>
      </c>
      <c r="B14" t="s">
        <v>1</v>
      </c>
      <c r="C14" t="s">
        <v>33</v>
      </c>
      <c r="D14" s="2" t="s">
        <v>45</v>
      </c>
      <c r="E14">
        <v>1</v>
      </c>
      <c r="F14" t="s">
        <v>17</v>
      </c>
      <c r="G14" t="s">
        <v>18</v>
      </c>
      <c r="H14">
        <f t="shared" si="9"/>
        <v>300</v>
      </c>
      <c r="I14">
        <v>100</v>
      </c>
      <c r="J14" s="8">
        <v>24.37</v>
      </c>
      <c r="K14" s="9">
        <v>555.63</v>
      </c>
      <c r="L14" s="9">
        <v>200.25</v>
      </c>
      <c r="M14" s="7">
        <v>1.3</v>
      </c>
      <c r="N14" s="9">
        <v>3.72</v>
      </c>
      <c r="O14" s="9">
        <v>3.55</v>
      </c>
      <c r="P14" s="8">
        <v>1.49</v>
      </c>
      <c r="T14">
        <f t="shared" si="3"/>
        <v>175.88</v>
      </c>
      <c r="U14">
        <f t="shared" si="4"/>
        <v>2.0205822151466908</v>
      </c>
      <c r="V14">
        <f t="shared" si="10"/>
        <v>180.24008658660543</v>
      </c>
      <c r="W14">
        <f t="shared" si="0"/>
        <v>3695.4338278728815</v>
      </c>
      <c r="X14" s="29">
        <f t="shared" si="6"/>
        <v>0.50864197530864197</v>
      </c>
      <c r="Y14" s="30">
        <f t="shared" si="7"/>
        <v>89.459950617283951</v>
      </c>
      <c r="Z14" s="31">
        <f t="shared" si="8"/>
        <v>1879.6527618316384</v>
      </c>
      <c r="AC14">
        <f t="shared" si="1"/>
        <v>2.06</v>
      </c>
      <c r="AD14">
        <f t="shared" si="2"/>
        <v>91.555555555555557</v>
      </c>
    </row>
    <row r="15" spans="1:33" x14ac:dyDescent="0.25">
      <c r="A15" t="s">
        <v>104</v>
      </c>
      <c r="B15" t="s">
        <v>1</v>
      </c>
      <c r="C15" t="s">
        <v>33</v>
      </c>
      <c r="D15" s="2" t="s">
        <v>45</v>
      </c>
      <c r="E15">
        <v>1</v>
      </c>
      <c r="F15" t="s">
        <v>18</v>
      </c>
      <c r="G15" t="s">
        <v>21</v>
      </c>
      <c r="H15">
        <f t="shared" si="9"/>
        <v>325</v>
      </c>
      <c r="I15">
        <v>25</v>
      </c>
      <c r="J15" s="6">
        <v>11.26</v>
      </c>
      <c r="K15" s="7">
        <v>219.66</v>
      </c>
      <c r="L15" s="7">
        <v>101.85</v>
      </c>
      <c r="M15" s="7">
        <v>1.29</v>
      </c>
      <c r="N15" s="7">
        <v>2.54</v>
      </c>
      <c r="O15" s="7">
        <v>2.5</v>
      </c>
      <c r="P15" s="6">
        <v>1.39</v>
      </c>
      <c r="T15">
        <f t="shared" si="3"/>
        <v>90.589999999999989</v>
      </c>
      <c r="U15">
        <f t="shared" si="4"/>
        <v>1.3004746660779338</v>
      </c>
      <c r="V15">
        <f t="shared" si="10"/>
        <v>90.616081573896352</v>
      </c>
      <c r="W15">
        <f t="shared" si="0"/>
        <v>1857.8871079079402</v>
      </c>
      <c r="X15" s="29">
        <f t="shared" si="6"/>
        <v>0.50964187327823696</v>
      </c>
      <c r="Y15" s="30">
        <f t="shared" si="7"/>
        <v>46.168457300275477</v>
      </c>
      <c r="Z15" s="31">
        <f t="shared" si="8"/>
        <v>946.85706601368861</v>
      </c>
      <c r="AC15">
        <f t="shared" si="1"/>
        <v>1.1100000000000001</v>
      </c>
      <c r="AD15">
        <f t="shared" si="2"/>
        <v>91.735537190082653</v>
      </c>
    </row>
    <row r="16" spans="1:33" x14ac:dyDescent="0.25">
      <c r="B16" t="s">
        <v>1</v>
      </c>
      <c r="C16" t="s">
        <v>33</v>
      </c>
      <c r="D16" s="2" t="s">
        <v>45</v>
      </c>
      <c r="E16">
        <v>1</v>
      </c>
      <c r="F16" t="s">
        <v>18</v>
      </c>
      <c r="G16" t="s">
        <v>21</v>
      </c>
      <c r="H16">
        <f t="shared" si="9"/>
        <v>350</v>
      </c>
      <c r="I16">
        <v>50</v>
      </c>
      <c r="J16" s="10" t="s">
        <v>28</v>
      </c>
      <c r="K16" s="7">
        <v>405.88</v>
      </c>
      <c r="L16" s="7"/>
      <c r="M16" s="7"/>
      <c r="N16" s="7"/>
      <c r="O16" s="7"/>
      <c r="P16" s="6"/>
      <c r="X16" s="29"/>
      <c r="Y16" s="30"/>
      <c r="Z16" s="31"/>
    </row>
    <row r="17" spans="1:30" x14ac:dyDescent="0.25">
      <c r="A17" t="s">
        <v>104</v>
      </c>
      <c r="B17" t="s">
        <v>1</v>
      </c>
      <c r="C17" t="s">
        <v>33</v>
      </c>
      <c r="D17" s="2" t="s">
        <v>45</v>
      </c>
      <c r="E17">
        <v>1</v>
      </c>
      <c r="F17" t="s">
        <v>18</v>
      </c>
      <c r="G17" t="s">
        <v>21</v>
      </c>
      <c r="H17">
        <f t="shared" si="9"/>
        <v>375</v>
      </c>
      <c r="I17">
        <v>75</v>
      </c>
      <c r="J17" s="6">
        <v>11.25</v>
      </c>
      <c r="K17" s="7">
        <v>204.82</v>
      </c>
      <c r="L17" s="7">
        <v>93.68</v>
      </c>
      <c r="M17" s="7">
        <v>1.28</v>
      </c>
      <c r="N17" s="7">
        <v>3.03</v>
      </c>
      <c r="O17" s="7">
        <v>2.94</v>
      </c>
      <c r="P17" s="6">
        <v>1.38</v>
      </c>
      <c r="T17">
        <f t="shared" si="3"/>
        <v>82.43</v>
      </c>
      <c r="U17">
        <f t="shared" si="4"/>
        <v>1.3482955234744629</v>
      </c>
      <c r="V17">
        <f t="shared" si="10"/>
        <v>82.451292039055645</v>
      </c>
      <c r="W17">
        <f t="shared" si="0"/>
        <v>1690.4857266951378</v>
      </c>
      <c r="X17" s="29">
        <f t="shared" si="6"/>
        <v>0.52208835341365467</v>
      </c>
      <c r="Y17" s="30">
        <f t="shared" si="7"/>
        <v>43.035742971887558</v>
      </c>
      <c r="Z17" s="31">
        <f t="shared" si="8"/>
        <v>882.58290951954996</v>
      </c>
      <c r="AC17">
        <f t="shared" ref="AC17:AC24" si="11">(O17-M17)-(P17-M17)</f>
        <v>1.56</v>
      </c>
      <c r="AD17">
        <f t="shared" ref="AD17:AD24" si="12">AC17/(O17-M17)*100</f>
        <v>93.975903614457835</v>
      </c>
    </row>
    <row r="18" spans="1:30" x14ac:dyDescent="0.25">
      <c r="A18" t="s">
        <v>104</v>
      </c>
      <c r="B18" t="s">
        <v>1</v>
      </c>
      <c r="C18" t="s">
        <v>33</v>
      </c>
      <c r="D18" s="2" t="s">
        <v>45</v>
      </c>
      <c r="E18">
        <v>1</v>
      </c>
      <c r="F18" t="s">
        <v>18</v>
      </c>
      <c r="G18" t="s">
        <v>21</v>
      </c>
      <c r="H18">
        <f t="shared" si="9"/>
        <v>400</v>
      </c>
      <c r="I18">
        <v>100</v>
      </c>
      <c r="J18" s="8">
        <v>24.14</v>
      </c>
      <c r="K18" s="9">
        <v>505.4</v>
      </c>
      <c r="L18" s="9">
        <v>205.19</v>
      </c>
      <c r="M18" s="9">
        <v>1.29</v>
      </c>
      <c r="N18" s="9">
        <v>2.96</v>
      </c>
      <c r="O18" s="9">
        <v>2.87</v>
      </c>
      <c r="P18" s="8">
        <v>1.36</v>
      </c>
      <c r="T18">
        <f t="shared" si="3"/>
        <v>181.05</v>
      </c>
      <c r="U18">
        <f t="shared" si="4"/>
        <v>1.6581607290803644</v>
      </c>
      <c r="V18">
        <f t="shared" si="10"/>
        <v>185.91802767734694</v>
      </c>
      <c r="W18">
        <f t="shared" si="0"/>
        <v>3811.8477509726881</v>
      </c>
      <c r="X18" s="29">
        <f t="shared" si="6"/>
        <v>0.53094233473980312</v>
      </c>
      <c r="Y18" s="30">
        <f t="shared" si="7"/>
        <v>96.127109704641356</v>
      </c>
      <c r="Z18" s="31">
        <f t="shared" si="8"/>
        <v>2023.8713445741066</v>
      </c>
      <c r="AC18">
        <f t="shared" si="11"/>
        <v>1.51</v>
      </c>
      <c r="AD18">
        <f t="shared" si="12"/>
        <v>95.569620253164558</v>
      </c>
    </row>
    <row r="19" spans="1:30" x14ac:dyDescent="0.25">
      <c r="A19" t="s">
        <v>104</v>
      </c>
      <c r="B19" t="s">
        <v>1</v>
      </c>
      <c r="C19" t="s">
        <v>33</v>
      </c>
      <c r="D19" s="2" t="s">
        <v>45</v>
      </c>
      <c r="E19">
        <v>1</v>
      </c>
      <c r="F19" t="s">
        <v>21</v>
      </c>
      <c r="G19" t="s">
        <v>24</v>
      </c>
      <c r="H19">
        <f t="shared" si="9"/>
        <v>425</v>
      </c>
      <c r="I19">
        <v>25</v>
      </c>
      <c r="J19" s="6">
        <v>24.14</v>
      </c>
      <c r="K19" s="7">
        <v>687.7</v>
      </c>
      <c r="L19" s="7">
        <v>233.41</v>
      </c>
      <c r="M19" s="7">
        <v>1.29</v>
      </c>
      <c r="N19" s="7">
        <v>2.52</v>
      </c>
      <c r="O19" s="7">
        <v>2.46</v>
      </c>
      <c r="P19" s="6">
        <v>1.34</v>
      </c>
      <c r="T19">
        <f t="shared" si="3"/>
        <v>209.26999999999998</v>
      </c>
      <c r="U19">
        <f t="shared" si="4"/>
        <v>2.170831939599561</v>
      </c>
      <c r="V19">
        <f t="shared" si="10"/>
        <v>213.35094791729455</v>
      </c>
      <c r="W19">
        <f t="shared" si="0"/>
        <v>4374.3005514118931</v>
      </c>
      <c r="X19" s="29">
        <f t="shared" si="6"/>
        <v>0.53181386514719842</v>
      </c>
      <c r="Y19" s="30">
        <f t="shared" si="7"/>
        <v>111.29268755935421</v>
      </c>
      <c r="Z19" s="31">
        <f t="shared" si="8"/>
        <v>2326.3136835618802</v>
      </c>
      <c r="AC19">
        <f t="shared" si="11"/>
        <v>1.1199999999999999</v>
      </c>
      <c r="AD19">
        <f t="shared" si="12"/>
        <v>95.726495726495713</v>
      </c>
    </row>
    <row r="20" spans="1:30" ht="14.45" x14ac:dyDescent="0.3">
      <c r="A20" t="s">
        <v>104</v>
      </c>
      <c r="B20" t="s">
        <v>1</v>
      </c>
      <c r="C20" t="s">
        <v>33</v>
      </c>
      <c r="D20" s="2" t="s">
        <v>45</v>
      </c>
      <c r="E20">
        <v>1</v>
      </c>
      <c r="F20" t="s">
        <v>21</v>
      </c>
      <c r="G20" t="s">
        <v>24</v>
      </c>
      <c r="H20">
        <f t="shared" si="9"/>
        <v>450</v>
      </c>
      <c r="I20">
        <v>50</v>
      </c>
      <c r="J20" s="11">
        <v>24.11</v>
      </c>
      <c r="K20" s="12">
        <v>786.14</v>
      </c>
      <c r="L20" s="12">
        <v>253.03</v>
      </c>
      <c r="M20" s="12">
        <v>1.31</v>
      </c>
      <c r="N20" s="12">
        <v>2.79</v>
      </c>
      <c r="O20" s="12">
        <v>2.76</v>
      </c>
      <c r="P20" s="11">
        <v>1.39</v>
      </c>
      <c r="T20">
        <f t="shared" si="3"/>
        <v>228.92000000000002</v>
      </c>
      <c r="U20">
        <f t="shared" si="4"/>
        <v>2.3288048226454654</v>
      </c>
      <c r="V20">
        <f t="shared" si="10"/>
        <v>232.79826883456033</v>
      </c>
      <c r="W20">
        <f t="shared" si="0"/>
        <v>4773.0258790577609</v>
      </c>
      <c r="X20" s="29">
        <f t="shared" si="6"/>
        <v>0.52490421455938707</v>
      </c>
      <c r="Y20" s="30">
        <f t="shared" si="7"/>
        <v>120.1610727969349</v>
      </c>
      <c r="Z20" s="31">
        <f t="shared" si="8"/>
        <v>2505.3814001184419</v>
      </c>
      <c r="AC20">
        <f t="shared" si="11"/>
        <v>1.3699999999999999</v>
      </c>
      <c r="AD20">
        <f t="shared" si="12"/>
        <v>94.482758620689665</v>
      </c>
    </row>
    <row r="21" spans="1:30" ht="14.45" x14ac:dyDescent="0.3">
      <c r="A21" t="s">
        <v>104</v>
      </c>
      <c r="B21" t="s">
        <v>1</v>
      </c>
      <c r="C21" t="s">
        <v>33</v>
      </c>
      <c r="D21" s="2" t="s">
        <v>45</v>
      </c>
      <c r="E21">
        <v>1</v>
      </c>
      <c r="F21" t="s">
        <v>21</v>
      </c>
      <c r="G21" t="s">
        <v>24</v>
      </c>
      <c r="H21">
        <f t="shared" si="9"/>
        <v>475</v>
      </c>
      <c r="I21">
        <v>75</v>
      </c>
      <c r="J21" s="6">
        <v>11.26</v>
      </c>
      <c r="K21" s="7">
        <v>481.97</v>
      </c>
      <c r="L21" s="7">
        <v>164.51</v>
      </c>
      <c r="M21" s="7">
        <v>1.29</v>
      </c>
      <c r="N21" s="7">
        <v>4.13</v>
      </c>
      <c r="O21" s="7">
        <v>3.97</v>
      </c>
      <c r="P21" s="6">
        <v>1.47</v>
      </c>
      <c r="T21">
        <f t="shared" si="3"/>
        <v>153.25</v>
      </c>
      <c r="U21">
        <f t="shared" si="4"/>
        <v>2.0715171288743885</v>
      </c>
      <c r="V21">
        <f t="shared" si="10"/>
        <v>153.26953432049456</v>
      </c>
      <c r="W21">
        <f t="shared" si="0"/>
        <v>3142.4608844610434</v>
      </c>
      <c r="X21" s="29">
        <f t="shared" si="6"/>
        <v>0.51824212271973458</v>
      </c>
      <c r="Y21" s="30">
        <f t="shared" si="7"/>
        <v>79.420605306799331</v>
      </c>
      <c r="Z21" s="31">
        <f t="shared" si="8"/>
        <v>1628.5555993268258</v>
      </c>
      <c r="AC21">
        <f t="shared" si="11"/>
        <v>2.5</v>
      </c>
      <c r="AD21">
        <f t="shared" si="12"/>
        <v>93.283582089552226</v>
      </c>
    </row>
    <row r="22" spans="1:30" ht="14.45" x14ac:dyDescent="0.3">
      <c r="A22" t="s">
        <v>104</v>
      </c>
      <c r="B22" t="s">
        <v>1</v>
      </c>
      <c r="C22" t="s">
        <v>33</v>
      </c>
      <c r="D22" s="2" t="s">
        <v>45</v>
      </c>
      <c r="E22">
        <v>1</v>
      </c>
      <c r="F22" t="s">
        <v>21</v>
      </c>
      <c r="G22" t="s">
        <v>24</v>
      </c>
      <c r="H22">
        <f t="shared" si="9"/>
        <v>500</v>
      </c>
      <c r="I22">
        <v>100</v>
      </c>
      <c r="J22" s="8">
        <v>24.14</v>
      </c>
      <c r="K22" s="9">
        <v>565.64</v>
      </c>
      <c r="L22" s="9">
        <v>254.43</v>
      </c>
      <c r="M22" s="9">
        <v>1.27</v>
      </c>
      <c r="N22" s="9">
        <v>3.97</v>
      </c>
      <c r="O22" s="9">
        <v>3.01</v>
      </c>
      <c r="P22" s="8">
        <v>1.42</v>
      </c>
      <c r="T22">
        <f t="shared" si="3"/>
        <v>230.29000000000002</v>
      </c>
      <c r="U22">
        <f t="shared" si="4"/>
        <v>1.3513830387771937</v>
      </c>
      <c r="V22">
        <f t="shared" si="10"/>
        <v>235.79314422899355</v>
      </c>
      <c r="W22">
        <f t="shared" si="0"/>
        <v>4834.4293329311304</v>
      </c>
      <c r="X22" s="29">
        <f t="shared" si="6"/>
        <v>0.50766283524904221</v>
      </c>
      <c r="Y22" s="30">
        <f t="shared" si="7"/>
        <v>116.90967432950194</v>
      </c>
      <c r="Z22" s="31">
        <f t="shared" si="8"/>
        <v>2454.2601019669537</v>
      </c>
      <c r="AC22">
        <f t="shared" si="11"/>
        <v>1.5899999999999999</v>
      </c>
      <c r="AD22">
        <f t="shared" si="12"/>
        <v>91.379310344827587</v>
      </c>
    </row>
    <row r="23" spans="1:30" ht="14.45" x14ac:dyDescent="0.3">
      <c r="A23" t="s">
        <v>104</v>
      </c>
      <c r="B23" t="s">
        <v>1</v>
      </c>
      <c r="C23" t="s">
        <v>33</v>
      </c>
      <c r="D23" s="2" t="s">
        <v>45</v>
      </c>
      <c r="E23">
        <v>1</v>
      </c>
      <c r="F23" t="s">
        <v>24</v>
      </c>
      <c r="G23" t="s">
        <v>25</v>
      </c>
      <c r="H23">
        <f t="shared" si="9"/>
        <v>525</v>
      </c>
      <c r="I23">
        <v>25</v>
      </c>
      <c r="J23" s="6">
        <v>11.23</v>
      </c>
      <c r="K23" s="7">
        <v>561.86</v>
      </c>
      <c r="L23" s="7">
        <v>182.98</v>
      </c>
      <c r="M23" s="7">
        <v>1.29</v>
      </c>
      <c r="N23" s="7">
        <v>2.31</v>
      </c>
      <c r="O23" s="7">
        <v>2.2400000000000002</v>
      </c>
      <c r="P23" s="6">
        <v>1.34</v>
      </c>
      <c r="T23">
        <f t="shared" si="3"/>
        <v>171.75</v>
      </c>
      <c r="U23">
        <f t="shared" si="4"/>
        <v>2.2059970887918485</v>
      </c>
      <c r="V23">
        <f t="shared" si="10"/>
        <v>171.75935746326934</v>
      </c>
      <c r="W23">
        <f t="shared" si="0"/>
        <v>3521.5547875277466</v>
      </c>
      <c r="X23" s="29">
        <f t="shared" si="6"/>
        <v>0.52631578947368418</v>
      </c>
      <c r="Y23" s="30">
        <f t="shared" si="7"/>
        <v>90.39473684210526</v>
      </c>
      <c r="Z23" s="31">
        <f t="shared" si="8"/>
        <v>1853.449888172498</v>
      </c>
      <c r="AC23">
        <f t="shared" si="11"/>
        <v>0.90000000000000013</v>
      </c>
      <c r="AD23">
        <f t="shared" si="12"/>
        <v>94.73684210526315</v>
      </c>
    </row>
    <row r="24" spans="1:30" ht="14.45" x14ac:dyDescent="0.3">
      <c r="A24" t="s">
        <v>104</v>
      </c>
      <c r="B24" t="s">
        <v>1</v>
      </c>
      <c r="C24" t="s">
        <v>33</v>
      </c>
      <c r="D24" s="2" t="s">
        <v>45</v>
      </c>
      <c r="E24">
        <v>1</v>
      </c>
      <c r="F24" t="s">
        <v>24</v>
      </c>
      <c r="G24" t="s">
        <v>25</v>
      </c>
      <c r="H24">
        <f t="shared" si="9"/>
        <v>550</v>
      </c>
      <c r="I24">
        <v>50</v>
      </c>
      <c r="J24" s="6">
        <v>24.14</v>
      </c>
      <c r="K24" s="7">
        <v>692.5</v>
      </c>
      <c r="L24" s="7">
        <v>269.75</v>
      </c>
      <c r="M24" s="7">
        <v>1.29</v>
      </c>
      <c r="N24" s="7">
        <v>2.87</v>
      </c>
      <c r="O24" s="7">
        <v>2.54</v>
      </c>
      <c r="P24" s="6">
        <v>1.36</v>
      </c>
      <c r="T24">
        <f t="shared" si="3"/>
        <v>245.61</v>
      </c>
      <c r="U24">
        <f t="shared" si="4"/>
        <v>1.721224705834453</v>
      </c>
      <c r="V24">
        <f t="shared" si="10"/>
        <v>250.36521186187085</v>
      </c>
      <c r="W24">
        <f t="shared" si="0"/>
        <v>5133.1981179023433</v>
      </c>
      <c r="X24" s="32">
        <f t="shared" si="6"/>
        <v>0.52444444444444438</v>
      </c>
      <c r="Y24" s="30">
        <f t="shared" si="7"/>
        <v>128.80879999999999</v>
      </c>
      <c r="Z24" s="33">
        <f t="shared" si="8"/>
        <v>2692.0772351665619</v>
      </c>
      <c r="AC24">
        <f t="shared" si="11"/>
        <v>1.18</v>
      </c>
      <c r="AD24">
        <f t="shared" si="12"/>
        <v>94.399999999999991</v>
      </c>
    </row>
    <row r="25" spans="1:30" ht="14.45" x14ac:dyDescent="0.3">
      <c r="A25" t="s">
        <v>104</v>
      </c>
      <c r="B25" t="s">
        <v>1</v>
      </c>
      <c r="C25" t="s">
        <v>33</v>
      </c>
      <c r="D25" s="2" t="s">
        <v>45</v>
      </c>
      <c r="E25">
        <v>1</v>
      </c>
      <c r="F25" t="s">
        <v>24</v>
      </c>
      <c r="G25" t="s">
        <v>25</v>
      </c>
      <c r="H25">
        <f>H24+25</f>
        <v>575</v>
      </c>
      <c r="I25">
        <v>75</v>
      </c>
      <c r="J25" s="10">
        <v>23.96</v>
      </c>
      <c r="K25" s="13">
        <v>1365.73</v>
      </c>
      <c r="L25" s="13">
        <v>390.65</v>
      </c>
      <c r="M25" s="3"/>
      <c r="N25" s="14"/>
      <c r="O25" s="14"/>
      <c r="P25" s="15"/>
      <c r="Q25" s="16" t="s">
        <v>105</v>
      </c>
      <c r="S25" s="16"/>
      <c r="W25" s="15"/>
      <c r="X25" s="34"/>
      <c r="Y25" s="30"/>
      <c r="Z25" s="35"/>
      <c r="AA25" s="15"/>
    </row>
    <row r="26" spans="1:30" ht="14.45" x14ac:dyDescent="0.3">
      <c r="J26" s="10">
        <v>23.93</v>
      </c>
      <c r="K26" s="13">
        <v>880.91</v>
      </c>
      <c r="L26" s="13">
        <v>252.46</v>
      </c>
      <c r="M26" s="3"/>
      <c r="N26" s="14"/>
      <c r="O26" s="14"/>
      <c r="P26" s="15"/>
      <c r="Q26" s="16" t="s">
        <v>106</v>
      </c>
      <c r="S26" s="16"/>
      <c r="W26" s="15"/>
      <c r="X26" s="34"/>
      <c r="Y26" s="30"/>
      <c r="Z26" s="35"/>
      <c r="AA26" s="15"/>
    </row>
    <row r="27" spans="1:30" ht="14.45" x14ac:dyDescent="0.3">
      <c r="D27" s="2"/>
      <c r="J27" s="6">
        <f>SUM(J25:J26)</f>
        <v>47.89</v>
      </c>
      <c r="K27" s="7">
        <f>SUM(K25:K26)</f>
        <v>2246.64</v>
      </c>
      <c r="L27" s="7">
        <f>SUM(L25:L26)</f>
        <v>643.11</v>
      </c>
      <c r="M27" s="7">
        <v>1.3</v>
      </c>
      <c r="N27" s="7">
        <v>3.69</v>
      </c>
      <c r="O27" s="7">
        <v>3.55</v>
      </c>
      <c r="P27" s="6">
        <v>1.44</v>
      </c>
      <c r="Q27" s="17" t="s">
        <v>107</v>
      </c>
      <c r="S27" s="17"/>
      <c r="T27">
        <f t="shared" si="3"/>
        <v>595.22</v>
      </c>
      <c r="U27">
        <f t="shared" si="4"/>
        <v>2.6940122979738579</v>
      </c>
      <c r="V27">
        <f t="shared" ref="V27:V90" si="13">K27/(1+U27)</f>
        <v>608.18422321773744</v>
      </c>
      <c r="W27">
        <f>V27/$S$2</f>
        <v>12469.504396168228</v>
      </c>
      <c r="X27" s="36">
        <f t="shared" si="6"/>
        <v>0.52098765432098781</v>
      </c>
      <c r="Y27" s="30">
        <f t="shared" si="7"/>
        <v>310.10227160493838</v>
      </c>
      <c r="Z27" s="37">
        <f t="shared" si="8"/>
        <v>6496.4578459049308</v>
      </c>
      <c r="AC27">
        <f>(O27-M27)-(P27-M27)</f>
        <v>2.1100000000000003</v>
      </c>
      <c r="AD27">
        <f>AC27/(O27-M27)*100</f>
        <v>93.7777777777778</v>
      </c>
    </row>
    <row r="28" spans="1:30" ht="14.45" x14ac:dyDescent="0.3">
      <c r="A28" t="s">
        <v>104</v>
      </c>
      <c r="B28" t="s">
        <v>1</v>
      </c>
      <c r="C28" t="s">
        <v>33</v>
      </c>
      <c r="D28" s="2" t="s">
        <v>45</v>
      </c>
      <c r="E28">
        <v>1</v>
      </c>
      <c r="F28" t="s">
        <v>24</v>
      </c>
      <c r="G28" t="s">
        <v>25</v>
      </c>
      <c r="H28">
        <f>H25+25</f>
        <v>600</v>
      </c>
      <c r="I28">
        <v>100</v>
      </c>
      <c r="J28" s="8">
        <v>24.14</v>
      </c>
      <c r="K28" s="9">
        <v>1089.2</v>
      </c>
      <c r="L28" s="9">
        <v>342.33</v>
      </c>
      <c r="M28" s="9">
        <v>1.28</v>
      </c>
      <c r="N28" s="9">
        <v>3.16</v>
      </c>
      <c r="O28" s="9">
        <v>3.08</v>
      </c>
      <c r="P28" s="8">
        <v>1.4</v>
      </c>
      <c r="T28">
        <f t="shared" si="3"/>
        <v>318.19</v>
      </c>
      <c r="U28">
        <f t="shared" si="4"/>
        <v>2.3472453565479747</v>
      </c>
      <c r="V28">
        <f t="shared" si="13"/>
        <v>325.40190036242086</v>
      </c>
      <c r="W28">
        <f>V28/$S$2</f>
        <v>6671.6634075495103</v>
      </c>
      <c r="X28" s="29">
        <f t="shared" si="6"/>
        <v>0.51851851851851849</v>
      </c>
      <c r="Y28" s="30">
        <f t="shared" si="7"/>
        <v>164.9874074074074</v>
      </c>
      <c r="Z28" s="31">
        <f t="shared" si="8"/>
        <v>3459.381026136783</v>
      </c>
      <c r="AC28">
        <f>(O28-M28)-(P28-M28)</f>
        <v>1.6800000000000002</v>
      </c>
      <c r="AD28">
        <f>AC28/(O28-M28)*100</f>
        <v>93.333333333333329</v>
      </c>
    </row>
    <row r="29" spans="1:30" ht="14.45" x14ac:dyDescent="0.3">
      <c r="A29" t="s">
        <v>104</v>
      </c>
      <c r="B29" t="s">
        <v>1</v>
      </c>
      <c r="C29" t="s">
        <v>33</v>
      </c>
      <c r="D29" s="2" t="s">
        <v>45</v>
      </c>
      <c r="E29">
        <v>1</v>
      </c>
      <c r="F29" t="s">
        <v>25</v>
      </c>
      <c r="G29" t="s">
        <v>27</v>
      </c>
      <c r="H29">
        <f>H28+25</f>
        <v>625</v>
      </c>
      <c r="I29">
        <v>25</v>
      </c>
      <c r="J29" s="18">
        <v>11.26</v>
      </c>
      <c r="K29" s="19">
        <v>550.17999999999995</v>
      </c>
      <c r="L29" s="19">
        <v>188</v>
      </c>
      <c r="M29" s="12">
        <v>1.26</v>
      </c>
      <c r="N29" s="12">
        <v>2.75</v>
      </c>
      <c r="O29" s="12">
        <v>2.61</v>
      </c>
      <c r="P29" s="11">
        <v>1.35</v>
      </c>
      <c r="T29">
        <f t="shared" si="3"/>
        <v>176.74</v>
      </c>
      <c r="U29">
        <f t="shared" si="4"/>
        <v>2.0492248500622381</v>
      </c>
      <c r="V29">
        <f t="shared" si="13"/>
        <v>180.432741779856</v>
      </c>
      <c r="W29">
        <f>V29/$S$2</f>
        <v>3699.383806658047</v>
      </c>
      <c r="X29" s="29">
        <f t="shared" si="6"/>
        <v>0.51851851851851849</v>
      </c>
      <c r="Y29" s="30">
        <f t="shared" si="7"/>
        <v>91.642962962962969</v>
      </c>
      <c r="Z29" s="31">
        <f t="shared" si="8"/>
        <v>1918.1990108597279</v>
      </c>
      <c r="AC29">
        <f>(O29-M29)-(P29-M29)</f>
        <v>1.2599999999999998</v>
      </c>
      <c r="AD29">
        <f>AC29/(O29-M29)*100</f>
        <v>93.333333333333329</v>
      </c>
    </row>
    <row r="30" spans="1:30" ht="14.45" x14ac:dyDescent="0.3">
      <c r="A30" t="s">
        <v>104</v>
      </c>
      <c r="B30" t="s">
        <v>1</v>
      </c>
      <c r="C30" t="s">
        <v>33</v>
      </c>
      <c r="D30" s="2" t="s">
        <v>45</v>
      </c>
      <c r="E30">
        <v>1</v>
      </c>
      <c r="F30" t="s">
        <v>25</v>
      </c>
      <c r="G30" t="s">
        <v>27</v>
      </c>
      <c r="H30">
        <f>H29+25</f>
        <v>650</v>
      </c>
      <c r="I30">
        <v>50</v>
      </c>
      <c r="J30" s="20">
        <v>53.66</v>
      </c>
      <c r="K30" s="21">
        <v>1116.5</v>
      </c>
      <c r="L30" s="21">
        <v>336.63</v>
      </c>
      <c r="M30" s="3"/>
      <c r="N30" s="14"/>
      <c r="O30" s="14"/>
      <c r="P30" s="15"/>
      <c r="Q30" s="22" t="s">
        <v>105</v>
      </c>
      <c r="S30" s="22"/>
      <c r="X30" s="38"/>
      <c r="Y30" s="30"/>
      <c r="Z30" s="39"/>
    </row>
    <row r="31" spans="1:30" x14ac:dyDescent="0.25">
      <c r="J31" s="20">
        <v>24.15</v>
      </c>
      <c r="K31" s="21">
        <v>785.26</v>
      </c>
      <c r="L31" s="13">
        <v>233.79</v>
      </c>
      <c r="M31" s="3"/>
      <c r="N31" s="14"/>
      <c r="O31" s="14"/>
      <c r="P31" s="15"/>
      <c r="Q31" s="22" t="s">
        <v>106</v>
      </c>
      <c r="S31" s="22"/>
      <c r="X31" s="38"/>
      <c r="Y31" s="30"/>
      <c r="Z31" s="39"/>
    </row>
    <row r="32" spans="1:30" x14ac:dyDescent="0.25">
      <c r="J32" s="8">
        <f>SUM(J30:J31)</f>
        <v>77.81</v>
      </c>
      <c r="K32" s="9">
        <f>SUM(K30:K31)</f>
        <v>1901.76</v>
      </c>
      <c r="L32" s="9">
        <f>SUM(L30:L31)</f>
        <v>570.41999999999996</v>
      </c>
      <c r="M32" s="7">
        <v>1.31</v>
      </c>
      <c r="N32" s="7">
        <v>3.51</v>
      </c>
      <c r="O32" s="7">
        <v>3.39</v>
      </c>
      <c r="P32" s="6">
        <v>1.38</v>
      </c>
      <c r="Q32" s="17" t="s">
        <v>107</v>
      </c>
      <c r="S32" s="17"/>
      <c r="T32">
        <f t="shared" si="3"/>
        <v>492.60999999999996</v>
      </c>
      <c r="U32">
        <f t="shared" si="4"/>
        <v>2.7026247944621513</v>
      </c>
      <c r="V32">
        <f t="shared" si="13"/>
        <v>513.62482173305182</v>
      </c>
      <c r="W32">
        <f t="shared" ref="W32:W95" si="14">V32/$S$2</f>
        <v>10530.768027319362</v>
      </c>
      <c r="X32" s="29">
        <f t="shared" si="6"/>
        <v>0.53685897435897445</v>
      </c>
      <c r="Y32" s="30">
        <f t="shared" si="7"/>
        <v>264.4620993589744</v>
      </c>
      <c r="Z32" s="31">
        <f t="shared" si="8"/>
        <v>5653.5373223589531</v>
      </c>
      <c r="AC32">
        <f t="shared" ref="AC32:AC95" si="15">(O32-M32)-(P32-M32)</f>
        <v>2.0100000000000002</v>
      </c>
      <c r="AD32">
        <f t="shared" ref="AD32:AD95" si="16">AC32/(O32-M32)*100</f>
        <v>96.634615384615401</v>
      </c>
    </row>
    <row r="33" spans="1:30" x14ac:dyDescent="0.25">
      <c r="A33" t="s">
        <v>104</v>
      </c>
      <c r="B33" t="s">
        <v>1</v>
      </c>
      <c r="C33" t="s">
        <v>33</v>
      </c>
      <c r="D33" s="2" t="s">
        <v>45</v>
      </c>
      <c r="E33">
        <v>1</v>
      </c>
      <c r="F33" t="s">
        <v>25</v>
      </c>
      <c r="G33" t="s">
        <v>27</v>
      </c>
      <c r="H33">
        <f>H30+25</f>
        <v>675</v>
      </c>
      <c r="I33">
        <v>75</v>
      </c>
      <c r="J33" s="8">
        <v>24.14</v>
      </c>
      <c r="K33" s="9">
        <v>1043.99</v>
      </c>
      <c r="L33" s="9">
        <v>331.63</v>
      </c>
      <c r="M33" s="9">
        <v>1.29</v>
      </c>
      <c r="N33" s="9">
        <v>3.83</v>
      </c>
      <c r="O33" s="9">
        <v>3.72</v>
      </c>
      <c r="P33" s="8">
        <v>1.49</v>
      </c>
      <c r="T33">
        <f t="shared" si="3"/>
        <v>307.49</v>
      </c>
      <c r="U33">
        <f t="shared" si="4"/>
        <v>2.3166932257959609</v>
      </c>
      <c r="V33">
        <f t="shared" si="13"/>
        <v>314.76833367652102</v>
      </c>
      <c r="W33">
        <f t="shared" si="14"/>
        <v>6453.6450810706519</v>
      </c>
      <c r="X33" s="29">
        <f t="shared" si="6"/>
        <v>0.50983081847279388</v>
      </c>
      <c r="Y33" s="30">
        <f t="shared" si="7"/>
        <v>156.76787837219939</v>
      </c>
      <c r="Z33" s="31">
        <f t="shared" si="8"/>
        <v>3290.2671538151708</v>
      </c>
      <c r="AC33">
        <f t="shared" si="15"/>
        <v>2.2300000000000004</v>
      </c>
      <c r="AD33">
        <f t="shared" si="16"/>
        <v>91.769547325102891</v>
      </c>
    </row>
    <row r="34" spans="1:30" x14ac:dyDescent="0.25">
      <c r="A34" t="s">
        <v>104</v>
      </c>
      <c r="B34" t="s">
        <v>1</v>
      </c>
      <c r="C34" t="s">
        <v>33</v>
      </c>
      <c r="D34" s="2" t="s">
        <v>45</v>
      </c>
      <c r="E34">
        <v>1</v>
      </c>
      <c r="F34" t="s">
        <v>25</v>
      </c>
      <c r="G34" t="s">
        <v>27</v>
      </c>
      <c r="H34">
        <f>H33+25</f>
        <v>700</v>
      </c>
      <c r="I34">
        <v>100</v>
      </c>
      <c r="J34" s="6">
        <v>24.14</v>
      </c>
      <c r="K34" s="7">
        <v>813.59</v>
      </c>
      <c r="L34" s="7">
        <v>271.67</v>
      </c>
      <c r="M34" s="7">
        <v>1.29</v>
      </c>
      <c r="N34" s="7">
        <v>3.23</v>
      </c>
      <c r="O34" s="7">
        <v>3.14</v>
      </c>
      <c r="P34" s="6">
        <v>1.38</v>
      </c>
      <c r="T34">
        <f t="shared" si="3"/>
        <v>247.53000000000003</v>
      </c>
      <c r="U34">
        <f t="shared" si="4"/>
        <v>2.1893103866198036</v>
      </c>
      <c r="V34">
        <f t="shared" si="13"/>
        <v>255.09903439103175</v>
      </c>
      <c r="W34">
        <f t="shared" si="14"/>
        <v>5230.2549282973059</v>
      </c>
      <c r="X34" s="29">
        <f t="shared" si="6"/>
        <v>0.5285285285285285</v>
      </c>
      <c r="Y34" s="30">
        <f t="shared" si="7"/>
        <v>130.82666666666668</v>
      </c>
      <c r="Z34" s="31">
        <f t="shared" si="8"/>
        <v>2764.3389410820596</v>
      </c>
      <c r="AC34">
        <f t="shared" si="15"/>
        <v>1.7600000000000002</v>
      </c>
      <c r="AD34">
        <f t="shared" si="16"/>
        <v>95.135135135135144</v>
      </c>
    </row>
    <row r="35" spans="1:30" x14ac:dyDescent="0.25">
      <c r="A35" t="s">
        <v>104</v>
      </c>
      <c r="B35" t="s">
        <v>1</v>
      </c>
      <c r="C35" t="s">
        <v>33</v>
      </c>
      <c r="D35" s="2" t="s">
        <v>45</v>
      </c>
      <c r="E35">
        <v>1</v>
      </c>
      <c r="F35" t="s">
        <v>27</v>
      </c>
      <c r="G35" t="s">
        <v>29</v>
      </c>
      <c r="H35">
        <f t="shared" ref="H35:H46" si="17">H34+25</f>
        <v>725</v>
      </c>
      <c r="I35">
        <v>25</v>
      </c>
      <c r="J35" s="6">
        <v>11.26</v>
      </c>
      <c r="K35" s="7">
        <v>243.47</v>
      </c>
      <c r="L35" s="7">
        <v>87.96</v>
      </c>
      <c r="M35" s="7">
        <v>1.29</v>
      </c>
      <c r="N35" s="7">
        <v>3.43</v>
      </c>
      <c r="O35" s="7">
        <v>3.32</v>
      </c>
      <c r="P35" s="6">
        <v>1.4</v>
      </c>
      <c r="T35">
        <f t="shared" si="3"/>
        <v>76.699999999999989</v>
      </c>
      <c r="U35">
        <f t="shared" si="4"/>
        <v>2.0275097783572362</v>
      </c>
      <c r="V35">
        <f t="shared" si="13"/>
        <v>80.419228284742246</v>
      </c>
      <c r="W35">
        <f t="shared" si="14"/>
        <v>1648.8226467427442</v>
      </c>
      <c r="X35" s="29">
        <f t="shared" si="6"/>
        <v>0.52545155993431869</v>
      </c>
      <c r="Y35" s="30">
        <f t="shared" si="7"/>
        <v>40.302134646962237</v>
      </c>
      <c r="Z35" s="31">
        <f t="shared" si="8"/>
        <v>866.37643178600706</v>
      </c>
      <c r="AC35">
        <f t="shared" si="15"/>
        <v>1.92</v>
      </c>
      <c r="AD35">
        <f t="shared" si="16"/>
        <v>94.581280788177352</v>
      </c>
    </row>
    <row r="36" spans="1:30" x14ac:dyDescent="0.25">
      <c r="A36" t="s">
        <v>108</v>
      </c>
      <c r="B36" t="s">
        <v>1</v>
      </c>
      <c r="C36" t="s">
        <v>33</v>
      </c>
      <c r="D36" s="2" t="s">
        <v>45</v>
      </c>
      <c r="E36">
        <v>1</v>
      </c>
      <c r="F36" t="s">
        <v>27</v>
      </c>
      <c r="G36" t="s">
        <v>29</v>
      </c>
      <c r="H36">
        <f t="shared" si="17"/>
        <v>750</v>
      </c>
      <c r="I36">
        <v>50</v>
      </c>
      <c r="J36" s="6">
        <v>11.26</v>
      </c>
      <c r="K36" s="7">
        <v>248.2</v>
      </c>
      <c r="L36" s="7">
        <v>85.63</v>
      </c>
      <c r="M36" s="7">
        <v>1.3</v>
      </c>
      <c r="N36" s="7">
        <v>2.44</v>
      </c>
      <c r="O36" s="7">
        <v>2.39</v>
      </c>
      <c r="P36" s="6">
        <v>1.39</v>
      </c>
      <c r="T36">
        <f t="shared" si="3"/>
        <v>74.36999999999999</v>
      </c>
      <c r="U36">
        <f t="shared" si="4"/>
        <v>2.1859620814844698</v>
      </c>
      <c r="V36">
        <f t="shared" si="13"/>
        <v>77.904254241580134</v>
      </c>
      <c r="W36">
        <f t="shared" si="14"/>
        <v>1597.2585339455736</v>
      </c>
      <c r="X36" s="29">
        <f t="shared" si="6"/>
        <v>0.50968399592252811</v>
      </c>
      <c r="Y36" s="30">
        <f t="shared" si="7"/>
        <v>37.905198776758411</v>
      </c>
      <c r="Z36" s="31">
        <f t="shared" si="8"/>
        <v>814.09711210273895</v>
      </c>
      <c r="AC36">
        <f t="shared" si="15"/>
        <v>1.0000000000000002</v>
      </c>
      <c r="AD36">
        <f t="shared" si="16"/>
        <v>91.743119266055061</v>
      </c>
    </row>
    <row r="37" spans="1:30" x14ac:dyDescent="0.25">
      <c r="A37" t="s">
        <v>108</v>
      </c>
      <c r="B37" t="s">
        <v>1</v>
      </c>
      <c r="C37" t="s">
        <v>33</v>
      </c>
      <c r="D37" s="2" t="s">
        <v>45</v>
      </c>
      <c r="E37">
        <v>1</v>
      </c>
      <c r="F37" t="s">
        <v>27</v>
      </c>
      <c r="G37" t="s">
        <v>29</v>
      </c>
      <c r="H37">
        <f t="shared" si="17"/>
        <v>775</v>
      </c>
      <c r="I37">
        <v>75</v>
      </c>
      <c r="J37" s="6">
        <v>11.26</v>
      </c>
      <c r="K37" s="7">
        <v>198.63</v>
      </c>
      <c r="L37" s="7">
        <v>94.45</v>
      </c>
      <c r="M37" s="7">
        <v>1.29</v>
      </c>
      <c r="N37" s="7">
        <v>2.76</v>
      </c>
      <c r="O37" s="7">
        <v>2.69</v>
      </c>
      <c r="P37" s="6">
        <v>1.36</v>
      </c>
      <c r="T37">
        <f t="shared" si="3"/>
        <v>83.19</v>
      </c>
      <c r="U37">
        <f t="shared" si="4"/>
        <v>1.2523139800456786</v>
      </c>
      <c r="V37">
        <f t="shared" si="13"/>
        <v>88.189302983401831</v>
      </c>
      <c r="W37">
        <f t="shared" si="14"/>
        <v>1808.1312524492155</v>
      </c>
      <c r="X37" s="29">
        <f t="shared" si="6"/>
        <v>0.52777777777777779</v>
      </c>
      <c r="Y37" s="30">
        <f t="shared" si="7"/>
        <v>43.905833333333334</v>
      </c>
      <c r="Z37" s="31">
        <f t="shared" si="8"/>
        <v>954.29149434819703</v>
      </c>
      <c r="AC37">
        <f t="shared" si="15"/>
        <v>1.3299999999999998</v>
      </c>
      <c r="AD37">
        <f t="shared" si="16"/>
        <v>95</v>
      </c>
    </row>
    <row r="38" spans="1:30" x14ac:dyDescent="0.25">
      <c r="A38" t="s">
        <v>108</v>
      </c>
      <c r="B38" t="s">
        <v>1</v>
      </c>
      <c r="C38" t="s">
        <v>33</v>
      </c>
      <c r="D38" s="2" t="s">
        <v>45</v>
      </c>
      <c r="E38">
        <v>1</v>
      </c>
      <c r="F38" t="s">
        <v>27</v>
      </c>
      <c r="G38" t="s">
        <v>29</v>
      </c>
      <c r="H38">
        <f t="shared" si="17"/>
        <v>800</v>
      </c>
      <c r="I38">
        <v>100</v>
      </c>
      <c r="J38" s="6">
        <v>11.26</v>
      </c>
      <c r="K38" s="7">
        <v>371.51</v>
      </c>
      <c r="L38" s="7">
        <v>33.93</v>
      </c>
      <c r="M38" s="7">
        <v>1.29</v>
      </c>
      <c r="N38" s="7">
        <v>3.1</v>
      </c>
      <c r="O38" s="7">
        <v>3.05</v>
      </c>
      <c r="P38" s="6">
        <v>1.43</v>
      </c>
      <c r="T38">
        <f t="shared" si="3"/>
        <v>22.67</v>
      </c>
      <c r="U38">
        <f t="shared" si="4"/>
        <v>14.891045434494925</v>
      </c>
      <c r="V38">
        <f t="shared" si="13"/>
        <v>23.378575156141569</v>
      </c>
      <c r="W38">
        <f t="shared" si="14"/>
        <v>479.32720803461081</v>
      </c>
      <c r="X38" s="29">
        <f t="shared" si="6"/>
        <v>0.51136363636363635</v>
      </c>
      <c r="Y38" s="30">
        <f t="shared" si="7"/>
        <v>11.592613636363637</v>
      </c>
      <c r="Z38" s="31">
        <f t="shared" si="8"/>
        <v>245.11050410860778</v>
      </c>
      <c r="AC38">
        <f t="shared" si="15"/>
        <v>1.6199999999999999</v>
      </c>
      <c r="AD38">
        <f t="shared" si="16"/>
        <v>92.045454545454547</v>
      </c>
    </row>
    <row r="39" spans="1:30" x14ac:dyDescent="0.25">
      <c r="A39" t="s">
        <v>104</v>
      </c>
      <c r="B39" t="s">
        <v>1</v>
      </c>
      <c r="C39" t="s">
        <v>33</v>
      </c>
      <c r="D39" s="2" t="s">
        <v>45</v>
      </c>
      <c r="E39">
        <v>1</v>
      </c>
      <c r="F39" t="s">
        <v>29</v>
      </c>
      <c r="G39" t="s">
        <v>30</v>
      </c>
      <c r="H39">
        <f t="shared" si="17"/>
        <v>825</v>
      </c>
      <c r="I39">
        <v>25</v>
      </c>
      <c r="J39" s="6">
        <v>24.14</v>
      </c>
      <c r="K39" s="7">
        <v>695.46</v>
      </c>
      <c r="L39" s="7">
        <v>266.74</v>
      </c>
      <c r="M39" s="7">
        <v>1.3</v>
      </c>
      <c r="N39" s="7">
        <v>2.71</v>
      </c>
      <c r="O39" s="7">
        <v>2.7</v>
      </c>
      <c r="P39" s="6">
        <v>1.39</v>
      </c>
      <c r="T39">
        <f t="shared" si="3"/>
        <v>242.60000000000002</v>
      </c>
      <c r="U39">
        <f t="shared" si="4"/>
        <v>1.7671887881286068</v>
      </c>
      <c r="V39">
        <f t="shared" si="13"/>
        <v>251.32365488887567</v>
      </c>
      <c r="W39">
        <f t="shared" si="14"/>
        <v>5152.8489228434546</v>
      </c>
      <c r="X39" s="29">
        <f t="shared" si="6"/>
        <v>0.51984126984126988</v>
      </c>
      <c r="Y39" s="30">
        <f t="shared" si="7"/>
        <v>126.11349206349209</v>
      </c>
      <c r="Z39" s="31">
        <f t="shared" si="8"/>
        <v>2678.6635273511611</v>
      </c>
      <c r="AC39">
        <f t="shared" si="15"/>
        <v>1.3100000000000003</v>
      </c>
      <c r="AD39">
        <f t="shared" si="16"/>
        <v>93.571428571428584</v>
      </c>
    </row>
    <row r="40" spans="1:30" x14ac:dyDescent="0.25">
      <c r="A40" t="s">
        <v>104</v>
      </c>
      <c r="B40" t="s">
        <v>1</v>
      </c>
      <c r="C40" t="s">
        <v>33</v>
      </c>
      <c r="D40" s="2" t="s">
        <v>45</v>
      </c>
      <c r="E40">
        <v>1</v>
      </c>
      <c r="F40" t="s">
        <v>29</v>
      </c>
      <c r="G40" t="s">
        <v>30</v>
      </c>
      <c r="H40">
        <f t="shared" si="17"/>
        <v>850</v>
      </c>
      <c r="I40">
        <v>50</v>
      </c>
      <c r="J40" s="6">
        <v>24.14</v>
      </c>
      <c r="K40" s="7">
        <v>652.95000000000005</v>
      </c>
      <c r="L40" s="7">
        <v>240.1</v>
      </c>
      <c r="M40" s="7">
        <v>1.3</v>
      </c>
      <c r="N40" s="7">
        <v>3.24</v>
      </c>
      <c r="O40" s="7">
        <v>3.19</v>
      </c>
      <c r="P40" s="6">
        <v>1.43</v>
      </c>
      <c r="T40">
        <f t="shared" si="3"/>
        <v>215.95999999999998</v>
      </c>
      <c r="U40">
        <f t="shared" si="4"/>
        <v>1.9116966104834232</v>
      </c>
      <c r="V40">
        <f t="shared" si="13"/>
        <v>224.25069893926624</v>
      </c>
      <c r="W40">
        <f t="shared" si="14"/>
        <v>4597.7764129962807</v>
      </c>
      <c r="X40" s="29">
        <f t="shared" si="6"/>
        <v>0.5173427395649618</v>
      </c>
      <c r="Y40" s="30">
        <f t="shared" si="7"/>
        <v>111.72533803644914</v>
      </c>
      <c r="Z40" s="31">
        <f t="shared" si="8"/>
        <v>2378.6262454066591</v>
      </c>
      <c r="AC40">
        <f t="shared" si="15"/>
        <v>1.76</v>
      </c>
      <c r="AD40">
        <f t="shared" si="16"/>
        <v>93.121693121693127</v>
      </c>
    </row>
    <row r="41" spans="1:30" x14ac:dyDescent="0.25">
      <c r="A41" t="s">
        <v>104</v>
      </c>
      <c r="B41" t="s">
        <v>1</v>
      </c>
      <c r="C41" t="s">
        <v>33</v>
      </c>
      <c r="D41" s="2" t="s">
        <v>45</v>
      </c>
      <c r="E41">
        <v>1</v>
      </c>
      <c r="F41" t="s">
        <v>29</v>
      </c>
      <c r="G41" t="s">
        <v>30</v>
      </c>
      <c r="H41">
        <f t="shared" si="17"/>
        <v>875</v>
      </c>
      <c r="I41">
        <v>75</v>
      </c>
      <c r="J41" s="6">
        <v>24.14</v>
      </c>
      <c r="K41" s="7">
        <v>852.1</v>
      </c>
      <c r="L41" s="7">
        <v>299.58999999999997</v>
      </c>
      <c r="M41" s="7">
        <v>1.29</v>
      </c>
      <c r="N41" s="7">
        <v>2.91</v>
      </c>
      <c r="O41" s="7">
        <v>2.87</v>
      </c>
      <c r="P41" s="6">
        <v>1.42</v>
      </c>
      <c r="T41">
        <f t="shared" si="3"/>
        <v>275.45</v>
      </c>
      <c r="U41">
        <f t="shared" si="4"/>
        <v>2.0058449809402794</v>
      </c>
      <c r="V41">
        <f t="shared" si="13"/>
        <v>283.48101961447412</v>
      </c>
      <c r="W41">
        <f t="shared" si="14"/>
        <v>5812.1662571431261</v>
      </c>
      <c r="X41" s="29">
        <f t="shared" si="6"/>
        <v>0.50984528832630105</v>
      </c>
      <c r="Y41" s="30">
        <f t="shared" si="7"/>
        <v>140.43688466947961</v>
      </c>
      <c r="Z41" s="31">
        <f t="shared" si="8"/>
        <v>2963.3055811735353</v>
      </c>
      <c r="AC41">
        <f t="shared" si="15"/>
        <v>1.4500000000000002</v>
      </c>
      <c r="AD41">
        <f t="shared" si="16"/>
        <v>91.772151898734194</v>
      </c>
    </row>
    <row r="42" spans="1:30" x14ac:dyDescent="0.25">
      <c r="A42" t="s">
        <v>104</v>
      </c>
      <c r="B42" t="s">
        <v>1</v>
      </c>
      <c r="C42" t="s">
        <v>33</v>
      </c>
      <c r="D42" s="2" t="s">
        <v>45</v>
      </c>
      <c r="E42">
        <v>1</v>
      </c>
      <c r="F42" t="s">
        <v>29</v>
      </c>
      <c r="G42" t="s">
        <v>30</v>
      </c>
      <c r="H42">
        <f t="shared" si="17"/>
        <v>900</v>
      </c>
      <c r="I42">
        <v>100</v>
      </c>
      <c r="J42" s="6">
        <v>11.26</v>
      </c>
      <c r="K42" s="7">
        <v>959.13</v>
      </c>
      <c r="L42" s="7">
        <v>282.97000000000003</v>
      </c>
      <c r="M42" s="7">
        <v>1.29</v>
      </c>
      <c r="N42" s="7">
        <v>2.84</v>
      </c>
      <c r="O42" s="7">
        <v>2.81</v>
      </c>
      <c r="P42" s="6">
        <v>1.4</v>
      </c>
      <c r="T42">
        <f t="shared" si="3"/>
        <v>271.71000000000004</v>
      </c>
      <c r="U42">
        <f t="shared" si="4"/>
        <v>2.488535571013212</v>
      </c>
      <c r="V42">
        <f t="shared" si="13"/>
        <v>274.93771540401116</v>
      </c>
      <c r="W42">
        <f t="shared" si="14"/>
        <v>5637.0042497392751</v>
      </c>
      <c r="X42" s="29">
        <f t="shared" si="6"/>
        <v>0.51535087719298245</v>
      </c>
      <c r="Y42" s="30">
        <f t="shared" si="7"/>
        <v>140.02598684210528</v>
      </c>
      <c r="Z42" s="31">
        <f t="shared" si="8"/>
        <v>2905.0350848437051</v>
      </c>
      <c r="AC42">
        <f t="shared" si="15"/>
        <v>1.4100000000000001</v>
      </c>
      <c r="AD42">
        <f t="shared" si="16"/>
        <v>92.76315789473685</v>
      </c>
    </row>
    <row r="43" spans="1:30" x14ac:dyDescent="0.25">
      <c r="A43" t="s">
        <v>104</v>
      </c>
      <c r="B43" t="s">
        <v>1</v>
      </c>
      <c r="C43" t="s">
        <v>33</v>
      </c>
      <c r="D43" s="2" t="s">
        <v>45</v>
      </c>
      <c r="E43">
        <v>1</v>
      </c>
      <c r="F43" t="s">
        <v>30</v>
      </c>
      <c r="G43" t="s">
        <v>31</v>
      </c>
      <c r="H43">
        <f t="shared" si="17"/>
        <v>925</v>
      </c>
      <c r="I43">
        <v>25</v>
      </c>
      <c r="J43" s="6">
        <v>24.14</v>
      </c>
      <c r="K43" s="7">
        <v>675.85</v>
      </c>
      <c r="L43" s="7">
        <v>248.96</v>
      </c>
      <c r="M43" s="7">
        <v>1.3</v>
      </c>
      <c r="N43" s="7">
        <v>3.61</v>
      </c>
      <c r="O43" s="7">
        <v>3.49</v>
      </c>
      <c r="P43" s="6">
        <v>1.42</v>
      </c>
      <c r="T43">
        <f t="shared" si="3"/>
        <v>224.82</v>
      </c>
      <c r="U43">
        <f t="shared" si="4"/>
        <v>1.8988079352370786</v>
      </c>
      <c r="V43">
        <f t="shared" si="13"/>
        <v>233.14756103174724</v>
      </c>
      <c r="W43">
        <f t="shared" si="14"/>
        <v>4780.1873614213218</v>
      </c>
      <c r="X43" s="29">
        <f t="shared" si="6"/>
        <v>0.52511415525114158</v>
      </c>
      <c r="Y43" s="30">
        <f t="shared" si="7"/>
        <v>118.05616438356165</v>
      </c>
      <c r="Z43" s="31">
        <f t="shared" si="8"/>
        <v>2510.1440482349408</v>
      </c>
      <c r="AC43">
        <f t="shared" si="15"/>
        <v>2.0700000000000003</v>
      </c>
      <c r="AD43">
        <f t="shared" si="16"/>
        <v>94.520547945205479</v>
      </c>
    </row>
    <row r="44" spans="1:30" x14ac:dyDescent="0.25">
      <c r="A44" t="s">
        <v>104</v>
      </c>
      <c r="B44" t="s">
        <v>1</v>
      </c>
      <c r="C44" t="s">
        <v>33</v>
      </c>
      <c r="D44" s="2" t="s">
        <v>45</v>
      </c>
      <c r="E44">
        <v>1</v>
      </c>
      <c r="F44" t="s">
        <v>30</v>
      </c>
      <c r="G44" t="s">
        <v>31</v>
      </c>
      <c r="H44">
        <f t="shared" si="17"/>
        <v>950</v>
      </c>
      <c r="I44">
        <v>50</v>
      </c>
      <c r="J44" s="6">
        <v>24.14</v>
      </c>
      <c r="K44" s="7">
        <v>873.89</v>
      </c>
      <c r="L44" s="7">
        <v>306.95999999999998</v>
      </c>
      <c r="M44" s="7">
        <v>1.26</v>
      </c>
      <c r="N44" s="7">
        <v>2.98</v>
      </c>
      <c r="O44" s="7">
        <v>2.85</v>
      </c>
      <c r="P44" s="6">
        <v>1.35</v>
      </c>
      <c r="T44">
        <f t="shared" si="3"/>
        <v>282.82</v>
      </c>
      <c r="U44">
        <f t="shared" si="4"/>
        <v>2.0045612050067185</v>
      </c>
      <c r="V44">
        <f t="shared" si="13"/>
        <v>290.85445107384521</v>
      </c>
      <c r="W44">
        <f t="shared" si="14"/>
        <v>5963.3425496010714</v>
      </c>
      <c r="X44" s="29">
        <f t="shared" si="6"/>
        <v>0.52410901467505233</v>
      </c>
      <c r="Y44" s="30">
        <f t="shared" si="7"/>
        <v>148.22851153039829</v>
      </c>
      <c r="Z44" s="31">
        <f t="shared" si="8"/>
        <v>3125.4415878412319</v>
      </c>
      <c r="AC44">
        <f t="shared" si="15"/>
        <v>1.5</v>
      </c>
      <c r="AD44">
        <f t="shared" si="16"/>
        <v>94.339622641509422</v>
      </c>
    </row>
    <row r="45" spans="1:30" x14ac:dyDescent="0.25">
      <c r="A45" t="s">
        <v>104</v>
      </c>
      <c r="B45" t="s">
        <v>1</v>
      </c>
      <c r="C45" t="s">
        <v>33</v>
      </c>
      <c r="D45" s="2" t="s">
        <v>45</v>
      </c>
      <c r="E45">
        <v>1</v>
      </c>
      <c r="F45" t="s">
        <v>30</v>
      </c>
      <c r="G45" t="s">
        <v>31</v>
      </c>
      <c r="H45">
        <f t="shared" si="17"/>
        <v>975</v>
      </c>
      <c r="I45">
        <v>75</v>
      </c>
      <c r="J45" s="6">
        <v>24.14</v>
      </c>
      <c r="K45" s="7">
        <v>703.5</v>
      </c>
      <c r="L45" s="7">
        <v>247.92</v>
      </c>
      <c r="M45" s="7">
        <v>1.27</v>
      </c>
      <c r="N45" s="7">
        <v>3.16</v>
      </c>
      <c r="O45" s="7">
        <v>3.11</v>
      </c>
      <c r="P45" s="6">
        <v>1.39</v>
      </c>
      <c r="T45">
        <f t="shared" si="3"/>
        <v>223.77999999999997</v>
      </c>
      <c r="U45">
        <f t="shared" si="4"/>
        <v>2.035838770220753</v>
      </c>
      <c r="V45">
        <f t="shared" si="13"/>
        <v>231.73167392840315</v>
      </c>
      <c r="W45">
        <f t="shared" si="14"/>
        <v>4751.1576533400812</v>
      </c>
      <c r="X45" s="29">
        <f t="shared" si="6"/>
        <v>0.51932367149758452</v>
      </c>
      <c r="Y45" s="30">
        <f t="shared" si="7"/>
        <v>116.21425120772945</v>
      </c>
      <c r="Z45" s="31">
        <f t="shared" si="8"/>
        <v>2467.3886363964189</v>
      </c>
      <c r="AC45">
        <f t="shared" si="15"/>
        <v>1.72</v>
      </c>
      <c r="AD45">
        <f t="shared" si="16"/>
        <v>93.478260869565219</v>
      </c>
    </row>
    <row r="46" spans="1:30" ht="15.75" thickBot="1" x14ac:dyDescent="0.3">
      <c r="A46" t="s">
        <v>104</v>
      </c>
      <c r="B46" t="s">
        <v>1</v>
      </c>
      <c r="C46" t="s">
        <v>33</v>
      </c>
      <c r="D46" s="2" t="s">
        <v>45</v>
      </c>
      <c r="E46">
        <v>1</v>
      </c>
      <c r="F46" t="s">
        <v>30</v>
      </c>
      <c r="G46" t="s">
        <v>31</v>
      </c>
      <c r="H46">
        <f t="shared" si="17"/>
        <v>1000</v>
      </c>
      <c r="I46">
        <v>100</v>
      </c>
      <c r="J46" s="6">
        <v>24.14</v>
      </c>
      <c r="K46" s="9">
        <v>769.31</v>
      </c>
      <c r="L46" s="9">
        <v>233.42</v>
      </c>
      <c r="M46" s="9">
        <v>1.3</v>
      </c>
      <c r="N46" s="9">
        <v>3</v>
      </c>
      <c r="O46" s="9">
        <v>2.91</v>
      </c>
      <c r="P46" s="8">
        <v>1.3</v>
      </c>
      <c r="T46">
        <f t="shared" si="3"/>
        <v>209.27999999999997</v>
      </c>
      <c r="U46">
        <f t="shared" si="4"/>
        <v>2.5606364678899087</v>
      </c>
      <c r="V46">
        <f t="shared" si="13"/>
        <v>216.05968678288173</v>
      </c>
      <c r="W46">
        <f t="shared" si="14"/>
        <v>4429.8373935447062</v>
      </c>
      <c r="X46" s="32">
        <f t="shared" si="6"/>
        <v>0.55555555555555558</v>
      </c>
      <c r="Y46" s="30">
        <f t="shared" si="7"/>
        <v>116.26666666666665</v>
      </c>
      <c r="Z46" s="33">
        <f t="shared" si="8"/>
        <v>2461.0207741915037</v>
      </c>
      <c r="AC46">
        <f t="shared" si="15"/>
        <v>1.61</v>
      </c>
      <c r="AD46">
        <f t="shared" si="16"/>
        <v>100</v>
      </c>
    </row>
    <row r="47" spans="1:30" x14ac:dyDescent="0.25">
      <c r="D47" s="2"/>
      <c r="J47" s="15"/>
      <c r="K47" s="14"/>
      <c r="L47" s="14"/>
      <c r="M47" s="14"/>
      <c r="N47" s="14"/>
      <c r="O47" s="14"/>
      <c r="P47" s="15"/>
      <c r="Q47" s="15"/>
      <c r="W47" s="40" t="s">
        <v>121</v>
      </c>
      <c r="X47" s="41">
        <f>AVERAGE(X2:X46)</f>
        <v>0.52038796996661429</v>
      </c>
      <c r="Y47" s="41">
        <f>AVERAGE(Y2:Y46)</f>
        <v>94.923889737368498</v>
      </c>
      <c r="Z47" s="42">
        <f>AVERAGE(Z2:Z46)</f>
        <v>1990.420348326857</v>
      </c>
      <c r="AA47" t="s">
        <v>122</v>
      </c>
      <c r="AB47">
        <f>_xlfn.STDEV.S(Z2:Z46)</f>
        <v>1314.9383582392445</v>
      </c>
    </row>
    <row r="48" spans="1:30" ht="15.75" thickBot="1" x14ac:dyDescent="0.3">
      <c r="D48" s="2"/>
      <c r="J48" s="15"/>
      <c r="K48" s="14"/>
      <c r="L48" s="14"/>
      <c r="M48" s="14"/>
      <c r="N48" s="14"/>
      <c r="O48" s="14"/>
      <c r="P48" s="15"/>
      <c r="Q48" s="15"/>
      <c r="W48" s="43" t="s">
        <v>123</v>
      </c>
      <c r="X48" s="44">
        <f>SUM(X2:X46)</f>
        <v>20.81551879866457</v>
      </c>
      <c r="Y48" s="44">
        <f>SUM(Y2:Y46)</f>
        <v>3796.9555894947398</v>
      </c>
      <c r="Z48" s="45"/>
      <c r="AA48" t="s">
        <v>124</v>
      </c>
      <c r="AB48">
        <f>AB47/SQRT(COUNT(Z2:Z46))</f>
        <v>207.91000973792239</v>
      </c>
    </row>
    <row r="49" spans="1:30" x14ac:dyDescent="0.25">
      <c r="D49" s="2"/>
      <c r="J49" s="15"/>
      <c r="K49" s="14"/>
      <c r="L49" s="14"/>
      <c r="M49" s="14"/>
      <c r="N49" s="14"/>
      <c r="O49" s="14"/>
      <c r="P49" s="15"/>
      <c r="Q49" s="15"/>
      <c r="W49" s="15"/>
      <c r="X49" s="15"/>
      <c r="Y49" s="30">
        <f t="shared" si="7"/>
        <v>0</v>
      </c>
      <c r="Z49" s="15"/>
    </row>
    <row r="50" spans="1:30" x14ac:dyDescent="0.25">
      <c r="A50" t="s">
        <v>104</v>
      </c>
      <c r="B50" t="s">
        <v>1</v>
      </c>
      <c r="C50" t="s">
        <v>34</v>
      </c>
      <c r="D50" s="2" t="s">
        <v>45</v>
      </c>
      <c r="E50">
        <v>2</v>
      </c>
      <c r="F50" t="s">
        <v>5</v>
      </c>
      <c r="G50" t="s">
        <v>6</v>
      </c>
      <c r="H50">
        <v>0</v>
      </c>
      <c r="I50">
        <v>0</v>
      </c>
      <c r="J50" s="11">
        <v>24.14</v>
      </c>
      <c r="K50" s="11">
        <v>901.61</v>
      </c>
      <c r="L50" s="11">
        <v>238.19</v>
      </c>
      <c r="M50" s="12">
        <v>1.3</v>
      </c>
      <c r="N50" s="11">
        <v>2.71</v>
      </c>
      <c r="O50" s="11">
        <v>2.65</v>
      </c>
      <c r="P50" s="11">
        <v>1.35</v>
      </c>
      <c r="T50">
        <f t="shared" si="3"/>
        <v>214.05</v>
      </c>
      <c r="U50">
        <f t="shared" si="4"/>
        <v>3.0993693062368606</v>
      </c>
      <c r="V50">
        <f t="shared" si="13"/>
        <v>219.93871072515299</v>
      </c>
      <c r="W50">
        <f t="shared" si="14"/>
        <v>4509.368404469461</v>
      </c>
      <c r="X50" s="36">
        <f t="shared" si="6"/>
        <v>0.53497942386831276</v>
      </c>
      <c r="Y50" s="30">
        <f t="shared" si="7"/>
        <v>114.51234567901236</v>
      </c>
      <c r="Z50" s="37">
        <f t="shared" si="8"/>
        <v>2412.4193110330448</v>
      </c>
      <c r="AC50">
        <f t="shared" si="15"/>
        <v>1.2999999999999998</v>
      </c>
      <c r="AD50">
        <f t="shared" si="16"/>
        <v>96.296296296296291</v>
      </c>
    </row>
    <row r="51" spans="1:30" x14ac:dyDescent="0.25">
      <c r="A51" t="s">
        <v>104</v>
      </c>
      <c r="B51" t="s">
        <v>1</v>
      </c>
      <c r="C51" t="s">
        <v>34</v>
      </c>
      <c r="D51" s="2" t="s">
        <v>45</v>
      </c>
      <c r="E51">
        <v>2</v>
      </c>
      <c r="F51" t="s">
        <v>5</v>
      </c>
      <c r="G51" t="s">
        <v>6</v>
      </c>
      <c r="H51">
        <f>H50+25</f>
        <v>25</v>
      </c>
      <c r="I51">
        <v>25</v>
      </c>
      <c r="J51" s="6">
        <v>24.14</v>
      </c>
      <c r="K51" s="6">
        <v>880.65</v>
      </c>
      <c r="L51" s="6">
        <v>229.4</v>
      </c>
      <c r="M51" s="7">
        <v>1.29</v>
      </c>
      <c r="N51" s="6">
        <v>2.9</v>
      </c>
      <c r="O51" s="6">
        <v>2.85</v>
      </c>
      <c r="P51" s="6">
        <v>1.35</v>
      </c>
      <c r="T51">
        <f t="shared" si="3"/>
        <v>205.26</v>
      </c>
      <c r="U51">
        <f t="shared" si="4"/>
        <v>3.1728052226444512</v>
      </c>
      <c r="V51">
        <f t="shared" si="13"/>
        <v>211.04507711527012</v>
      </c>
      <c r="W51">
        <f t="shared" si="14"/>
        <v>4327.0236491096357</v>
      </c>
      <c r="X51" s="29">
        <f t="shared" si="6"/>
        <v>0.53418803418803418</v>
      </c>
      <c r="Y51" s="30">
        <f t="shared" si="7"/>
        <v>109.64743589743588</v>
      </c>
      <c r="Z51" s="31">
        <f t="shared" si="8"/>
        <v>2311.4442570030105</v>
      </c>
      <c r="AC51">
        <f t="shared" si="15"/>
        <v>1.5</v>
      </c>
      <c r="AD51">
        <f t="shared" si="16"/>
        <v>96.153846153846146</v>
      </c>
    </row>
    <row r="52" spans="1:30" x14ac:dyDescent="0.25">
      <c r="A52" t="s">
        <v>104</v>
      </c>
      <c r="B52" t="s">
        <v>1</v>
      </c>
      <c r="C52" t="s">
        <v>34</v>
      </c>
      <c r="D52" s="2" t="s">
        <v>45</v>
      </c>
      <c r="E52">
        <v>2</v>
      </c>
      <c r="F52" t="s">
        <v>5</v>
      </c>
      <c r="G52" t="s">
        <v>6</v>
      </c>
      <c r="H52">
        <f t="shared" ref="H52:H90" si="18">H51+25</f>
        <v>50</v>
      </c>
      <c r="I52">
        <v>50</v>
      </c>
      <c r="J52" s="6">
        <v>11.26</v>
      </c>
      <c r="K52" s="6">
        <v>661.1</v>
      </c>
      <c r="L52" s="6">
        <v>184.67</v>
      </c>
      <c r="M52" s="7">
        <v>1.29</v>
      </c>
      <c r="N52" s="6">
        <v>2.77</v>
      </c>
      <c r="O52" s="6">
        <v>2.66</v>
      </c>
      <c r="P52" s="6">
        <v>1.35</v>
      </c>
      <c r="T52">
        <f t="shared" si="3"/>
        <v>173.41</v>
      </c>
      <c r="U52">
        <f t="shared" si="4"/>
        <v>2.7474194106452918</v>
      </c>
      <c r="V52">
        <f t="shared" si="13"/>
        <v>176.41473439615905</v>
      </c>
      <c r="W52">
        <f t="shared" si="14"/>
        <v>3617.0032403392324</v>
      </c>
      <c r="X52" s="29">
        <f t="shared" si="6"/>
        <v>0.5312246553122465</v>
      </c>
      <c r="Y52" s="30">
        <f t="shared" si="7"/>
        <v>92.119667477696666</v>
      </c>
      <c r="Z52" s="31">
        <f t="shared" si="8"/>
        <v>1921.4412996124875</v>
      </c>
      <c r="AC52">
        <f t="shared" si="15"/>
        <v>1.31</v>
      </c>
      <c r="AD52">
        <f t="shared" si="16"/>
        <v>95.62043795620437</v>
      </c>
    </row>
    <row r="53" spans="1:30" x14ac:dyDescent="0.25">
      <c r="A53" t="s">
        <v>104</v>
      </c>
      <c r="B53" t="s">
        <v>1</v>
      </c>
      <c r="C53" t="s">
        <v>34</v>
      </c>
      <c r="D53" s="2" t="s">
        <v>45</v>
      </c>
      <c r="E53">
        <v>2</v>
      </c>
      <c r="F53" t="s">
        <v>5</v>
      </c>
      <c r="G53" t="s">
        <v>6</v>
      </c>
      <c r="H53">
        <f t="shared" si="18"/>
        <v>75</v>
      </c>
      <c r="I53">
        <v>75</v>
      </c>
      <c r="J53" s="6">
        <v>24.14</v>
      </c>
      <c r="K53" s="6">
        <v>793.84</v>
      </c>
      <c r="L53" s="6">
        <v>272.75</v>
      </c>
      <c r="M53" s="7">
        <v>1.27</v>
      </c>
      <c r="N53" s="6">
        <v>2.38</v>
      </c>
      <c r="O53" s="6">
        <v>2.36</v>
      </c>
      <c r="P53" s="6">
        <v>1.37</v>
      </c>
      <c r="T53">
        <f t="shared" si="3"/>
        <v>248.61</v>
      </c>
      <c r="U53">
        <f t="shared" si="4"/>
        <v>2.0960138369333494</v>
      </c>
      <c r="V53">
        <f t="shared" si="13"/>
        <v>256.40712277510721</v>
      </c>
      <c r="W53">
        <f t="shared" si="14"/>
        <v>5257.0744563829039</v>
      </c>
      <c r="X53" s="29">
        <f t="shared" si="6"/>
        <v>0.50458715596330272</v>
      </c>
      <c r="Y53" s="30">
        <f t="shared" si="7"/>
        <v>125.4454128440367</v>
      </c>
      <c r="Z53" s="31">
        <f t="shared" si="8"/>
        <v>2652.6522486335753</v>
      </c>
      <c r="AC53">
        <f t="shared" si="15"/>
        <v>0.98999999999999977</v>
      </c>
      <c r="AD53">
        <f t="shared" si="16"/>
        <v>90.825688073394488</v>
      </c>
    </row>
    <row r="54" spans="1:30" ht="15.75" thickBot="1" x14ac:dyDescent="0.3">
      <c r="A54" t="s">
        <v>104</v>
      </c>
      <c r="B54" t="s">
        <v>1</v>
      </c>
      <c r="C54" t="s">
        <v>34</v>
      </c>
      <c r="D54" s="2" t="s">
        <v>45</v>
      </c>
      <c r="E54">
        <v>2</v>
      </c>
      <c r="F54" t="s">
        <v>5</v>
      </c>
      <c r="G54" t="s">
        <v>6</v>
      </c>
      <c r="H54">
        <f t="shared" si="18"/>
        <v>100</v>
      </c>
      <c r="I54">
        <v>100</v>
      </c>
      <c r="J54" s="23">
        <v>24.14</v>
      </c>
      <c r="K54" s="23">
        <v>960.24</v>
      </c>
      <c r="L54" s="23">
        <v>271.48</v>
      </c>
      <c r="M54" s="24">
        <v>1.28</v>
      </c>
      <c r="N54" s="23">
        <v>3.58</v>
      </c>
      <c r="O54" s="23">
        <v>3.49</v>
      </c>
      <c r="P54" s="23">
        <v>1.36</v>
      </c>
      <c r="T54">
        <f t="shared" si="3"/>
        <v>247.34000000000003</v>
      </c>
      <c r="U54">
        <f t="shared" si="4"/>
        <v>2.7846688768496803</v>
      </c>
      <c r="V54">
        <f t="shared" si="13"/>
        <v>253.71836513193037</v>
      </c>
      <c r="W54">
        <f t="shared" si="14"/>
        <v>5201.9472860751312</v>
      </c>
      <c r="X54" s="29">
        <f t="shared" si="6"/>
        <v>0.53544494720965308</v>
      </c>
      <c r="Y54" s="30">
        <f t="shared" si="7"/>
        <v>132.43695324283561</v>
      </c>
      <c r="Z54" s="31">
        <f t="shared" si="8"/>
        <v>2785.3563899798969</v>
      </c>
      <c r="AC54">
        <f t="shared" si="15"/>
        <v>2.13</v>
      </c>
      <c r="AD54">
        <f t="shared" si="16"/>
        <v>96.380090497737555</v>
      </c>
    </row>
    <row r="55" spans="1:30" x14ac:dyDescent="0.25">
      <c r="A55" t="s">
        <v>104</v>
      </c>
      <c r="B55" t="s">
        <v>1</v>
      </c>
      <c r="C55" t="s">
        <v>34</v>
      </c>
      <c r="D55" s="2" t="s">
        <v>45</v>
      </c>
      <c r="E55">
        <v>2</v>
      </c>
      <c r="F55" t="s">
        <v>6</v>
      </c>
      <c r="G55" t="s">
        <v>17</v>
      </c>
      <c r="H55">
        <f t="shared" si="18"/>
        <v>125</v>
      </c>
      <c r="I55">
        <v>25</v>
      </c>
      <c r="J55" s="11">
        <v>11.26</v>
      </c>
      <c r="K55" s="11">
        <v>415</v>
      </c>
      <c r="L55" s="11">
        <v>132.65</v>
      </c>
      <c r="M55" s="12">
        <v>1.3</v>
      </c>
      <c r="N55" s="11">
        <v>3.24</v>
      </c>
      <c r="O55" s="11">
        <v>3.14</v>
      </c>
      <c r="P55" s="11">
        <v>1.41</v>
      </c>
      <c r="T55">
        <f t="shared" si="3"/>
        <v>121.39</v>
      </c>
      <c r="U55">
        <f t="shared" si="4"/>
        <v>2.3259741329598818</v>
      </c>
      <c r="V55">
        <f t="shared" si="13"/>
        <v>124.7754743151533</v>
      </c>
      <c r="W55">
        <f t="shared" si="14"/>
        <v>2558.2517041875858</v>
      </c>
      <c r="X55" s="29">
        <f t="shared" si="6"/>
        <v>0.52234299516908222</v>
      </c>
      <c r="Y55" s="30">
        <f t="shared" si="7"/>
        <v>63.407216183574889</v>
      </c>
      <c r="Z55" s="31">
        <f t="shared" si="8"/>
        <v>1336.2848575617525</v>
      </c>
      <c r="AC55">
        <f t="shared" si="15"/>
        <v>1.7300000000000002</v>
      </c>
      <c r="AD55">
        <f t="shared" si="16"/>
        <v>94.021739130434796</v>
      </c>
    </row>
    <row r="56" spans="1:30" x14ac:dyDescent="0.25">
      <c r="A56" t="s">
        <v>104</v>
      </c>
      <c r="B56" t="s">
        <v>1</v>
      </c>
      <c r="C56" t="s">
        <v>34</v>
      </c>
      <c r="D56" s="2" t="s">
        <v>45</v>
      </c>
      <c r="E56">
        <v>2</v>
      </c>
      <c r="F56" t="s">
        <v>6</v>
      </c>
      <c r="G56" t="s">
        <v>17</v>
      </c>
      <c r="H56">
        <f t="shared" si="18"/>
        <v>150</v>
      </c>
      <c r="I56">
        <v>50</v>
      </c>
      <c r="J56" s="6">
        <v>11.26</v>
      </c>
      <c r="K56" s="6">
        <v>422.73</v>
      </c>
      <c r="L56" s="6">
        <v>128.41999999999999</v>
      </c>
      <c r="M56" s="7">
        <v>1.29</v>
      </c>
      <c r="N56" s="6">
        <v>2.71</v>
      </c>
      <c r="O56" s="6">
        <v>2.63</v>
      </c>
      <c r="P56" s="6">
        <v>1.38</v>
      </c>
      <c r="T56">
        <f t="shared" si="3"/>
        <v>117.15999999999998</v>
      </c>
      <c r="U56">
        <f t="shared" si="4"/>
        <v>2.5120348241720731</v>
      </c>
      <c r="V56">
        <f t="shared" si="13"/>
        <v>120.36611855056259</v>
      </c>
      <c r="W56">
        <f t="shared" si="14"/>
        <v>2467.8473842597582</v>
      </c>
      <c r="X56" s="29">
        <f t="shared" si="6"/>
        <v>0.51824212271973469</v>
      </c>
      <c r="Y56" s="30">
        <f t="shared" si="7"/>
        <v>60.717247097844108</v>
      </c>
      <c r="Z56" s="31">
        <f t="shared" si="8"/>
        <v>1278.9424669671218</v>
      </c>
      <c r="AC56">
        <f t="shared" si="15"/>
        <v>1.25</v>
      </c>
      <c r="AD56">
        <f t="shared" si="16"/>
        <v>93.283582089552255</v>
      </c>
    </row>
    <row r="57" spans="1:30" x14ac:dyDescent="0.25">
      <c r="A57" t="s">
        <v>104</v>
      </c>
      <c r="B57" t="s">
        <v>1</v>
      </c>
      <c r="C57" t="s">
        <v>34</v>
      </c>
      <c r="D57" s="2" t="s">
        <v>45</v>
      </c>
      <c r="E57">
        <v>2</v>
      </c>
      <c r="F57" t="s">
        <v>6</v>
      </c>
      <c r="G57" t="s">
        <v>17</v>
      </c>
      <c r="H57">
        <f t="shared" si="18"/>
        <v>175</v>
      </c>
      <c r="I57">
        <v>75</v>
      </c>
      <c r="J57" s="6">
        <v>11.26</v>
      </c>
      <c r="K57" s="6">
        <v>488.58</v>
      </c>
      <c r="L57" s="6">
        <v>179.63</v>
      </c>
      <c r="M57" s="7">
        <v>1.3</v>
      </c>
      <c r="N57" s="6">
        <v>2.82</v>
      </c>
      <c r="O57" s="6">
        <v>2.78</v>
      </c>
      <c r="P57" s="6">
        <v>1.36</v>
      </c>
      <c r="T57">
        <f t="shared" si="3"/>
        <v>168.37</v>
      </c>
      <c r="U57">
        <f t="shared" si="4"/>
        <v>1.8349468432618636</v>
      </c>
      <c r="V57">
        <f t="shared" si="13"/>
        <v>172.34185577809438</v>
      </c>
      <c r="W57">
        <f t="shared" si="14"/>
        <v>3533.4976578295154</v>
      </c>
      <c r="X57" s="29">
        <f t="shared" si="6"/>
        <v>0.53303303303303295</v>
      </c>
      <c r="Y57" s="30">
        <f t="shared" si="7"/>
        <v>89.746771771771762</v>
      </c>
      <c r="Z57" s="31">
        <f t="shared" si="8"/>
        <v>1883.4709737679848</v>
      </c>
      <c r="AC57">
        <f t="shared" si="15"/>
        <v>1.4199999999999997</v>
      </c>
      <c r="AD57">
        <f t="shared" si="16"/>
        <v>95.945945945945937</v>
      </c>
    </row>
    <row r="58" spans="1:30" ht="15.75" thickBot="1" x14ac:dyDescent="0.3">
      <c r="A58" t="s">
        <v>104</v>
      </c>
      <c r="B58" t="s">
        <v>1</v>
      </c>
      <c r="C58" t="s">
        <v>34</v>
      </c>
      <c r="D58" s="2" t="s">
        <v>45</v>
      </c>
      <c r="E58">
        <v>2</v>
      </c>
      <c r="F58" t="s">
        <v>6</v>
      </c>
      <c r="G58" t="s">
        <v>17</v>
      </c>
      <c r="H58">
        <f t="shared" si="18"/>
        <v>200</v>
      </c>
      <c r="I58">
        <v>100</v>
      </c>
      <c r="J58" s="6">
        <v>11.26</v>
      </c>
      <c r="K58" s="23">
        <v>501.29</v>
      </c>
      <c r="L58" s="23">
        <v>145.71</v>
      </c>
      <c r="M58" s="24">
        <v>1.3</v>
      </c>
      <c r="N58" s="23">
        <v>3.02</v>
      </c>
      <c r="O58" s="23">
        <v>2.96</v>
      </c>
      <c r="P58" s="23">
        <v>1.46</v>
      </c>
      <c r="T58">
        <f t="shared" si="3"/>
        <v>134.45000000000002</v>
      </c>
      <c r="U58">
        <f t="shared" si="4"/>
        <v>2.6447006322052808</v>
      </c>
      <c r="V58">
        <f t="shared" si="13"/>
        <v>137.53941697447095</v>
      </c>
      <c r="W58">
        <f t="shared" si="14"/>
        <v>2819.9487904104544</v>
      </c>
      <c r="X58" s="29">
        <f t="shared" si="6"/>
        <v>0.50200803212851408</v>
      </c>
      <c r="Y58" s="30">
        <f t="shared" si="7"/>
        <v>67.494979919678727</v>
      </c>
      <c r="Z58" s="31">
        <f t="shared" si="8"/>
        <v>1415.6369429771357</v>
      </c>
      <c r="AC58">
        <f t="shared" si="15"/>
        <v>1.5</v>
      </c>
      <c r="AD58">
        <f t="shared" si="16"/>
        <v>90.361445783132538</v>
      </c>
    </row>
    <row r="59" spans="1:30" x14ac:dyDescent="0.25">
      <c r="A59" t="s">
        <v>104</v>
      </c>
      <c r="B59" t="s">
        <v>1</v>
      </c>
      <c r="C59" t="s">
        <v>34</v>
      </c>
      <c r="D59" s="2" t="s">
        <v>45</v>
      </c>
      <c r="E59">
        <v>2</v>
      </c>
      <c r="F59" t="s">
        <v>17</v>
      </c>
      <c r="G59" t="s">
        <v>18</v>
      </c>
      <c r="H59">
        <f t="shared" si="18"/>
        <v>225</v>
      </c>
      <c r="I59">
        <v>25</v>
      </c>
      <c r="J59" s="11">
        <v>24.14</v>
      </c>
      <c r="K59" s="11">
        <v>758.59</v>
      </c>
      <c r="L59" s="11">
        <v>327.57</v>
      </c>
      <c r="M59" s="12">
        <v>1.29</v>
      </c>
      <c r="N59" s="11">
        <v>3.31</v>
      </c>
      <c r="O59" s="11">
        <v>3.18</v>
      </c>
      <c r="P59" s="11">
        <v>1.43</v>
      </c>
      <c r="T59">
        <f t="shared" si="3"/>
        <v>303.43</v>
      </c>
      <c r="U59">
        <f t="shared" si="4"/>
        <v>1.4204923705632273</v>
      </c>
      <c r="V59">
        <f t="shared" si="13"/>
        <v>313.40317747974672</v>
      </c>
      <c r="W59">
        <f t="shared" si="14"/>
        <v>6425.655500697997</v>
      </c>
      <c r="X59" s="29">
        <f t="shared" si="6"/>
        <v>0.51440329218106995</v>
      </c>
      <c r="Y59" s="30">
        <f t="shared" si="7"/>
        <v>156.08539094650206</v>
      </c>
      <c r="Z59" s="31">
        <f t="shared" si="8"/>
        <v>3305.3783439804511</v>
      </c>
      <c r="AC59">
        <f t="shared" si="15"/>
        <v>1.7500000000000002</v>
      </c>
      <c r="AD59">
        <f t="shared" si="16"/>
        <v>92.592592592592595</v>
      </c>
    </row>
    <row r="60" spans="1:30" x14ac:dyDescent="0.25">
      <c r="A60" t="s">
        <v>104</v>
      </c>
      <c r="B60" t="s">
        <v>1</v>
      </c>
      <c r="C60" t="s">
        <v>34</v>
      </c>
      <c r="D60" s="2" t="s">
        <v>45</v>
      </c>
      <c r="E60">
        <v>2</v>
      </c>
      <c r="F60" t="s">
        <v>17</v>
      </c>
      <c r="G60" t="s">
        <v>18</v>
      </c>
      <c r="H60">
        <f t="shared" si="18"/>
        <v>250</v>
      </c>
      <c r="I60">
        <v>50</v>
      </c>
      <c r="J60" s="11">
        <v>24.14</v>
      </c>
      <c r="K60" s="6">
        <v>809.32</v>
      </c>
      <c r="L60" s="6">
        <v>258.95999999999998</v>
      </c>
      <c r="M60" s="7">
        <v>1.29</v>
      </c>
      <c r="N60" s="6">
        <v>3.48</v>
      </c>
      <c r="O60" s="6">
        <v>3.41</v>
      </c>
      <c r="P60" s="6">
        <v>1.45</v>
      </c>
      <c r="T60">
        <f t="shared" si="3"/>
        <v>234.82</v>
      </c>
      <c r="U60">
        <f t="shared" si="4"/>
        <v>2.3437526616131512</v>
      </c>
      <c r="V60">
        <f t="shared" si="13"/>
        <v>242.03943350569293</v>
      </c>
      <c r="W60">
        <f t="shared" si="14"/>
        <v>4962.4960084911381</v>
      </c>
      <c r="X60" s="29">
        <f t="shared" si="6"/>
        <v>0.51362683438155132</v>
      </c>
      <c r="Y60" s="30">
        <f t="shared" si="7"/>
        <v>120.60985324947588</v>
      </c>
      <c r="Z60" s="31">
        <f t="shared" si="8"/>
        <v>2548.8711154723874</v>
      </c>
      <c r="AC60">
        <f t="shared" si="15"/>
        <v>1.9600000000000002</v>
      </c>
      <c r="AD60">
        <f t="shared" si="16"/>
        <v>92.452830188679243</v>
      </c>
    </row>
    <row r="61" spans="1:30" x14ac:dyDescent="0.25">
      <c r="A61" t="s">
        <v>104</v>
      </c>
      <c r="B61" t="s">
        <v>1</v>
      </c>
      <c r="C61" t="s">
        <v>34</v>
      </c>
      <c r="D61" s="2" t="s">
        <v>45</v>
      </c>
      <c r="E61">
        <v>2</v>
      </c>
      <c r="F61" t="s">
        <v>17</v>
      </c>
      <c r="G61" t="s">
        <v>18</v>
      </c>
      <c r="H61">
        <f t="shared" si="18"/>
        <v>275</v>
      </c>
      <c r="I61">
        <v>75</v>
      </c>
      <c r="J61" s="11">
        <v>24.14</v>
      </c>
      <c r="K61" s="6">
        <v>793.64</v>
      </c>
      <c r="L61" s="6">
        <v>224.82</v>
      </c>
      <c r="M61" s="7">
        <v>1.29</v>
      </c>
      <c r="N61" s="6">
        <v>3.4</v>
      </c>
      <c r="O61" s="6">
        <v>3.24</v>
      </c>
      <c r="P61" s="6">
        <v>1.36</v>
      </c>
      <c r="T61">
        <f t="shared" si="3"/>
        <v>200.68</v>
      </c>
      <c r="U61">
        <f t="shared" si="4"/>
        <v>2.8344628263902725</v>
      </c>
      <c r="V61">
        <f t="shared" si="13"/>
        <v>206.97553632228724</v>
      </c>
      <c r="W61">
        <f t="shared" si="14"/>
        <v>4243.5865014966848</v>
      </c>
      <c r="X61" s="29">
        <f t="shared" si="6"/>
        <v>0.53561253561253563</v>
      </c>
      <c r="Y61" s="30">
        <f t="shared" si="7"/>
        <v>107.48672364672366</v>
      </c>
      <c r="Z61" s="31">
        <f t="shared" si="8"/>
        <v>2272.9181261577687</v>
      </c>
      <c r="AC61">
        <f t="shared" si="15"/>
        <v>1.8800000000000001</v>
      </c>
      <c r="AD61">
        <f t="shared" si="16"/>
        <v>96.410256410256409</v>
      </c>
    </row>
    <row r="62" spans="1:30" ht="15.75" thickBot="1" x14ac:dyDescent="0.3">
      <c r="A62" t="s">
        <v>104</v>
      </c>
      <c r="B62" t="s">
        <v>1</v>
      </c>
      <c r="C62" t="s">
        <v>34</v>
      </c>
      <c r="D62" s="2" t="s">
        <v>45</v>
      </c>
      <c r="E62">
        <v>2</v>
      </c>
      <c r="F62" t="s">
        <v>17</v>
      </c>
      <c r="G62" t="s">
        <v>18</v>
      </c>
      <c r="H62">
        <f t="shared" si="18"/>
        <v>300</v>
      </c>
      <c r="I62">
        <v>100</v>
      </c>
      <c r="J62" s="23">
        <v>11.26</v>
      </c>
      <c r="K62" s="23">
        <v>429.89</v>
      </c>
      <c r="L62" s="23">
        <v>119.78</v>
      </c>
      <c r="M62" s="24">
        <v>1.29</v>
      </c>
      <c r="N62" s="23">
        <v>3.53</v>
      </c>
      <c r="O62" s="23">
        <v>3.46</v>
      </c>
      <c r="P62" s="23">
        <v>1.41</v>
      </c>
      <c r="T62">
        <f t="shared" si="3"/>
        <v>108.52</v>
      </c>
      <c r="U62">
        <f t="shared" si="4"/>
        <v>2.8576299299668264</v>
      </c>
      <c r="V62">
        <f t="shared" si="13"/>
        <v>111.43889066717627</v>
      </c>
      <c r="W62">
        <f t="shared" si="14"/>
        <v>2284.8138508535026</v>
      </c>
      <c r="X62" s="29">
        <f t="shared" si="6"/>
        <v>0.52483358934971835</v>
      </c>
      <c r="Y62" s="30">
        <f t="shared" si="7"/>
        <v>56.954941116231431</v>
      </c>
      <c r="Z62" s="31">
        <f t="shared" si="8"/>
        <v>1199.1470543393957</v>
      </c>
      <c r="AC62">
        <f t="shared" si="15"/>
        <v>2.0499999999999998</v>
      </c>
      <c r="AD62">
        <f t="shared" si="16"/>
        <v>94.470046082949295</v>
      </c>
    </row>
    <row r="63" spans="1:30" x14ac:dyDescent="0.25">
      <c r="A63" t="s">
        <v>104</v>
      </c>
      <c r="B63" t="s">
        <v>1</v>
      </c>
      <c r="C63" t="s">
        <v>34</v>
      </c>
      <c r="D63" s="2" t="s">
        <v>45</v>
      </c>
      <c r="E63">
        <v>2</v>
      </c>
      <c r="F63" t="s">
        <v>18</v>
      </c>
      <c r="G63" t="s">
        <v>21</v>
      </c>
      <c r="H63">
        <f t="shared" si="18"/>
        <v>325</v>
      </c>
      <c r="I63">
        <v>25</v>
      </c>
      <c r="J63" s="11">
        <v>11.26</v>
      </c>
      <c r="K63" s="11">
        <v>519.72</v>
      </c>
      <c r="L63" s="11">
        <v>161.68</v>
      </c>
      <c r="M63" s="12">
        <v>1.3</v>
      </c>
      <c r="N63" s="11">
        <v>3.01</v>
      </c>
      <c r="O63" s="11">
        <v>2.9</v>
      </c>
      <c r="P63" s="11">
        <v>1.39</v>
      </c>
      <c r="T63">
        <f t="shared" si="3"/>
        <v>150.42000000000002</v>
      </c>
      <c r="U63">
        <f t="shared" si="4"/>
        <v>2.3802685813056774</v>
      </c>
      <c r="V63">
        <f t="shared" si="13"/>
        <v>153.75109625142588</v>
      </c>
      <c r="W63">
        <f t="shared" si="14"/>
        <v>3152.3342721378981</v>
      </c>
      <c r="X63" s="29">
        <f t="shared" si="6"/>
        <v>0.52430555555555558</v>
      </c>
      <c r="Y63" s="30">
        <f t="shared" si="7"/>
        <v>78.866041666666675</v>
      </c>
      <c r="Z63" s="31">
        <f t="shared" si="8"/>
        <v>1652.7863718500787</v>
      </c>
      <c r="AC63">
        <f t="shared" si="15"/>
        <v>1.51</v>
      </c>
      <c r="AD63">
        <f t="shared" si="16"/>
        <v>94.375000000000014</v>
      </c>
    </row>
    <row r="64" spans="1:30" x14ac:dyDescent="0.25">
      <c r="A64" t="s">
        <v>104</v>
      </c>
      <c r="B64" t="s">
        <v>1</v>
      </c>
      <c r="C64" t="s">
        <v>34</v>
      </c>
      <c r="D64" s="2" t="s">
        <v>45</v>
      </c>
      <c r="E64">
        <v>2</v>
      </c>
      <c r="F64" t="s">
        <v>18</v>
      </c>
      <c r="G64" t="s">
        <v>21</v>
      </c>
      <c r="H64">
        <f t="shared" si="18"/>
        <v>350</v>
      </c>
      <c r="I64">
        <v>50</v>
      </c>
      <c r="J64" s="10" t="s">
        <v>28</v>
      </c>
      <c r="K64" s="6">
        <v>422.7</v>
      </c>
      <c r="L64" s="6"/>
      <c r="M64" s="6">
        <v>1.29</v>
      </c>
      <c r="N64" s="6">
        <v>2.41</v>
      </c>
      <c r="O64" s="6"/>
      <c r="P64" s="6"/>
      <c r="V64">
        <f t="shared" si="13"/>
        <v>422.7</v>
      </c>
      <c r="W64">
        <f t="shared" si="14"/>
        <v>8666.5508690337683</v>
      </c>
      <c r="X64" s="29"/>
      <c r="Y64" s="30"/>
      <c r="Z64" s="31"/>
    </row>
    <row r="65" spans="1:30" x14ac:dyDescent="0.25">
      <c r="A65" t="s">
        <v>104</v>
      </c>
      <c r="B65" t="s">
        <v>1</v>
      </c>
      <c r="C65" t="s">
        <v>34</v>
      </c>
      <c r="D65" s="2" t="s">
        <v>45</v>
      </c>
      <c r="E65">
        <v>2</v>
      </c>
      <c r="F65" t="s">
        <v>18</v>
      </c>
      <c r="G65" t="s">
        <v>21</v>
      </c>
      <c r="H65">
        <f t="shared" si="18"/>
        <v>375</v>
      </c>
      <c r="I65">
        <v>75</v>
      </c>
      <c r="J65" s="6">
        <v>11.26</v>
      </c>
      <c r="K65" s="6">
        <v>530.97</v>
      </c>
      <c r="L65" s="6">
        <v>198.21</v>
      </c>
      <c r="M65" s="6">
        <v>1.29</v>
      </c>
      <c r="N65" s="6">
        <v>3.17</v>
      </c>
      <c r="O65" s="6">
        <v>3.05</v>
      </c>
      <c r="P65" s="6">
        <v>1.38</v>
      </c>
      <c r="T65">
        <f t="shared" si="3"/>
        <v>186.95000000000002</v>
      </c>
      <c r="U65">
        <f t="shared" si="4"/>
        <v>1.779941160738165</v>
      </c>
      <c r="V65">
        <f t="shared" si="13"/>
        <v>191.00044544072659</v>
      </c>
      <c r="W65">
        <f t="shared" si="14"/>
        <v>3916.0517540103288</v>
      </c>
      <c r="X65" s="29">
        <f t="shared" si="6"/>
        <v>0.52714646464646464</v>
      </c>
      <c r="Y65" s="30">
        <f t="shared" si="7"/>
        <v>98.550031565656568</v>
      </c>
      <c r="Z65" s="31">
        <f t="shared" si="8"/>
        <v>2064.3328374991315</v>
      </c>
      <c r="AC65">
        <f t="shared" si="15"/>
        <v>1.67</v>
      </c>
      <c r="AD65">
        <f t="shared" si="16"/>
        <v>94.88636363636364</v>
      </c>
    </row>
    <row r="66" spans="1:30" ht="15.75" thickBot="1" x14ac:dyDescent="0.3">
      <c r="A66" t="s">
        <v>104</v>
      </c>
      <c r="B66" t="s">
        <v>1</v>
      </c>
      <c r="C66" t="s">
        <v>34</v>
      </c>
      <c r="D66" s="2" t="s">
        <v>45</v>
      </c>
      <c r="E66">
        <v>2</v>
      </c>
      <c r="F66" t="s">
        <v>18</v>
      </c>
      <c r="G66" t="s">
        <v>21</v>
      </c>
      <c r="H66">
        <f t="shared" si="18"/>
        <v>400</v>
      </c>
      <c r="I66">
        <v>100</v>
      </c>
      <c r="J66" s="23">
        <v>24.14</v>
      </c>
      <c r="K66" s="23">
        <v>656.99</v>
      </c>
      <c r="L66" s="23">
        <v>249.54</v>
      </c>
      <c r="M66" s="23">
        <v>1.29</v>
      </c>
      <c r="N66" s="23">
        <v>2.74</v>
      </c>
      <c r="O66" s="23">
        <v>2.73</v>
      </c>
      <c r="P66" s="23">
        <v>1.36</v>
      </c>
      <c r="T66">
        <f t="shared" si="3"/>
        <v>225.39999999999998</v>
      </c>
      <c r="U66">
        <f t="shared" si="4"/>
        <v>1.8076752440106481</v>
      </c>
      <c r="V66">
        <f t="shared" si="13"/>
        <v>233.99786047246582</v>
      </c>
      <c r="W66">
        <f t="shared" si="14"/>
        <v>4797.6209156131799</v>
      </c>
      <c r="X66" s="29">
        <f t="shared" si="6"/>
        <v>0.52854938271604934</v>
      </c>
      <c r="Y66" s="30">
        <f t="shared" si="7"/>
        <v>119.1350308641975</v>
      </c>
      <c r="Z66" s="31">
        <f t="shared" si="8"/>
        <v>2535.7795734529536</v>
      </c>
      <c r="AC66">
        <f t="shared" si="15"/>
        <v>1.3699999999999999</v>
      </c>
      <c r="AD66">
        <f t="shared" si="16"/>
        <v>95.138888888888886</v>
      </c>
    </row>
    <row r="67" spans="1:30" ht="15.75" thickBot="1" x14ac:dyDescent="0.3">
      <c r="A67" t="s">
        <v>104</v>
      </c>
      <c r="B67" t="s">
        <v>1</v>
      </c>
      <c r="C67" t="s">
        <v>34</v>
      </c>
      <c r="D67" s="2" t="s">
        <v>45</v>
      </c>
      <c r="E67">
        <v>2</v>
      </c>
      <c r="F67" t="s">
        <v>21</v>
      </c>
      <c r="G67" t="s">
        <v>24</v>
      </c>
      <c r="H67">
        <f t="shared" si="18"/>
        <v>425</v>
      </c>
      <c r="I67">
        <v>25</v>
      </c>
      <c r="J67" s="23">
        <v>24.14</v>
      </c>
      <c r="K67" s="11">
        <v>831.9</v>
      </c>
      <c r="L67" s="11">
        <v>255.16</v>
      </c>
      <c r="M67" s="11">
        <v>1.29</v>
      </c>
      <c r="N67" s="11">
        <v>2.99</v>
      </c>
      <c r="O67" s="11">
        <v>2.94</v>
      </c>
      <c r="P67" s="11">
        <v>1.34</v>
      </c>
      <c r="T67">
        <f t="shared" ref="T67:T121" si="19">L67-J67</f>
        <v>231.01999999999998</v>
      </c>
      <c r="U67">
        <f t="shared" ref="U67:U121" si="20">(K67-L67)/(L67-J67)</f>
        <v>2.4964938100597354</v>
      </c>
      <c r="V67">
        <f t="shared" si="13"/>
        <v>237.9240591264732</v>
      </c>
      <c r="W67">
        <f t="shared" si="14"/>
        <v>4878.1191421494632</v>
      </c>
      <c r="X67" s="29">
        <f t="shared" si="6"/>
        <v>0.53872053872053871</v>
      </c>
      <c r="Y67" s="30">
        <f t="shared" ref="Y67:Y121" si="21">X67*T67</f>
        <v>124.45521885521885</v>
      </c>
      <c r="Z67" s="31">
        <f t="shared" si="8"/>
        <v>2627.9429722017308</v>
      </c>
      <c r="AC67">
        <f t="shared" si="15"/>
        <v>1.5999999999999999</v>
      </c>
      <c r="AD67">
        <f t="shared" si="16"/>
        <v>96.969696969696969</v>
      </c>
    </row>
    <row r="68" spans="1:30" ht="15.75" thickBot="1" x14ac:dyDescent="0.3">
      <c r="A68" t="s">
        <v>104</v>
      </c>
      <c r="B68" t="s">
        <v>1</v>
      </c>
      <c r="C68" t="s">
        <v>34</v>
      </c>
      <c r="D68" s="2" t="s">
        <v>45</v>
      </c>
      <c r="E68">
        <v>2</v>
      </c>
      <c r="F68" t="s">
        <v>21</v>
      </c>
      <c r="G68" t="s">
        <v>24</v>
      </c>
      <c r="H68">
        <f t="shared" si="18"/>
        <v>450</v>
      </c>
      <c r="I68">
        <v>50</v>
      </c>
      <c r="J68" s="23">
        <v>24.14</v>
      </c>
      <c r="K68" s="11">
        <v>1006.42</v>
      </c>
      <c r="L68" s="11">
        <v>319.06</v>
      </c>
      <c r="M68" s="11">
        <v>1.31</v>
      </c>
      <c r="N68" s="11">
        <v>3.67</v>
      </c>
      <c r="O68" s="11">
        <v>3.56</v>
      </c>
      <c r="P68" s="11">
        <v>1.43</v>
      </c>
      <c r="T68">
        <f t="shared" si="19"/>
        <v>294.92</v>
      </c>
      <c r="U68">
        <f t="shared" si="20"/>
        <v>2.3306659433066588</v>
      </c>
      <c r="V68">
        <f t="shared" si="13"/>
        <v>302.16779981268076</v>
      </c>
      <c r="W68">
        <f t="shared" si="14"/>
        <v>6195.2983393910818</v>
      </c>
      <c r="X68" s="29">
        <f t="shared" si="6"/>
        <v>0.52592592592592602</v>
      </c>
      <c r="Y68" s="30">
        <f t="shared" si="21"/>
        <v>155.10607407407412</v>
      </c>
      <c r="Z68" s="31">
        <f t="shared" si="8"/>
        <v>3258.2680155316066</v>
      </c>
      <c r="AC68">
        <f t="shared" si="15"/>
        <v>2.13</v>
      </c>
      <c r="AD68">
        <f t="shared" si="16"/>
        <v>94.666666666666671</v>
      </c>
    </row>
    <row r="69" spans="1:30" x14ac:dyDescent="0.25">
      <c r="A69" t="s">
        <v>104</v>
      </c>
      <c r="B69" t="s">
        <v>1</v>
      </c>
      <c r="C69" t="s">
        <v>34</v>
      </c>
      <c r="D69" s="2" t="s">
        <v>45</v>
      </c>
      <c r="E69">
        <v>2</v>
      </c>
      <c r="F69" t="s">
        <v>21</v>
      </c>
      <c r="G69" t="s">
        <v>24</v>
      </c>
      <c r="H69">
        <f t="shared" si="18"/>
        <v>475</v>
      </c>
      <c r="I69">
        <v>75</v>
      </c>
      <c r="J69" s="6">
        <v>11.26</v>
      </c>
      <c r="K69" s="6">
        <v>304.02999999999997</v>
      </c>
      <c r="L69" s="6">
        <v>147.32</v>
      </c>
      <c r="M69" s="6">
        <v>1.29</v>
      </c>
      <c r="N69" s="6">
        <v>2.78</v>
      </c>
      <c r="O69" s="6">
        <v>2.69</v>
      </c>
      <c r="P69" s="6">
        <v>1.36</v>
      </c>
      <c r="T69">
        <f t="shared" si="19"/>
        <v>136.06</v>
      </c>
      <c r="U69">
        <f t="shared" si="20"/>
        <v>1.1517712773776274</v>
      </c>
      <c r="V69">
        <f t="shared" si="13"/>
        <v>141.29289817945826</v>
      </c>
      <c r="W69">
        <f t="shared" si="14"/>
        <v>2896.9058185604063</v>
      </c>
      <c r="X69" s="29">
        <f t="shared" si="6"/>
        <v>0.52777777777777779</v>
      </c>
      <c r="Y69" s="30">
        <f t="shared" si="21"/>
        <v>71.809444444444452</v>
      </c>
      <c r="Z69" s="31">
        <f>W69*X69</f>
        <v>1528.9225153513255</v>
      </c>
      <c r="AC69">
        <f t="shared" si="15"/>
        <v>1.3299999999999998</v>
      </c>
      <c r="AD69">
        <f t="shared" si="16"/>
        <v>95</v>
      </c>
    </row>
    <row r="70" spans="1:30" ht="15.75" thickBot="1" x14ac:dyDescent="0.3">
      <c r="A70" t="s">
        <v>104</v>
      </c>
      <c r="B70" t="s">
        <v>1</v>
      </c>
      <c r="C70" t="s">
        <v>34</v>
      </c>
      <c r="D70" s="2" t="s">
        <v>45</v>
      </c>
      <c r="E70">
        <v>2</v>
      </c>
      <c r="F70" t="s">
        <v>21</v>
      </c>
      <c r="G70" t="s">
        <v>24</v>
      </c>
      <c r="H70">
        <f t="shared" si="18"/>
        <v>500</v>
      </c>
      <c r="I70">
        <v>100</v>
      </c>
      <c r="J70" s="6">
        <v>11.26</v>
      </c>
      <c r="K70" s="23">
        <v>653.73</v>
      </c>
      <c r="L70" s="23">
        <v>222.17</v>
      </c>
      <c r="M70" s="23">
        <v>1.28</v>
      </c>
      <c r="N70" s="23">
        <v>4.2300000000000004</v>
      </c>
      <c r="O70" s="23">
        <v>3.98</v>
      </c>
      <c r="P70" s="23">
        <v>1.38</v>
      </c>
      <c r="T70">
        <f t="shared" si="19"/>
        <v>210.91</v>
      </c>
      <c r="U70">
        <f t="shared" si="20"/>
        <v>2.046180835427434</v>
      </c>
      <c r="V70">
        <f t="shared" si="13"/>
        <v>214.60643189565269</v>
      </c>
      <c r="W70">
        <f t="shared" si="14"/>
        <v>4400.0415397338656</v>
      </c>
      <c r="X70" s="29">
        <f t="shared" ref="X70:X121" si="22">(AD70/100)/1.8</f>
        <v>0.53497942386831288</v>
      </c>
      <c r="Y70" s="30">
        <f t="shared" si="21"/>
        <v>112.83251028806586</v>
      </c>
      <c r="Z70" s="31">
        <f t="shared" ref="Z70:Z121" si="23">W70*X70</f>
        <v>2353.931687923468</v>
      </c>
      <c r="AC70">
        <f t="shared" si="15"/>
        <v>2.6000000000000005</v>
      </c>
      <c r="AD70">
        <f t="shared" si="16"/>
        <v>96.296296296296319</v>
      </c>
    </row>
    <row r="71" spans="1:30" x14ac:dyDescent="0.25">
      <c r="A71" t="s">
        <v>104</v>
      </c>
      <c r="B71" t="s">
        <v>1</v>
      </c>
      <c r="C71" t="s">
        <v>34</v>
      </c>
      <c r="D71" s="2" t="s">
        <v>45</v>
      </c>
      <c r="E71">
        <v>2</v>
      </c>
      <c r="F71" t="s">
        <v>24</v>
      </c>
      <c r="G71" t="s">
        <v>25</v>
      </c>
      <c r="H71">
        <f t="shared" si="18"/>
        <v>525</v>
      </c>
      <c r="I71">
        <v>25</v>
      </c>
      <c r="J71" s="6">
        <v>11.26</v>
      </c>
      <c r="K71" s="11">
        <v>420.88</v>
      </c>
      <c r="L71" s="11">
        <v>171.95</v>
      </c>
      <c r="M71" s="11">
        <v>1.3</v>
      </c>
      <c r="N71" s="11">
        <v>3.34</v>
      </c>
      <c r="O71" s="11">
        <v>3.3</v>
      </c>
      <c r="P71" s="11">
        <v>1.38</v>
      </c>
      <c r="T71">
        <f t="shared" si="19"/>
        <v>160.69</v>
      </c>
      <c r="U71">
        <f t="shared" si="20"/>
        <v>1.5491318688157323</v>
      </c>
      <c r="V71">
        <f t="shared" si="13"/>
        <v>165.10719007860942</v>
      </c>
      <c r="W71">
        <f t="shared" si="14"/>
        <v>3385.1664576756471</v>
      </c>
      <c r="X71" s="29">
        <f t="shared" si="22"/>
        <v>0.53333333333333344</v>
      </c>
      <c r="Y71" s="30">
        <f t="shared" si="21"/>
        <v>85.701333333333352</v>
      </c>
      <c r="Z71" s="31">
        <f t="shared" si="23"/>
        <v>1805.4221107603455</v>
      </c>
      <c r="AC71">
        <f t="shared" si="15"/>
        <v>1.92</v>
      </c>
      <c r="AD71">
        <f t="shared" si="16"/>
        <v>96.000000000000014</v>
      </c>
    </row>
    <row r="72" spans="1:30" x14ac:dyDescent="0.25">
      <c r="A72" t="s">
        <v>104</v>
      </c>
      <c r="B72" t="s">
        <v>1</v>
      </c>
      <c r="C72" t="s">
        <v>34</v>
      </c>
      <c r="D72" s="2" t="s">
        <v>45</v>
      </c>
      <c r="E72">
        <v>2</v>
      </c>
      <c r="F72" t="s">
        <v>24</v>
      </c>
      <c r="G72" t="s">
        <v>25</v>
      </c>
      <c r="H72">
        <f t="shared" si="18"/>
        <v>550</v>
      </c>
      <c r="I72">
        <v>50</v>
      </c>
      <c r="J72" s="6">
        <v>24.14</v>
      </c>
      <c r="K72" s="6">
        <v>508.59</v>
      </c>
      <c r="L72" s="6">
        <v>243.42</v>
      </c>
      <c r="M72" s="6">
        <v>1.29</v>
      </c>
      <c r="N72" s="6">
        <v>3.81</v>
      </c>
      <c r="O72" s="6">
        <v>3.69</v>
      </c>
      <c r="P72" s="6">
        <v>1.77</v>
      </c>
      <c r="T72">
        <f t="shared" si="19"/>
        <v>219.27999999999997</v>
      </c>
      <c r="U72">
        <f t="shared" si="20"/>
        <v>1.2092758117475373</v>
      </c>
      <c r="V72">
        <f t="shared" si="13"/>
        <v>230.20665744658891</v>
      </c>
      <c r="W72">
        <f t="shared" si="14"/>
        <v>4719.890482969231</v>
      </c>
      <c r="X72" s="29">
        <f t="shared" si="22"/>
        <v>0.44444444444444448</v>
      </c>
      <c r="Y72" s="30">
        <f t="shared" si="21"/>
        <v>97.457777777777778</v>
      </c>
      <c r="Z72" s="31">
        <f t="shared" si="23"/>
        <v>2097.7291035418807</v>
      </c>
      <c r="AC72">
        <f t="shared" si="15"/>
        <v>1.92</v>
      </c>
      <c r="AD72">
        <f t="shared" si="16"/>
        <v>80</v>
      </c>
    </row>
    <row r="73" spans="1:30" x14ac:dyDescent="0.25">
      <c r="A73" t="s">
        <v>104</v>
      </c>
      <c r="B73" t="s">
        <v>1</v>
      </c>
      <c r="C73" t="s">
        <v>34</v>
      </c>
      <c r="D73" s="2" t="s">
        <v>45</v>
      </c>
      <c r="E73">
        <v>2</v>
      </c>
      <c r="F73" t="s">
        <v>24</v>
      </c>
      <c r="G73" t="s">
        <v>25</v>
      </c>
      <c r="H73">
        <f t="shared" si="18"/>
        <v>575</v>
      </c>
      <c r="I73">
        <v>75</v>
      </c>
      <c r="J73" s="6">
        <v>24.14</v>
      </c>
      <c r="K73" s="6">
        <v>1157.5899999999999</v>
      </c>
      <c r="L73" s="6">
        <v>404.47</v>
      </c>
      <c r="M73" s="6">
        <v>1.3</v>
      </c>
      <c r="N73" s="6">
        <v>2.78</v>
      </c>
      <c r="O73" s="6">
        <v>2.72</v>
      </c>
      <c r="P73" s="6">
        <v>1.4</v>
      </c>
      <c r="T73">
        <f t="shared" si="19"/>
        <v>380.33000000000004</v>
      </c>
      <c r="U73">
        <f t="shared" si="20"/>
        <v>1.980175111087739</v>
      </c>
      <c r="V73">
        <f t="shared" si="13"/>
        <v>388.43019515638099</v>
      </c>
      <c r="W73">
        <f t="shared" si="14"/>
        <v>7963.9225109805766</v>
      </c>
      <c r="X73" s="29">
        <f t="shared" si="22"/>
        <v>0.51643192488262912</v>
      </c>
      <c r="Y73" s="30">
        <f t="shared" si="21"/>
        <v>196.41455399061036</v>
      </c>
      <c r="Z73" s="31">
        <f t="shared" si="23"/>
        <v>4112.8238319618004</v>
      </c>
      <c r="AC73">
        <f t="shared" si="15"/>
        <v>1.3200000000000003</v>
      </c>
      <c r="AD73">
        <f t="shared" si="16"/>
        <v>92.957746478873247</v>
      </c>
    </row>
    <row r="74" spans="1:30" ht="15.75" thickBot="1" x14ac:dyDescent="0.3">
      <c r="A74" t="s">
        <v>104</v>
      </c>
      <c r="B74" t="s">
        <v>1</v>
      </c>
      <c r="C74" t="s">
        <v>34</v>
      </c>
      <c r="D74" s="2" t="s">
        <v>45</v>
      </c>
      <c r="E74">
        <v>2</v>
      </c>
      <c r="F74" t="s">
        <v>24</v>
      </c>
      <c r="G74" t="s">
        <v>25</v>
      </c>
      <c r="H74">
        <f t="shared" si="18"/>
        <v>600</v>
      </c>
      <c r="I74">
        <v>100</v>
      </c>
      <c r="J74" s="23">
        <v>11.26</v>
      </c>
      <c r="K74" s="23">
        <v>471.59</v>
      </c>
      <c r="L74" s="23">
        <v>182.02</v>
      </c>
      <c r="M74" s="23">
        <v>1.3</v>
      </c>
      <c r="N74" s="23">
        <v>2.8</v>
      </c>
      <c r="O74" s="23">
        <v>2.76</v>
      </c>
      <c r="P74" s="23">
        <v>1.42</v>
      </c>
      <c r="T74">
        <f t="shared" si="19"/>
        <v>170.76000000000002</v>
      </c>
      <c r="U74">
        <f t="shared" si="20"/>
        <v>1.6957718435230729</v>
      </c>
      <c r="V74">
        <f t="shared" si="13"/>
        <v>174.93691134620818</v>
      </c>
      <c r="W74">
        <f t="shared" si="14"/>
        <v>3586.7036693957034</v>
      </c>
      <c r="X74" s="29">
        <f t="shared" si="22"/>
        <v>0.50989345509893458</v>
      </c>
      <c r="Y74" s="30">
        <f t="shared" si="21"/>
        <v>87.069406392694077</v>
      </c>
      <c r="Z74" s="31">
        <f t="shared" si="23"/>
        <v>1828.836726404202</v>
      </c>
      <c r="AC74">
        <f t="shared" si="15"/>
        <v>1.3399999999999999</v>
      </c>
      <c r="AD74">
        <f t="shared" si="16"/>
        <v>91.780821917808225</v>
      </c>
    </row>
    <row r="75" spans="1:30" x14ac:dyDescent="0.25">
      <c r="A75" t="s">
        <v>104</v>
      </c>
      <c r="B75" t="s">
        <v>1</v>
      </c>
      <c r="C75" t="s">
        <v>34</v>
      </c>
      <c r="D75" s="2" t="s">
        <v>45</v>
      </c>
      <c r="E75">
        <v>2</v>
      </c>
      <c r="F75" t="s">
        <v>25</v>
      </c>
      <c r="G75" t="s">
        <v>27</v>
      </c>
      <c r="H75">
        <f t="shared" si="18"/>
        <v>625</v>
      </c>
      <c r="I75">
        <v>25</v>
      </c>
      <c r="J75" s="11">
        <v>24.14</v>
      </c>
      <c r="K75" s="11">
        <v>820.84</v>
      </c>
      <c r="L75" s="11">
        <v>249.71</v>
      </c>
      <c r="M75" s="11">
        <v>1.31</v>
      </c>
      <c r="N75" s="11">
        <v>2.94</v>
      </c>
      <c r="O75" s="11">
        <v>2.87</v>
      </c>
      <c r="P75" s="11">
        <v>1.38</v>
      </c>
      <c r="T75">
        <f t="shared" si="19"/>
        <v>225.57</v>
      </c>
      <c r="U75">
        <f t="shared" si="20"/>
        <v>2.5319413042514518</v>
      </c>
      <c r="V75">
        <f t="shared" si="13"/>
        <v>232.40476816869588</v>
      </c>
      <c r="W75">
        <f t="shared" si="14"/>
        <v>4764.9579974923181</v>
      </c>
      <c r="X75" s="29">
        <f t="shared" si="22"/>
        <v>0.5306267806267807</v>
      </c>
      <c r="Y75" s="30">
        <f t="shared" si="21"/>
        <v>119.69348290598292</v>
      </c>
      <c r="Z75" s="31">
        <f t="shared" si="23"/>
        <v>2528.4143220311807</v>
      </c>
      <c r="AC75">
        <f t="shared" si="15"/>
        <v>1.4900000000000002</v>
      </c>
      <c r="AD75">
        <f t="shared" si="16"/>
        <v>95.512820512820525</v>
      </c>
    </row>
    <row r="76" spans="1:30" x14ac:dyDescent="0.25">
      <c r="A76" t="s">
        <v>104</v>
      </c>
      <c r="B76" t="s">
        <v>1</v>
      </c>
      <c r="C76" t="s">
        <v>34</v>
      </c>
      <c r="D76" s="2" t="s">
        <v>45</v>
      </c>
      <c r="E76">
        <v>2</v>
      </c>
      <c r="F76" t="s">
        <v>25</v>
      </c>
      <c r="G76" t="s">
        <v>27</v>
      </c>
      <c r="H76">
        <f t="shared" si="18"/>
        <v>650</v>
      </c>
      <c r="I76">
        <v>50</v>
      </c>
      <c r="J76" s="6">
        <v>11.26</v>
      </c>
      <c r="K76" s="6">
        <v>300.58</v>
      </c>
      <c r="L76" s="6">
        <v>127.18</v>
      </c>
      <c r="M76" s="8">
        <v>1.3</v>
      </c>
      <c r="N76" s="8">
        <v>2.76</v>
      </c>
      <c r="O76" s="8">
        <v>2.69</v>
      </c>
      <c r="P76" s="8">
        <v>1.39</v>
      </c>
      <c r="T76">
        <f t="shared" si="19"/>
        <v>115.92</v>
      </c>
      <c r="U76">
        <f t="shared" si="20"/>
        <v>1.4958592132505173</v>
      </c>
      <c r="V76">
        <f t="shared" si="13"/>
        <v>120.4314724180838</v>
      </c>
      <c r="W76">
        <f t="shared" si="14"/>
        <v>2469.1873242109309</v>
      </c>
      <c r="X76" s="29">
        <f t="shared" si="22"/>
        <v>0.51958433253397285</v>
      </c>
      <c r="Y76" s="30">
        <f t="shared" si="21"/>
        <v>60.230215827338135</v>
      </c>
      <c r="Z76" s="31">
        <f t="shared" si="23"/>
        <v>1282.951047751483</v>
      </c>
      <c r="AC76">
        <f t="shared" si="15"/>
        <v>1.3</v>
      </c>
      <c r="AD76">
        <f t="shared" si="16"/>
        <v>93.525179856115116</v>
      </c>
    </row>
    <row r="77" spans="1:30" x14ac:dyDescent="0.25">
      <c r="A77" t="s">
        <v>104</v>
      </c>
      <c r="B77" t="s">
        <v>1</v>
      </c>
      <c r="C77" t="s">
        <v>34</v>
      </c>
      <c r="D77" s="2" t="s">
        <v>45</v>
      </c>
      <c r="E77">
        <v>2</v>
      </c>
      <c r="F77" t="s">
        <v>25</v>
      </c>
      <c r="G77" t="s">
        <v>27</v>
      </c>
      <c r="H77">
        <f t="shared" si="18"/>
        <v>675</v>
      </c>
      <c r="I77">
        <v>75</v>
      </c>
      <c r="J77" s="6">
        <v>11.26</v>
      </c>
      <c r="K77" s="6">
        <v>562.99699999999996</v>
      </c>
      <c r="L77" s="6">
        <v>222.34</v>
      </c>
      <c r="M77" s="8">
        <v>1.29</v>
      </c>
      <c r="N77" s="8">
        <v>3.2</v>
      </c>
      <c r="O77" s="8">
        <v>3.09</v>
      </c>
      <c r="P77" s="8">
        <v>1.38</v>
      </c>
      <c r="T77">
        <f t="shared" si="19"/>
        <v>211.08</v>
      </c>
      <c r="U77">
        <f t="shared" si="20"/>
        <v>1.6138762554481709</v>
      </c>
      <c r="V77">
        <f t="shared" si="13"/>
        <v>215.38777852491316</v>
      </c>
      <c r="W77">
        <f t="shared" si="14"/>
        <v>4416.0613653994296</v>
      </c>
      <c r="X77" s="29">
        <f t="shared" si="22"/>
        <v>0.52777777777777779</v>
      </c>
      <c r="Y77" s="30">
        <f t="shared" si="21"/>
        <v>111.40333333333334</v>
      </c>
      <c r="Z77" s="31">
        <f t="shared" si="23"/>
        <v>2330.69905396081</v>
      </c>
      <c r="AC77">
        <f t="shared" si="15"/>
        <v>1.71</v>
      </c>
      <c r="AD77">
        <f t="shared" si="16"/>
        <v>95</v>
      </c>
    </row>
    <row r="78" spans="1:30" ht="15.75" thickBot="1" x14ac:dyDescent="0.3">
      <c r="A78" t="s">
        <v>104</v>
      </c>
      <c r="B78" t="s">
        <v>1</v>
      </c>
      <c r="C78" t="s">
        <v>34</v>
      </c>
      <c r="D78" s="2" t="s">
        <v>45</v>
      </c>
      <c r="E78">
        <v>2</v>
      </c>
      <c r="F78" t="s">
        <v>25</v>
      </c>
      <c r="G78" t="s">
        <v>27</v>
      </c>
      <c r="H78">
        <f t="shared" si="18"/>
        <v>700</v>
      </c>
      <c r="I78">
        <v>100</v>
      </c>
      <c r="J78" s="6">
        <v>11.26</v>
      </c>
      <c r="K78" s="23">
        <v>316.73</v>
      </c>
      <c r="L78" s="23">
        <v>144</v>
      </c>
      <c r="M78" s="23">
        <v>1.28</v>
      </c>
      <c r="N78" s="23">
        <v>3.34</v>
      </c>
      <c r="O78" s="23">
        <v>3.23</v>
      </c>
      <c r="P78" s="23">
        <v>1.47</v>
      </c>
      <c r="T78">
        <f t="shared" si="19"/>
        <v>132.74</v>
      </c>
      <c r="U78">
        <f t="shared" si="20"/>
        <v>1.301265632062679</v>
      </c>
      <c r="V78">
        <f t="shared" si="13"/>
        <v>137.6329597014437</v>
      </c>
      <c r="W78">
        <f t="shared" si="14"/>
        <v>2821.866682063488</v>
      </c>
      <c r="X78" s="29">
        <f t="shared" si="22"/>
        <v>0.50142450142450146</v>
      </c>
      <c r="Y78" s="30">
        <f t="shared" si="21"/>
        <v>66.559088319088332</v>
      </c>
      <c r="Z78" s="31">
        <f t="shared" si="23"/>
        <v>1414.9530941400967</v>
      </c>
      <c r="AC78">
        <f t="shared" si="15"/>
        <v>1.76</v>
      </c>
      <c r="AD78">
        <f t="shared" si="16"/>
        <v>90.256410256410263</v>
      </c>
    </row>
    <row r="79" spans="1:30" x14ac:dyDescent="0.25">
      <c r="A79" t="s">
        <v>104</v>
      </c>
      <c r="B79" t="s">
        <v>1</v>
      </c>
      <c r="C79" t="s">
        <v>34</v>
      </c>
      <c r="D79" s="2" t="s">
        <v>45</v>
      </c>
      <c r="E79">
        <v>2</v>
      </c>
      <c r="F79" t="s">
        <v>27</v>
      </c>
      <c r="G79" t="s">
        <v>29</v>
      </c>
      <c r="H79">
        <f t="shared" si="18"/>
        <v>725</v>
      </c>
      <c r="I79">
        <v>25</v>
      </c>
      <c r="J79" s="6">
        <v>11.26</v>
      </c>
      <c r="K79" s="11">
        <v>660.4</v>
      </c>
      <c r="L79" s="11">
        <v>215.15</v>
      </c>
      <c r="M79" s="18">
        <v>1.29</v>
      </c>
      <c r="N79" s="18">
        <v>4.24</v>
      </c>
      <c r="O79" s="18">
        <v>4.0599999999999996</v>
      </c>
      <c r="P79" s="18">
        <v>1.41</v>
      </c>
      <c r="T79">
        <f t="shared" si="19"/>
        <v>203.89000000000001</v>
      </c>
      <c r="U79">
        <f t="shared" si="20"/>
        <v>2.1837755652557749</v>
      </c>
      <c r="V79">
        <f t="shared" si="13"/>
        <v>207.42668145546418</v>
      </c>
      <c r="W79">
        <f t="shared" si="14"/>
        <v>4252.836258407011</v>
      </c>
      <c r="X79" s="29">
        <f t="shared" si="22"/>
        <v>0.53148816686722822</v>
      </c>
      <c r="Y79" s="30">
        <f t="shared" si="21"/>
        <v>108.36512234255918</v>
      </c>
      <c r="Z79" s="31">
        <f t="shared" si="23"/>
        <v>2260.3321469672242</v>
      </c>
      <c r="AC79">
        <f t="shared" si="15"/>
        <v>2.6499999999999995</v>
      </c>
      <c r="AD79">
        <f t="shared" si="16"/>
        <v>95.667870036101078</v>
      </c>
    </row>
    <row r="80" spans="1:30" x14ac:dyDescent="0.25">
      <c r="A80" t="s">
        <v>104</v>
      </c>
      <c r="B80" t="s">
        <v>1</v>
      </c>
      <c r="C80" t="s">
        <v>34</v>
      </c>
      <c r="D80" s="2" t="s">
        <v>45</v>
      </c>
      <c r="E80">
        <v>2</v>
      </c>
      <c r="F80" t="s">
        <v>27</v>
      </c>
      <c r="G80" t="s">
        <v>29</v>
      </c>
      <c r="H80">
        <f t="shared" si="18"/>
        <v>750</v>
      </c>
      <c r="I80">
        <v>50</v>
      </c>
      <c r="J80" s="6">
        <v>24.14</v>
      </c>
      <c r="K80" s="6">
        <v>744.38</v>
      </c>
      <c r="L80" s="6">
        <v>313.38</v>
      </c>
      <c r="M80" s="6">
        <v>1.29</v>
      </c>
      <c r="N80" s="6">
        <v>2.62</v>
      </c>
      <c r="O80" s="6">
        <v>2.59</v>
      </c>
      <c r="P80" s="6">
        <v>1.44</v>
      </c>
      <c r="T80">
        <f t="shared" si="19"/>
        <v>289.24</v>
      </c>
      <c r="U80">
        <f t="shared" si="20"/>
        <v>1.4901120177015628</v>
      </c>
      <c r="V80">
        <f t="shared" si="13"/>
        <v>298.93434299677887</v>
      </c>
      <c r="W80">
        <f t="shared" si="14"/>
        <v>6129.0032885800156</v>
      </c>
      <c r="X80" s="29">
        <f t="shared" si="22"/>
        <v>0.49145299145299148</v>
      </c>
      <c r="Y80" s="30">
        <f t="shared" si="21"/>
        <v>142.14786324786326</v>
      </c>
      <c r="Z80" s="31">
        <f t="shared" si="23"/>
        <v>3012.1170007978712</v>
      </c>
      <c r="AC80">
        <f t="shared" si="15"/>
        <v>1.1499999999999999</v>
      </c>
      <c r="AD80">
        <f t="shared" si="16"/>
        <v>88.461538461538467</v>
      </c>
    </row>
    <row r="81" spans="1:32" x14ac:dyDescent="0.25">
      <c r="A81" t="s">
        <v>104</v>
      </c>
      <c r="B81" t="s">
        <v>1</v>
      </c>
      <c r="C81" t="s">
        <v>34</v>
      </c>
      <c r="D81" s="2" t="s">
        <v>45</v>
      </c>
      <c r="E81">
        <v>2</v>
      </c>
      <c r="F81" t="s">
        <v>27</v>
      </c>
      <c r="G81" t="s">
        <v>29</v>
      </c>
      <c r="H81">
        <f t="shared" si="18"/>
        <v>775</v>
      </c>
      <c r="I81">
        <v>75</v>
      </c>
      <c r="J81" s="6">
        <v>11.26</v>
      </c>
      <c r="K81" s="6">
        <v>541.49</v>
      </c>
      <c r="L81" s="6">
        <v>201.19</v>
      </c>
      <c r="M81" s="6">
        <v>1.3</v>
      </c>
      <c r="N81" s="6">
        <v>3.21</v>
      </c>
      <c r="O81" s="6">
        <v>3.1</v>
      </c>
      <c r="P81" s="6">
        <v>1.39</v>
      </c>
      <c r="T81">
        <f t="shared" si="19"/>
        <v>189.93</v>
      </c>
      <c r="U81">
        <f t="shared" si="20"/>
        <v>1.7917127362712579</v>
      </c>
      <c r="V81">
        <f t="shared" si="13"/>
        <v>193.96336627501273</v>
      </c>
      <c r="W81">
        <f t="shared" si="14"/>
        <v>3976.8000486194151</v>
      </c>
      <c r="X81" s="29">
        <f t="shared" si="22"/>
        <v>0.52777777777777779</v>
      </c>
      <c r="Y81" s="30">
        <f t="shared" si="21"/>
        <v>100.24083333333334</v>
      </c>
      <c r="Z81" s="31">
        <f t="shared" si="23"/>
        <v>2098.8666923269134</v>
      </c>
      <c r="AC81">
        <f t="shared" si="15"/>
        <v>1.7100000000000002</v>
      </c>
      <c r="AD81">
        <f t="shared" si="16"/>
        <v>95</v>
      </c>
    </row>
    <row r="82" spans="1:32" ht="15.75" thickBot="1" x14ac:dyDescent="0.3">
      <c r="A82" t="s">
        <v>104</v>
      </c>
      <c r="B82" t="s">
        <v>1</v>
      </c>
      <c r="C82" t="s">
        <v>34</v>
      </c>
      <c r="D82" s="2" t="s">
        <v>45</v>
      </c>
      <c r="E82">
        <v>2</v>
      </c>
      <c r="F82" t="s">
        <v>27</v>
      </c>
      <c r="G82" t="s">
        <v>29</v>
      </c>
      <c r="H82">
        <f t="shared" si="18"/>
        <v>800</v>
      </c>
      <c r="I82">
        <v>100</v>
      </c>
      <c r="J82" s="23">
        <v>24.14</v>
      </c>
      <c r="K82" s="23">
        <v>950.08</v>
      </c>
      <c r="L82" s="23">
        <v>325.94</v>
      </c>
      <c r="M82" s="23">
        <v>1.29</v>
      </c>
      <c r="N82" s="23">
        <v>2.89</v>
      </c>
      <c r="O82" s="23">
        <v>2.82</v>
      </c>
      <c r="P82" s="23">
        <v>1.33</v>
      </c>
      <c r="T82">
        <f t="shared" si="19"/>
        <v>301.8</v>
      </c>
      <c r="U82">
        <f t="shared" si="20"/>
        <v>2.0680583167660704</v>
      </c>
      <c r="V82">
        <f t="shared" si="13"/>
        <v>309.66816856383781</v>
      </c>
      <c r="W82">
        <f t="shared" si="14"/>
        <v>6349.0772069529785</v>
      </c>
      <c r="X82" s="29">
        <f t="shared" si="22"/>
        <v>0.54103122730573705</v>
      </c>
      <c r="Y82" s="30">
        <f t="shared" si="21"/>
        <v>163.28322440087146</v>
      </c>
      <c r="Z82" s="31">
        <f t="shared" si="23"/>
        <v>3435.0490335366512</v>
      </c>
      <c r="AC82">
        <f t="shared" si="15"/>
        <v>1.4899999999999998</v>
      </c>
      <c r="AD82">
        <f t="shared" si="16"/>
        <v>97.385620915032675</v>
      </c>
    </row>
    <row r="83" spans="1:32" x14ac:dyDescent="0.25">
      <c r="A83" t="s">
        <v>104</v>
      </c>
      <c r="B83" t="s">
        <v>1</v>
      </c>
      <c r="C83" t="s">
        <v>34</v>
      </c>
      <c r="D83" s="2" t="s">
        <v>45</v>
      </c>
      <c r="E83">
        <v>2</v>
      </c>
      <c r="F83" t="s">
        <v>29</v>
      </c>
      <c r="G83" t="s">
        <v>30</v>
      </c>
      <c r="H83">
        <f t="shared" si="18"/>
        <v>825</v>
      </c>
      <c r="I83">
        <v>25</v>
      </c>
      <c r="J83" s="11">
        <v>24.14</v>
      </c>
      <c r="K83" s="11">
        <v>828.34</v>
      </c>
      <c r="L83" s="11">
        <v>321.54000000000002</v>
      </c>
      <c r="M83" s="11">
        <v>1.27</v>
      </c>
      <c r="N83" s="11">
        <v>2.73</v>
      </c>
      <c r="O83" s="11">
        <v>2.56</v>
      </c>
      <c r="P83" s="11">
        <v>1.32</v>
      </c>
      <c r="T83">
        <f t="shared" si="19"/>
        <v>297.40000000000003</v>
      </c>
      <c r="U83">
        <f t="shared" si="20"/>
        <v>1.7041022192333557</v>
      </c>
      <c r="V83">
        <f t="shared" si="13"/>
        <v>306.32717731907485</v>
      </c>
      <c r="W83">
        <f t="shared" si="14"/>
        <v>6280.5773948504602</v>
      </c>
      <c r="X83" s="29">
        <f t="shared" si="22"/>
        <v>0.53402239448751077</v>
      </c>
      <c r="Y83" s="30">
        <f t="shared" si="21"/>
        <v>158.81826012058573</v>
      </c>
      <c r="Z83" s="31">
        <f t="shared" si="23"/>
        <v>3353.9689791621749</v>
      </c>
      <c r="AC83">
        <f t="shared" si="15"/>
        <v>1.24</v>
      </c>
      <c r="AD83">
        <f t="shared" si="16"/>
        <v>96.124031007751938</v>
      </c>
    </row>
    <row r="84" spans="1:32" x14ac:dyDescent="0.25">
      <c r="A84" t="s">
        <v>104</v>
      </c>
      <c r="B84" t="s">
        <v>1</v>
      </c>
      <c r="C84" t="s">
        <v>34</v>
      </c>
      <c r="D84" s="2" t="s">
        <v>45</v>
      </c>
      <c r="E84">
        <v>2</v>
      </c>
      <c r="F84" t="s">
        <v>29</v>
      </c>
      <c r="G84" t="s">
        <v>30</v>
      </c>
      <c r="H84">
        <f t="shared" si="18"/>
        <v>850</v>
      </c>
      <c r="I84">
        <v>50</v>
      </c>
      <c r="J84" s="6">
        <v>11.26</v>
      </c>
      <c r="K84" s="6">
        <v>150.9</v>
      </c>
      <c r="L84" s="6">
        <v>80.819999999999993</v>
      </c>
      <c r="M84" s="6">
        <v>1.27</v>
      </c>
      <c r="N84" s="6">
        <v>2.8</v>
      </c>
      <c r="O84" s="6">
        <v>2.73</v>
      </c>
      <c r="P84" s="6">
        <v>1.36</v>
      </c>
      <c r="T84">
        <f t="shared" si="19"/>
        <v>69.559999999999988</v>
      </c>
      <c r="U84">
        <f t="shared" si="20"/>
        <v>1.0074755606670505</v>
      </c>
      <c r="V84">
        <f t="shared" si="13"/>
        <v>75.169034660555695</v>
      </c>
      <c r="W84">
        <f t="shared" si="14"/>
        <v>1541.1787619159413</v>
      </c>
      <c r="X84" s="29">
        <f t="shared" si="22"/>
        <v>0.5213089802130898</v>
      </c>
      <c r="Y84" s="30">
        <f t="shared" si="21"/>
        <v>36.262252663622519</v>
      </c>
      <c r="Z84" s="31">
        <f t="shared" si="23"/>
        <v>803.4303287004717</v>
      </c>
      <c r="AC84">
        <f t="shared" si="15"/>
        <v>1.3699999999999999</v>
      </c>
      <c r="AD84">
        <f t="shared" si="16"/>
        <v>93.835616438356169</v>
      </c>
    </row>
    <row r="85" spans="1:32" x14ac:dyDescent="0.25">
      <c r="A85" t="s">
        <v>104</v>
      </c>
      <c r="B85" t="s">
        <v>1</v>
      </c>
      <c r="C85" t="s">
        <v>34</v>
      </c>
      <c r="D85" s="2" t="s">
        <v>45</v>
      </c>
      <c r="E85">
        <v>2</v>
      </c>
      <c r="F85" t="s">
        <v>29</v>
      </c>
      <c r="G85" t="s">
        <v>30</v>
      </c>
      <c r="H85">
        <f t="shared" si="18"/>
        <v>875</v>
      </c>
      <c r="I85">
        <v>75</v>
      </c>
      <c r="J85" s="6">
        <v>24.14</v>
      </c>
      <c r="K85" s="6">
        <v>276.76</v>
      </c>
      <c r="L85" s="6">
        <v>151.32</v>
      </c>
      <c r="M85" s="6">
        <v>1.27</v>
      </c>
      <c r="N85" s="6">
        <v>2.4700000000000002</v>
      </c>
      <c r="O85" s="6">
        <v>2.4500000000000002</v>
      </c>
      <c r="P85" s="6">
        <v>1.5</v>
      </c>
      <c r="T85">
        <f t="shared" si="19"/>
        <v>127.17999999999999</v>
      </c>
      <c r="U85">
        <f t="shared" si="20"/>
        <v>0.98631860355401801</v>
      </c>
      <c r="V85">
        <f t="shared" si="13"/>
        <v>139.33313593539702</v>
      </c>
      <c r="W85">
        <f t="shared" si="14"/>
        <v>2856.7251249730666</v>
      </c>
      <c r="X85" s="29">
        <f t="shared" si="22"/>
        <v>0.4472693032015066</v>
      </c>
      <c r="Y85" s="30">
        <f t="shared" si="21"/>
        <v>56.883709981167605</v>
      </c>
      <c r="Z85" s="31">
        <f t="shared" si="23"/>
        <v>1277.7254560849403</v>
      </c>
      <c r="AC85">
        <f t="shared" si="15"/>
        <v>0.95000000000000018</v>
      </c>
      <c r="AD85">
        <f t="shared" si="16"/>
        <v>80.508474576271198</v>
      </c>
    </row>
    <row r="86" spans="1:32" ht="15.75" thickBot="1" x14ac:dyDescent="0.3">
      <c r="A86" t="s">
        <v>104</v>
      </c>
      <c r="B86" t="s">
        <v>1</v>
      </c>
      <c r="C86" t="s">
        <v>34</v>
      </c>
      <c r="D86" s="2" t="s">
        <v>45</v>
      </c>
      <c r="E86">
        <v>2</v>
      </c>
      <c r="F86" t="s">
        <v>29</v>
      </c>
      <c r="G86" t="s">
        <v>30</v>
      </c>
      <c r="H86">
        <f t="shared" si="18"/>
        <v>900</v>
      </c>
      <c r="I86">
        <v>100</v>
      </c>
      <c r="J86" s="23">
        <v>24.14</v>
      </c>
      <c r="K86" s="23">
        <v>1018.66</v>
      </c>
      <c r="L86" s="23">
        <v>410.29</v>
      </c>
      <c r="M86" s="23">
        <v>1.32</v>
      </c>
      <c r="N86" s="23">
        <v>3.6</v>
      </c>
      <c r="O86" s="23">
        <v>3.29</v>
      </c>
      <c r="P86" s="23">
        <v>1.38</v>
      </c>
      <c r="T86">
        <f t="shared" si="19"/>
        <v>386.15000000000003</v>
      </c>
      <c r="U86">
        <f t="shared" si="20"/>
        <v>1.5754758513531006</v>
      </c>
      <c r="V86">
        <f t="shared" si="13"/>
        <v>395.52302517797534</v>
      </c>
      <c r="W86">
        <f t="shared" si="14"/>
        <v>8109.3456767897969</v>
      </c>
      <c r="X86" s="29">
        <f t="shared" si="22"/>
        <v>0.53863508178228992</v>
      </c>
      <c r="Y86" s="30">
        <f t="shared" si="21"/>
        <v>207.99393683023126</v>
      </c>
      <c r="Z86" s="31">
        <f t="shared" si="23"/>
        <v>4367.9780718185311</v>
      </c>
      <c r="AC86">
        <f t="shared" si="15"/>
        <v>1.9100000000000001</v>
      </c>
      <c r="AD86">
        <f t="shared" si="16"/>
        <v>96.954314720812192</v>
      </c>
    </row>
    <row r="87" spans="1:32" x14ac:dyDescent="0.25">
      <c r="A87" t="s">
        <v>104</v>
      </c>
      <c r="B87" t="s">
        <v>1</v>
      </c>
      <c r="C87" t="s">
        <v>34</v>
      </c>
      <c r="D87" s="2" t="s">
        <v>45</v>
      </c>
      <c r="E87">
        <v>2</v>
      </c>
      <c r="F87" t="s">
        <v>30</v>
      </c>
      <c r="G87" t="s">
        <v>31</v>
      </c>
      <c r="H87">
        <f t="shared" si="18"/>
        <v>925</v>
      </c>
      <c r="I87">
        <v>25</v>
      </c>
      <c r="J87" s="11">
        <v>11.26</v>
      </c>
      <c r="K87" s="11">
        <v>485.04</v>
      </c>
      <c r="L87" s="11">
        <v>194.9</v>
      </c>
      <c r="M87" s="11">
        <v>1.29</v>
      </c>
      <c r="N87" s="11">
        <v>2.77</v>
      </c>
      <c r="O87" s="11">
        <v>2.72</v>
      </c>
      <c r="P87" s="11">
        <v>1.34</v>
      </c>
      <c r="T87">
        <f t="shared" si="19"/>
        <v>183.64000000000001</v>
      </c>
      <c r="U87">
        <f t="shared" si="20"/>
        <v>1.5799390111086906</v>
      </c>
      <c r="V87">
        <f t="shared" si="13"/>
        <v>188.00444425682812</v>
      </c>
      <c r="W87">
        <f t="shared" si="14"/>
        <v>3854.6252182546118</v>
      </c>
      <c r="X87" s="29">
        <f t="shared" si="22"/>
        <v>0.53613053613053618</v>
      </c>
      <c r="Y87" s="30">
        <f t="shared" si="21"/>
        <v>98.455011655011674</v>
      </c>
      <c r="Z87" s="31">
        <f t="shared" si="23"/>
        <v>2066.5822848451303</v>
      </c>
      <c r="AC87">
        <f t="shared" si="15"/>
        <v>1.3800000000000001</v>
      </c>
      <c r="AD87">
        <f t="shared" si="16"/>
        <v>96.503496503496507</v>
      </c>
    </row>
    <row r="88" spans="1:32" x14ac:dyDescent="0.25">
      <c r="A88" t="s">
        <v>104</v>
      </c>
      <c r="B88" t="s">
        <v>1</v>
      </c>
      <c r="C88" t="s">
        <v>34</v>
      </c>
      <c r="D88" s="2" t="s">
        <v>45</v>
      </c>
      <c r="E88">
        <v>2</v>
      </c>
      <c r="F88" t="s">
        <v>30</v>
      </c>
      <c r="G88" t="s">
        <v>31</v>
      </c>
      <c r="H88">
        <f t="shared" si="18"/>
        <v>950</v>
      </c>
      <c r="I88">
        <v>50</v>
      </c>
      <c r="J88" s="11">
        <v>11.26</v>
      </c>
      <c r="K88" s="6">
        <v>440.03</v>
      </c>
      <c r="L88" s="6">
        <v>171.92</v>
      </c>
      <c r="M88" s="6">
        <v>1.29</v>
      </c>
      <c r="N88" s="6">
        <v>2.58</v>
      </c>
      <c r="O88" s="6">
        <v>2.57</v>
      </c>
      <c r="P88" s="6">
        <v>1.36</v>
      </c>
      <c r="T88">
        <f t="shared" si="19"/>
        <v>160.66</v>
      </c>
      <c r="U88">
        <f t="shared" si="20"/>
        <v>1.6688036848001992</v>
      </c>
      <c r="V88">
        <f t="shared" si="13"/>
        <v>164.87911887492126</v>
      </c>
      <c r="W88">
        <f t="shared" si="14"/>
        <v>3380.4903500614405</v>
      </c>
      <c r="X88" s="29">
        <f t="shared" si="22"/>
        <v>0.52517361111111105</v>
      </c>
      <c r="Y88" s="30">
        <f t="shared" si="21"/>
        <v>84.374392361111106</v>
      </c>
      <c r="Z88" s="31">
        <f t="shared" si="23"/>
        <v>1775.3443244680307</v>
      </c>
      <c r="AC88">
        <f t="shared" si="15"/>
        <v>1.2099999999999997</v>
      </c>
      <c r="AD88">
        <f t="shared" si="16"/>
        <v>94.531249999999986</v>
      </c>
    </row>
    <row r="89" spans="1:32" x14ac:dyDescent="0.25">
      <c r="A89" t="s">
        <v>104</v>
      </c>
      <c r="B89" t="s">
        <v>1</v>
      </c>
      <c r="C89" t="s">
        <v>34</v>
      </c>
      <c r="D89" s="2" t="s">
        <v>45</v>
      </c>
      <c r="E89">
        <v>2</v>
      </c>
      <c r="F89" t="s">
        <v>30</v>
      </c>
      <c r="G89" t="s">
        <v>31</v>
      </c>
      <c r="H89">
        <f t="shared" si="18"/>
        <v>975</v>
      </c>
      <c r="I89">
        <v>75</v>
      </c>
      <c r="J89" s="11">
        <v>11.26</v>
      </c>
      <c r="K89" s="6">
        <v>399.1</v>
      </c>
      <c r="L89" s="6">
        <v>169</v>
      </c>
      <c r="M89" s="6">
        <v>1.29</v>
      </c>
      <c r="N89" s="6">
        <v>3</v>
      </c>
      <c r="O89" s="6">
        <v>2.94</v>
      </c>
      <c r="P89" s="6">
        <v>1.37</v>
      </c>
      <c r="T89">
        <f t="shared" si="19"/>
        <v>157.74</v>
      </c>
      <c r="U89">
        <f t="shared" si="20"/>
        <v>1.4587295549638646</v>
      </c>
      <c r="V89">
        <f t="shared" si="13"/>
        <v>162.31960086633666</v>
      </c>
      <c r="W89">
        <f t="shared" si="14"/>
        <v>3328.0129594259861</v>
      </c>
      <c r="X89" s="29">
        <f t="shared" si="22"/>
        <v>0.52861952861952854</v>
      </c>
      <c r="Y89" s="30">
        <f t="shared" si="21"/>
        <v>83.384444444444441</v>
      </c>
      <c r="Z89" s="31">
        <f t="shared" si="23"/>
        <v>1759.2526418514469</v>
      </c>
      <c r="AC89">
        <f t="shared" si="15"/>
        <v>1.5699999999999998</v>
      </c>
      <c r="AD89">
        <f t="shared" si="16"/>
        <v>95.151515151515142</v>
      </c>
    </row>
    <row r="90" spans="1:32" ht="15.75" thickBot="1" x14ac:dyDescent="0.3">
      <c r="A90" t="s">
        <v>104</v>
      </c>
      <c r="B90" t="s">
        <v>1</v>
      </c>
      <c r="C90" t="s">
        <v>34</v>
      </c>
      <c r="D90" s="2" t="s">
        <v>45</v>
      </c>
      <c r="E90">
        <v>2</v>
      </c>
      <c r="F90" t="s">
        <v>30</v>
      </c>
      <c r="G90" t="s">
        <v>31</v>
      </c>
      <c r="H90">
        <f t="shared" si="18"/>
        <v>1000</v>
      </c>
      <c r="I90">
        <v>100</v>
      </c>
      <c r="J90" s="11">
        <v>11.26</v>
      </c>
      <c r="K90" s="8">
        <v>359.23</v>
      </c>
      <c r="L90" s="8">
        <v>131.22999999999999</v>
      </c>
      <c r="M90" s="8">
        <v>1.29</v>
      </c>
      <c r="N90" s="8">
        <v>3.17</v>
      </c>
      <c r="O90" s="8">
        <v>3.1</v>
      </c>
      <c r="P90" s="8">
        <v>1.35</v>
      </c>
      <c r="T90">
        <f t="shared" si="19"/>
        <v>119.96999999999998</v>
      </c>
      <c r="U90">
        <f t="shared" si="20"/>
        <v>1.9004751187796953</v>
      </c>
      <c r="V90">
        <f t="shared" si="13"/>
        <v>123.85212259677556</v>
      </c>
      <c r="W90">
        <f t="shared" si="14"/>
        <v>2539.3203707659382</v>
      </c>
      <c r="X90" s="29">
        <f t="shared" si="22"/>
        <v>0.53713934929404539</v>
      </c>
      <c r="Y90" s="30">
        <f t="shared" si="21"/>
        <v>64.440607734806619</v>
      </c>
      <c r="Z90" s="31">
        <f t="shared" si="23"/>
        <v>1363.9688916023301</v>
      </c>
      <c r="AC90">
        <f t="shared" si="15"/>
        <v>1.75</v>
      </c>
      <c r="AD90">
        <f t="shared" si="16"/>
        <v>96.685082872928177</v>
      </c>
    </row>
    <row r="91" spans="1:32" x14ac:dyDescent="0.25">
      <c r="A91" s="15"/>
      <c r="D91" s="2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W91" s="40" t="s">
        <v>121</v>
      </c>
      <c r="X91" s="41">
        <f>AVERAGE(X50:X90)</f>
        <v>0.52138743046732849</v>
      </c>
      <c r="Y91" s="41">
        <f>AVERAGE(Y50:Y90)</f>
        <v>104.66495354567276</v>
      </c>
      <c r="Z91" s="42">
        <f>AVERAGE(Z50:Z90)</f>
        <v>2208.0593126002459</v>
      </c>
      <c r="AA91" t="s">
        <v>122</v>
      </c>
      <c r="AB91">
        <f>_xlfn.STDEV.S(Z50:Z90)</f>
        <v>804.09244363996459</v>
      </c>
    </row>
    <row r="92" spans="1:32" ht="15.75" thickBot="1" x14ac:dyDescent="0.3">
      <c r="A92" s="15"/>
      <c r="D92" s="2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W92" s="43" t="s">
        <v>123</v>
      </c>
      <c r="X92" s="44">
        <f>SUM(X50:X90)</f>
        <v>20.855497218693138</v>
      </c>
      <c r="Y92" s="44">
        <f>SUM(Y50:Y90)</f>
        <v>4186.5981418269103</v>
      </c>
      <c r="Z92" s="45"/>
      <c r="AA92" t="s">
        <v>124</v>
      </c>
      <c r="AB92">
        <f>AB91/SQRT(COUNT(Z50:Z90))</f>
        <v>127.13817856164307</v>
      </c>
    </row>
    <row r="93" spans="1:32" x14ac:dyDescent="0.25">
      <c r="A93" s="15"/>
      <c r="B93" s="15"/>
      <c r="C93" s="15"/>
      <c r="D93" s="2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V93" s="15"/>
      <c r="W93" s="15"/>
      <c r="X93" s="15"/>
      <c r="Y93" s="30"/>
      <c r="Z93" s="15"/>
      <c r="AA93" s="15"/>
      <c r="AB93" s="15"/>
      <c r="AC93" s="15"/>
      <c r="AD93" s="15"/>
      <c r="AE93" s="15"/>
      <c r="AF93" s="15"/>
    </row>
    <row r="94" spans="1:32" x14ac:dyDescent="0.25">
      <c r="A94" t="s">
        <v>109</v>
      </c>
      <c r="B94" t="s">
        <v>1</v>
      </c>
      <c r="C94" t="s">
        <v>37</v>
      </c>
      <c r="D94" s="2" t="s">
        <v>45</v>
      </c>
      <c r="E94">
        <v>3</v>
      </c>
      <c r="F94" t="s">
        <v>5</v>
      </c>
      <c r="G94" t="s">
        <v>6</v>
      </c>
      <c r="H94">
        <v>0</v>
      </c>
      <c r="I94">
        <v>0</v>
      </c>
      <c r="J94" s="11">
        <v>24.58</v>
      </c>
      <c r="K94" s="11">
        <v>688.38</v>
      </c>
      <c r="L94" s="11">
        <v>163.86</v>
      </c>
      <c r="M94" s="11">
        <v>1.34</v>
      </c>
      <c r="N94" s="11">
        <v>3.99</v>
      </c>
      <c r="O94" s="11">
        <v>3.8</v>
      </c>
      <c r="P94" s="11">
        <v>1.39</v>
      </c>
      <c r="T94">
        <f t="shared" si="19"/>
        <v>139.28000000000003</v>
      </c>
      <c r="U94">
        <f t="shared" si="20"/>
        <v>3.7659391154508892</v>
      </c>
      <c r="V94">
        <f t="shared" ref="V94:V121" si="24">K94/(1+U94)</f>
        <v>144.43743055137094</v>
      </c>
      <c r="W94">
        <f t="shared" si="14"/>
        <v>2961.3776656399064</v>
      </c>
      <c r="X94" s="36">
        <f t="shared" si="22"/>
        <v>0.5442637759710931</v>
      </c>
      <c r="Y94" s="30">
        <f t="shared" si="21"/>
        <v>75.805058717253857</v>
      </c>
      <c r="Z94" s="37">
        <f t="shared" si="23"/>
        <v>1611.7705903776366</v>
      </c>
      <c r="AC94">
        <f t="shared" si="15"/>
        <v>2.41</v>
      </c>
      <c r="AD94">
        <f t="shared" si="16"/>
        <v>97.967479674796749</v>
      </c>
    </row>
    <row r="95" spans="1:32" x14ac:dyDescent="0.25">
      <c r="A95" t="s">
        <v>109</v>
      </c>
      <c r="B95" t="s">
        <v>1</v>
      </c>
      <c r="C95" t="s">
        <v>37</v>
      </c>
      <c r="D95" s="2" t="s">
        <v>45</v>
      </c>
      <c r="E95">
        <v>3</v>
      </c>
      <c r="F95" t="s">
        <v>5</v>
      </c>
      <c r="G95" t="s">
        <v>6</v>
      </c>
      <c r="H95">
        <f>H94+25</f>
        <v>25</v>
      </c>
      <c r="I95">
        <v>25</v>
      </c>
      <c r="J95" s="6">
        <v>11.26</v>
      </c>
      <c r="K95" s="6">
        <v>367.11</v>
      </c>
      <c r="L95" s="6">
        <v>96.31</v>
      </c>
      <c r="M95" s="6">
        <v>1.31</v>
      </c>
      <c r="N95" s="6">
        <v>3.71</v>
      </c>
      <c r="O95" s="6">
        <v>3.63</v>
      </c>
      <c r="P95" s="6">
        <v>1.46</v>
      </c>
      <c r="T95">
        <f t="shared" si="19"/>
        <v>85.05</v>
      </c>
      <c r="U95">
        <f t="shared" si="20"/>
        <v>3.1840094062316289</v>
      </c>
      <c r="V95">
        <f t="shared" si="24"/>
        <v>87.741198538710123</v>
      </c>
      <c r="W95">
        <f t="shared" si="14"/>
        <v>1798.9438382912765</v>
      </c>
      <c r="X95" s="29">
        <f t="shared" si="22"/>
        <v>0.5196360153256705</v>
      </c>
      <c r="Y95" s="30">
        <f t="shared" si="21"/>
        <v>44.195043103448278</v>
      </c>
      <c r="Z95" s="31">
        <f t="shared" si="23"/>
        <v>934.79600792434621</v>
      </c>
      <c r="AC95">
        <f t="shared" si="15"/>
        <v>2.17</v>
      </c>
      <c r="AD95">
        <f t="shared" si="16"/>
        <v>93.534482758620697</v>
      </c>
    </row>
    <row r="96" spans="1:32" x14ac:dyDescent="0.25">
      <c r="A96" t="s">
        <v>109</v>
      </c>
      <c r="B96" t="s">
        <v>1</v>
      </c>
      <c r="C96" t="s">
        <v>37</v>
      </c>
      <c r="D96" s="2" t="s">
        <v>45</v>
      </c>
      <c r="E96">
        <v>3</v>
      </c>
      <c r="F96" t="s">
        <v>5</v>
      </c>
      <c r="G96" t="s">
        <v>6</v>
      </c>
      <c r="H96">
        <f t="shared" ref="H96:H121" si="25">H95+25</f>
        <v>50</v>
      </c>
      <c r="I96">
        <v>50</v>
      </c>
      <c r="J96" s="6">
        <v>11.26</v>
      </c>
      <c r="K96" s="6">
        <v>539.82000000000005</v>
      </c>
      <c r="L96" s="6">
        <v>135.51</v>
      </c>
      <c r="M96" s="6">
        <v>1.29</v>
      </c>
      <c r="N96" s="6">
        <v>2.56</v>
      </c>
      <c r="O96" s="6">
        <v>2.4700000000000002</v>
      </c>
      <c r="P96" s="6">
        <v>1.39</v>
      </c>
      <c r="T96">
        <f t="shared" si="19"/>
        <v>124.24999999999999</v>
      </c>
      <c r="U96">
        <f t="shared" si="20"/>
        <v>3.2540040241448702</v>
      </c>
      <c r="V96">
        <f t="shared" si="24"/>
        <v>126.89691804147115</v>
      </c>
      <c r="W96">
        <f t="shared" ref="W96:W121" si="26">V96/$S$2</f>
        <v>2601.7473274899899</v>
      </c>
      <c r="X96" s="29">
        <f t="shared" si="22"/>
        <v>0.50847457627118642</v>
      </c>
      <c r="Y96" s="30">
        <f t="shared" si="21"/>
        <v>63.177966101694906</v>
      </c>
      <c r="Z96" s="31">
        <f t="shared" si="23"/>
        <v>1322.9223699101642</v>
      </c>
      <c r="AC96">
        <f t="shared" ref="AC96:AC121" si="27">(O96-M96)-(P96-M96)</f>
        <v>1.0800000000000003</v>
      </c>
      <c r="AD96">
        <f t="shared" ref="AD96:AD121" si="28">AC96/(O96-M96)*100</f>
        <v>91.525423728813564</v>
      </c>
    </row>
    <row r="97" spans="1:30" x14ac:dyDescent="0.25">
      <c r="A97" t="s">
        <v>104</v>
      </c>
      <c r="B97" t="s">
        <v>1</v>
      </c>
      <c r="C97" t="s">
        <v>37</v>
      </c>
      <c r="D97" s="2" t="s">
        <v>45</v>
      </c>
      <c r="E97">
        <v>3</v>
      </c>
      <c r="F97" t="s">
        <v>5</v>
      </c>
      <c r="G97" t="s">
        <v>6</v>
      </c>
      <c r="H97">
        <f t="shared" si="25"/>
        <v>75</v>
      </c>
      <c r="I97">
        <v>75</v>
      </c>
      <c r="J97" s="6">
        <v>11.19</v>
      </c>
      <c r="K97" s="6">
        <v>668.13</v>
      </c>
      <c r="L97" s="6">
        <v>189.54</v>
      </c>
      <c r="M97" s="6">
        <v>1.29</v>
      </c>
      <c r="N97" s="6">
        <v>3.71</v>
      </c>
      <c r="O97" s="6">
        <v>3.58</v>
      </c>
      <c r="P97" s="6">
        <v>1.46</v>
      </c>
      <c r="T97">
        <f t="shared" si="19"/>
        <v>178.35</v>
      </c>
      <c r="U97">
        <f t="shared" si="20"/>
        <v>2.6834314550042055</v>
      </c>
      <c r="V97">
        <f t="shared" si="24"/>
        <v>181.3879281212896</v>
      </c>
      <c r="W97">
        <f t="shared" si="26"/>
        <v>3718.9678402928721</v>
      </c>
      <c r="X97" s="29">
        <f t="shared" si="22"/>
        <v>0.51431344007763224</v>
      </c>
      <c r="Y97" s="30">
        <f t="shared" si="21"/>
        <v>91.727802037845706</v>
      </c>
      <c r="Z97" s="31">
        <f t="shared" si="23"/>
        <v>1912.7151434791094</v>
      </c>
      <c r="AC97">
        <f t="shared" si="27"/>
        <v>2.12</v>
      </c>
      <c r="AD97">
        <f t="shared" si="28"/>
        <v>92.576419213973807</v>
      </c>
    </row>
    <row r="98" spans="1:30" ht="15.75" thickBot="1" x14ac:dyDescent="0.3">
      <c r="A98" t="s">
        <v>109</v>
      </c>
      <c r="B98" t="s">
        <v>1</v>
      </c>
      <c r="C98" t="s">
        <v>37</v>
      </c>
      <c r="D98" s="2" t="s">
        <v>45</v>
      </c>
      <c r="E98">
        <v>3</v>
      </c>
      <c r="F98" t="s">
        <v>5</v>
      </c>
      <c r="G98" t="s">
        <v>6</v>
      </c>
      <c r="H98">
        <f t="shared" si="25"/>
        <v>100</v>
      </c>
      <c r="I98">
        <v>100</v>
      </c>
      <c r="J98" s="23">
        <v>11.26</v>
      </c>
      <c r="K98" s="23">
        <v>434.33</v>
      </c>
      <c r="L98" s="23">
        <v>115.87</v>
      </c>
      <c r="M98" s="23">
        <v>1.29</v>
      </c>
      <c r="N98" s="23">
        <v>3.91</v>
      </c>
      <c r="O98" s="23">
        <v>3.72</v>
      </c>
      <c r="P98" s="23">
        <v>1.42</v>
      </c>
      <c r="T98">
        <f t="shared" si="19"/>
        <v>104.61</v>
      </c>
      <c r="U98">
        <f t="shared" si="20"/>
        <v>3.0442596310104193</v>
      </c>
      <c r="V98">
        <f t="shared" si="24"/>
        <v>107.39419315952443</v>
      </c>
      <c r="W98">
        <f t="shared" si="26"/>
        <v>2201.886061168339</v>
      </c>
      <c r="X98" s="29">
        <f t="shared" si="22"/>
        <v>0.52583447645176029</v>
      </c>
      <c r="Y98" s="30">
        <f t="shared" si="21"/>
        <v>55.007544581618646</v>
      </c>
      <c r="Z98" s="31">
        <f t="shared" si="23"/>
        <v>1157.8276041808822</v>
      </c>
      <c r="AC98">
        <f t="shared" si="27"/>
        <v>2.3000000000000003</v>
      </c>
      <c r="AD98">
        <f t="shared" si="28"/>
        <v>94.650205761316869</v>
      </c>
    </row>
    <row r="99" spans="1:30" x14ac:dyDescent="0.25">
      <c r="A99" t="s">
        <v>110</v>
      </c>
      <c r="B99" t="s">
        <v>1</v>
      </c>
      <c r="C99" t="s">
        <v>37</v>
      </c>
      <c r="D99" s="2" t="s">
        <v>45</v>
      </c>
      <c r="E99">
        <v>3</v>
      </c>
      <c r="F99" t="s">
        <v>5</v>
      </c>
      <c r="G99" t="s">
        <v>17</v>
      </c>
      <c r="H99">
        <f t="shared" si="25"/>
        <v>125</v>
      </c>
      <c r="I99">
        <v>25</v>
      </c>
      <c r="J99" s="11">
        <v>11.26</v>
      </c>
      <c r="K99" s="11">
        <v>559.14</v>
      </c>
      <c r="L99" s="11">
        <v>152.47999999999999</v>
      </c>
      <c r="M99" s="11">
        <v>1.28</v>
      </c>
      <c r="N99" s="11">
        <v>4.16</v>
      </c>
      <c r="O99" s="11">
        <v>3.97</v>
      </c>
      <c r="P99" s="11">
        <v>1.72</v>
      </c>
      <c r="T99">
        <f t="shared" si="19"/>
        <v>141.22</v>
      </c>
      <c r="U99">
        <f t="shared" si="20"/>
        <v>2.8796204503611382</v>
      </c>
      <c r="V99">
        <f t="shared" si="24"/>
        <v>144.12234576914653</v>
      </c>
      <c r="W99">
        <f t="shared" si="26"/>
        <v>2954.9175324645898</v>
      </c>
      <c r="X99" s="29">
        <f t="shared" si="22"/>
        <v>0.46468401486988853</v>
      </c>
      <c r="Y99" s="30">
        <f t="shared" si="21"/>
        <v>65.622676579925653</v>
      </c>
      <c r="Z99" s="31">
        <f t="shared" si="23"/>
        <v>1373.1029425950699</v>
      </c>
      <c r="AC99">
        <f t="shared" si="27"/>
        <v>2.2500000000000004</v>
      </c>
      <c r="AD99">
        <f t="shared" si="28"/>
        <v>83.643122676579935</v>
      </c>
    </row>
    <row r="100" spans="1:30" x14ac:dyDescent="0.25">
      <c r="A100" t="s">
        <v>110</v>
      </c>
      <c r="B100" t="s">
        <v>1</v>
      </c>
      <c r="C100" t="s">
        <v>37</v>
      </c>
      <c r="D100" s="2" t="s">
        <v>45</v>
      </c>
      <c r="E100">
        <v>3</v>
      </c>
      <c r="F100" t="s">
        <v>5</v>
      </c>
      <c r="G100" t="s">
        <v>17</v>
      </c>
      <c r="H100">
        <f t="shared" si="25"/>
        <v>150</v>
      </c>
      <c r="I100">
        <v>50</v>
      </c>
      <c r="J100" s="6">
        <v>24.14</v>
      </c>
      <c r="K100" s="6">
        <v>1184.3599999999999</v>
      </c>
      <c r="L100" s="6">
        <v>371.97</v>
      </c>
      <c r="M100" s="6">
        <v>1.3</v>
      </c>
      <c r="N100" s="6">
        <v>2.86</v>
      </c>
      <c r="O100" s="6">
        <v>2.71</v>
      </c>
      <c r="P100" s="6">
        <v>1.4</v>
      </c>
      <c r="T100">
        <f t="shared" si="19"/>
        <v>347.83000000000004</v>
      </c>
      <c r="U100">
        <f t="shared" si="20"/>
        <v>2.3355949745565354</v>
      </c>
      <c r="V100">
        <f t="shared" si="24"/>
        <v>355.06708968988647</v>
      </c>
      <c r="W100">
        <f t="shared" si="26"/>
        <v>7279.8840660448941</v>
      </c>
      <c r="X100" s="29">
        <f t="shared" si="22"/>
        <v>0.51615445232466517</v>
      </c>
      <c r="Y100" s="30">
        <f t="shared" si="21"/>
        <v>179.5340031520883</v>
      </c>
      <c r="Z100" s="31">
        <f t="shared" si="23"/>
        <v>3757.5445730964589</v>
      </c>
      <c r="AC100">
        <f t="shared" si="27"/>
        <v>1.31</v>
      </c>
      <c r="AD100">
        <f t="shared" si="28"/>
        <v>92.907801418439732</v>
      </c>
    </row>
    <row r="101" spans="1:30" x14ac:dyDescent="0.25">
      <c r="A101" t="s">
        <v>110</v>
      </c>
      <c r="B101" t="s">
        <v>1</v>
      </c>
      <c r="C101" t="s">
        <v>37</v>
      </c>
      <c r="D101" s="2" t="s">
        <v>45</v>
      </c>
      <c r="E101">
        <v>3</v>
      </c>
      <c r="F101" t="s">
        <v>5</v>
      </c>
      <c r="G101" t="s">
        <v>17</v>
      </c>
      <c r="H101">
        <f t="shared" si="25"/>
        <v>175</v>
      </c>
      <c r="I101">
        <v>75</v>
      </c>
      <c r="J101" s="6">
        <v>11.31</v>
      </c>
      <c r="K101" s="6">
        <v>556.79999999999995</v>
      </c>
      <c r="L101" s="6">
        <v>147.57</v>
      </c>
      <c r="M101" s="6">
        <v>1.32</v>
      </c>
      <c r="N101" s="6">
        <v>3.75</v>
      </c>
      <c r="O101" s="6">
        <v>3.66</v>
      </c>
      <c r="P101" s="6">
        <v>1.63</v>
      </c>
      <c r="T101">
        <f t="shared" si="19"/>
        <v>136.26</v>
      </c>
      <c r="U101">
        <f t="shared" si="20"/>
        <v>3.0033025099075297</v>
      </c>
      <c r="V101">
        <f t="shared" si="24"/>
        <v>139.08516746411485</v>
      </c>
      <c r="W101">
        <f t="shared" si="26"/>
        <v>2851.6410668460653</v>
      </c>
      <c r="X101" s="29">
        <f t="shared" si="22"/>
        <v>0.48195631528964866</v>
      </c>
      <c r="Y101" s="30">
        <f t="shared" si="21"/>
        <v>65.671367521367529</v>
      </c>
      <c r="Z101" s="31">
        <f t="shared" si="23"/>
        <v>1374.3664211057724</v>
      </c>
      <c r="AC101">
        <f t="shared" si="27"/>
        <v>2.0300000000000002</v>
      </c>
      <c r="AD101">
        <f t="shared" si="28"/>
        <v>86.752136752136764</v>
      </c>
    </row>
    <row r="102" spans="1:30" ht="15.75" thickBot="1" x14ac:dyDescent="0.3">
      <c r="A102" t="s">
        <v>103</v>
      </c>
      <c r="B102" t="s">
        <v>1</v>
      </c>
      <c r="C102" t="s">
        <v>37</v>
      </c>
      <c r="D102" s="2" t="s">
        <v>45</v>
      </c>
      <c r="E102">
        <v>3</v>
      </c>
      <c r="F102" t="s">
        <v>5</v>
      </c>
      <c r="G102" t="s">
        <v>17</v>
      </c>
      <c r="H102">
        <f t="shared" si="25"/>
        <v>200</v>
      </c>
      <c r="I102">
        <v>100</v>
      </c>
      <c r="J102" s="23">
        <v>11.26</v>
      </c>
      <c r="K102" s="23">
        <v>260.35000000000002</v>
      </c>
      <c r="L102" s="23">
        <v>94.52</v>
      </c>
      <c r="M102" s="23">
        <v>1.3</v>
      </c>
      <c r="N102" s="23">
        <v>4</v>
      </c>
      <c r="O102" s="23">
        <v>3.9</v>
      </c>
      <c r="P102" s="23">
        <v>2</v>
      </c>
      <c r="T102">
        <f t="shared" si="19"/>
        <v>83.259999999999991</v>
      </c>
      <c r="U102">
        <f t="shared" si="20"/>
        <v>1.9917127071823211</v>
      </c>
      <c r="V102">
        <f t="shared" si="24"/>
        <v>87.023730378578009</v>
      </c>
      <c r="W102">
        <f t="shared" si="26"/>
        <v>1784.2337027183005</v>
      </c>
      <c r="X102" s="29">
        <f t="shared" si="22"/>
        <v>0.40598290598290587</v>
      </c>
      <c r="Y102" s="30">
        <f t="shared" si="21"/>
        <v>33.80213675213674</v>
      </c>
      <c r="Z102" s="31">
        <f t="shared" si="23"/>
        <v>724.36838358221587</v>
      </c>
      <c r="AC102">
        <f t="shared" si="27"/>
        <v>1.8999999999999997</v>
      </c>
      <c r="AD102">
        <f t="shared" si="28"/>
        <v>73.076923076923066</v>
      </c>
    </row>
    <row r="103" spans="1:30" ht="15.75" thickBot="1" x14ac:dyDescent="0.3">
      <c r="A103" t="s">
        <v>103</v>
      </c>
      <c r="B103" t="s">
        <v>1</v>
      </c>
      <c r="C103" t="s">
        <v>37</v>
      </c>
      <c r="D103" s="2" t="s">
        <v>45</v>
      </c>
      <c r="E103">
        <v>3</v>
      </c>
      <c r="F103" t="s">
        <v>17</v>
      </c>
      <c r="G103" t="s">
        <v>18</v>
      </c>
      <c r="H103">
        <f t="shared" si="25"/>
        <v>225</v>
      </c>
      <c r="I103">
        <v>25</v>
      </c>
      <c r="J103" s="23">
        <v>11.26</v>
      </c>
      <c r="K103" s="11">
        <v>197.26</v>
      </c>
      <c r="L103" s="11">
        <v>69.52</v>
      </c>
      <c r="M103" s="11">
        <v>1.3</v>
      </c>
      <c r="N103" s="11">
        <v>2.93</v>
      </c>
      <c r="O103" s="11">
        <v>2.88</v>
      </c>
      <c r="P103" s="11">
        <v>1.4</v>
      </c>
      <c r="T103">
        <f t="shared" si="19"/>
        <v>58.26</v>
      </c>
      <c r="U103">
        <f t="shared" si="20"/>
        <v>2.1925849639546859</v>
      </c>
      <c r="V103">
        <f t="shared" si="24"/>
        <v>61.786922580645161</v>
      </c>
      <c r="W103">
        <f t="shared" si="26"/>
        <v>1266.80744638328</v>
      </c>
      <c r="X103" s="29">
        <f t="shared" si="22"/>
        <v>0.52039381153305209</v>
      </c>
      <c r="Y103" s="30">
        <f t="shared" si="21"/>
        <v>30.318143459915614</v>
      </c>
      <c r="Z103" s="31">
        <f t="shared" si="23"/>
        <v>659.23875550184755</v>
      </c>
      <c r="AC103">
        <f t="shared" si="27"/>
        <v>1.48</v>
      </c>
      <c r="AD103">
        <f t="shared" si="28"/>
        <v>93.670886075949383</v>
      </c>
    </row>
    <row r="104" spans="1:30" ht="15.75" thickBot="1" x14ac:dyDescent="0.3">
      <c r="A104" t="s">
        <v>104</v>
      </c>
      <c r="B104" t="s">
        <v>1</v>
      </c>
      <c r="C104" t="s">
        <v>37</v>
      </c>
      <c r="D104" s="2" t="s">
        <v>45</v>
      </c>
      <c r="E104">
        <v>3</v>
      </c>
      <c r="F104" t="s">
        <v>17</v>
      </c>
      <c r="G104" t="s">
        <v>18</v>
      </c>
      <c r="H104">
        <f t="shared" si="25"/>
        <v>250</v>
      </c>
      <c r="I104">
        <v>50</v>
      </c>
      <c r="J104" s="23">
        <v>11.26</v>
      </c>
      <c r="K104" s="6">
        <v>205.09</v>
      </c>
      <c r="L104" s="6">
        <v>76.28</v>
      </c>
      <c r="M104" s="6">
        <v>1.25</v>
      </c>
      <c r="N104" s="6">
        <v>2.87</v>
      </c>
      <c r="O104" s="6">
        <v>2.84</v>
      </c>
      <c r="P104" s="6">
        <v>1.32</v>
      </c>
      <c r="T104">
        <f t="shared" si="19"/>
        <v>65.02</v>
      </c>
      <c r="U104">
        <f t="shared" si="20"/>
        <v>1.9810827437711476</v>
      </c>
      <c r="V104">
        <f t="shared" si="24"/>
        <v>68.797151111798996</v>
      </c>
      <c r="W104">
        <f t="shared" si="26"/>
        <v>1410.5370469718691</v>
      </c>
      <c r="X104" s="29">
        <f t="shared" si="22"/>
        <v>0.53109713487071974</v>
      </c>
      <c r="Y104" s="30">
        <f t="shared" si="21"/>
        <v>34.531935709294196</v>
      </c>
      <c r="Z104" s="31">
        <f t="shared" si="23"/>
        <v>749.13218427576555</v>
      </c>
      <c r="AC104">
        <f t="shared" si="27"/>
        <v>1.5199999999999998</v>
      </c>
      <c r="AD104">
        <f t="shared" si="28"/>
        <v>95.59748427672956</v>
      </c>
    </row>
    <row r="105" spans="1:30" ht="15.75" thickBot="1" x14ac:dyDescent="0.3">
      <c r="A105" t="s">
        <v>103</v>
      </c>
      <c r="B105" t="s">
        <v>1</v>
      </c>
      <c r="C105" t="s">
        <v>37</v>
      </c>
      <c r="D105" s="2" t="s">
        <v>45</v>
      </c>
      <c r="E105">
        <v>3</v>
      </c>
      <c r="F105" t="s">
        <v>17</v>
      </c>
      <c r="G105" t="s">
        <v>18</v>
      </c>
      <c r="H105">
        <f t="shared" si="25"/>
        <v>275</v>
      </c>
      <c r="I105">
        <v>75</v>
      </c>
      <c r="J105" s="23">
        <v>11.26</v>
      </c>
      <c r="K105" s="6">
        <v>252.17</v>
      </c>
      <c r="L105" s="6">
        <v>102.98</v>
      </c>
      <c r="M105" s="6">
        <v>1.28</v>
      </c>
      <c r="N105" s="6">
        <v>2.75</v>
      </c>
      <c r="O105" s="6">
        <v>2.68</v>
      </c>
      <c r="P105" s="6">
        <v>1.35</v>
      </c>
      <c r="T105">
        <f t="shared" si="19"/>
        <v>91.72</v>
      </c>
      <c r="U105">
        <f t="shared" si="20"/>
        <v>1.6265808983863934</v>
      </c>
      <c r="V105">
        <f t="shared" si="24"/>
        <v>96.006942011539579</v>
      </c>
      <c r="W105">
        <f t="shared" si="26"/>
        <v>1968.4150620378116</v>
      </c>
      <c r="X105" s="29">
        <f t="shared" si="22"/>
        <v>0.52777777777777779</v>
      </c>
      <c r="Y105" s="30">
        <f t="shared" si="21"/>
        <v>48.407777777777781</v>
      </c>
      <c r="Z105" s="31">
        <f t="shared" si="23"/>
        <v>1038.8857271866227</v>
      </c>
      <c r="AC105">
        <f t="shared" si="27"/>
        <v>1.33</v>
      </c>
      <c r="AD105">
        <f t="shared" si="28"/>
        <v>95</v>
      </c>
    </row>
    <row r="106" spans="1:30" ht="15.75" thickBot="1" x14ac:dyDescent="0.3">
      <c r="A106" t="s">
        <v>103</v>
      </c>
      <c r="B106" t="s">
        <v>1</v>
      </c>
      <c r="C106" t="s">
        <v>37</v>
      </c>
      <c r="D106" s="2" t="s">
        <v>45</v>
      </c>
      <c r="E106">
        <v>3</v>
      </c>
      <c r="F106" t="s">
        <v>17</v>
      </c>
      <c r="G106" t="s">
        <v>18</v>
      </c>
      <c r="H106">
        <f t="shared" si="25"/>
        <v>300</v>
      </c>
      <c r="I106">
        <v>100</v>
      </c>
      <c r="J106" s="23">
        <v>11.26</v>
      </c>
      <c r="K106" s="23">
        <v>380.87</v>
      </c>
      <c r="L106" s="23">
        <v>99.79</v>
      </c>
      <c r="M106" s="23">
        <v>1.29</v>
      </c>
      <c r="N106" s="23">
        <v>4.13</v>
      </c>
      <c r="O106" s="23">
        <v>3.98</v>
      </c>
      <c r="P106" s="23">
        <v>1.43</v>
      </c>
      <c r="T106">
        <f t="shared" si="19"/>
        <v>88.53</v>
      </c>
      <c r="U106">
        <f t="shared" si="20"/>
        <v>3.1749689370834742</v>
      </c>
      <c r="V106">
        <f t="shared" si="24"/>
        <v>91.227026054489883</v>
      </c>
      <c r="W106">
        <f t="shared" si="26"/>
        <v>1870.4132054220618</v>
      </c>
      <c r="X106" s="29">
        <f t="shared" si="22"/>
        <v>0.52664188351920693</v>
      </c>
      <c r="Y106" s="30">
        <f t="shared" si="21"/>
        <v>46.62360594795539</v>
      </c>
      <c r="Z106" s="31">
        <f t="shared" si="23"/>
        <v>985.03793346267196</v>
      </c>
      <c r="AC106">
        <f t="shared" si="27"/>
        <v>2.5499999999999998</v>
      </c>
      <c r="AD106">
        <f t="shared" si="28"/>
        <v>94.795539033457246</v>
      </c>
    </row>
    <row r="107" spans="1:30" ht="15.75" thickBot="1" x14ac:dyDescent="0.3">
      <c r="A107" t="s">
        <v>103</v>
      </c>
      <c r="B107" t="s">
        <v>1</v>
      </c>
      <c r="C107" t="s">
        <v>37</v>
      </c>
      <c r="D107" s="2" t="s">
        <v>45</v>
      </c>
      <c r="E107">
        <v>3</v>
      </c>
      <c r="F107" t="s">
        <v>18</v>
      </c>
      <c r="G107" t="s">
        <v>21</v>
      </c>
      <c r="H107">
        <f t="shared" si="25"/>
        <v>325</v>
      </c>
      <c r="I107">
        <v>25</v>
      </c>
      <c r="J107" s="23">
        <v>11.26</v>
      </c>
      <c r="K107" s="11">
        <v>233.74</v>
      </c>
      <c r="L107" s="11">
        <v>76.2</v>
      </c>
      <c r="M107" s="11">
        <v>1.29</v>
      </c>
      <c r="N107" s="11">
        <v>2.67</v>
      </c>
      <c r="O107" s="11">
        <v>2.61</v>
      </c>
      <c r="P107" s="11">
        <v>1.36</v>
      </c>
      <c r="T107">
        <f t="shared" si="19"/>
        <v>64.94</v>
      </c>
      <c r="U107">
        <f t="shared" si="20"/>
        <v>2.4259316291961817</v>
      </c>
      <c r="V107">
        <f t="shared" si="24"/>
        <v>68.226697231211787</v>
      </c>
      <c r="W107">
        <f t="shared" si="26"/>
        <v>1398.8411217895962</v>
      </c>
      <c r="X107" s="29">
        <f t="shared" si="22"/>
        <v>0.52609427609427606</v>
      </c>
      <c r="Y107" s="30">
        <f t="shared" si="21"/>
        <v>34.164562289562284</v>
      </c>
      <c r="Z107" s="31">
        <f t="shared" si="23"/>
        <v>735.92230733880263</v>
      </c>
      <c r="AC107">
        <f t="shared" si="27"/>
        <v>1.2499999999999998</v>
      </c>
      <c r="AD107">
        <f t="shared" si="28"/>
        <v>94.696969696969688</v>
      </c>
    </row>
    <row r="108" spans="1:30" x14ac:dyDescent="0.25">
      <c r="A108" t="s">
        <v>103</v>
      </c>
      <c r="B108" t="s">
        <v>1</v>
      </c>
      <c r="C108" t="s">
        <v>37</v>
      </c>
      <c r="D108" s="2" t="s">
        <v>45</v>
      </c>
      <c r="E108">
        <v>3</v>
      </c>
      <c r="F108" t="s">
        <v>18</v>
      </c>
      <c r="G108" t="s">
        <v>21</v>
      </c>
      <c r="H108">
        <f t="shared" si="25"/>
        <v>350</v>
      </c>
      <c r="I108">
        <v>50</v>
      </c>
      <c r="J108" s="6">
        <v>11.28</v>
      </c>
      <c r="K108" s="6">
        <v>149.77000000000001</v>
      </c>
      <c r="L108" s="6">
        <v>123.03</v>
      </c>
      <c r="M108" s="6">
        <v>1.27</v>
      </c>
      <c r="N108" s="6">
        <v>2.73</v>
      </c>
      <c r="O108" s="6">
        <v>2.61</v>
      </c>
      <c r="P108" s="6">
        <v>1.34</v>
      </c>
      <c r="T108">
        <f t="shared" si="19"/>
        <v>111.75</v>
      </c>
      <c r="U108">
        <f t="shared" si="20"/>
        <v>0.23928411633109628</v>
      </c>
      <c r="V108">
        <f t="shared" si="24"/>
        <v>120.85202902736658</v>
      </c>
      <c r="W108">
        <f t="shared" si="26"/>
        <v>2477.8099294809986</v>
      </c>
      <c r="X108" s="29">
        <f t="shared" si="22"/>
        <v>0.5265339966832504</v>
      </c>
      <c r="Y108" s="30">
        <f t="shared" si="21"/>
        <v>58.84017412935323</v>
      </c>
      <c r="Z108" s="31">
        <f t="shared" si="23"/>
        <v>1304.651165191073</v>
      </c>
      <c r="AC108">
        <f t="shared" si="27"/>
        <v>1.2699999999999998</v>
      </c>
      <c r="AD108">
        <f t="shared" si="28"/>
        <v>94.776119402985074</v>
      </c>
    </row>
    <row r="109" spans="1:30" x14ac:dyDescent="0.25">
      <c r="A109" t="s">
        <v>104</v>
      </c>
      <c r="B109" t="s">
        <v>1</v>
      </c>
      <c r="C109" t="s">
        <v>37</v>
      </c>
      <c r="D109" s="2" t="s">
        <v>45</v>
      </c>
      <c r="E109">
        <v>3</v>
      </c>
      <c r="F109" t="s">
        <v>18</v>
      </c>
      <c r="G109" t="s">
        <v>21</v>
      </c>
      <c r="H109">
        <f t="shared" si="25"/>
        <v>375</v>
      </c>
      <c r="I109">
        <v>75</v>
      </c>
      <c r="J109" s="6">
        <v>24.14</v>
      </c>
      <c r="K109" s="6">
        <v>688</v>
      </c>
      <c r="L109" s="6">
        <v>213.57</v>
      </c>
      <c r="M109" s="6">
        <v>1.28</v>
      </c>
      <c r="N109" s="6">
        <v>3.77</v>
      </c>
      <c r="O109" s="6">
        <v>3.61</v>
      </c>
      <c r="P109" s="6">
        <v>1.38</v>
      </c>
      <c r="T109">
        <f t="shared" si="19"/>
        <v>189.43</v>
      </c>
      <c r="U109">
        <f t="shared" si="20"/>
        <v>2.5045135406218657</v>
      </c>
      <c r="V109">
        <f t="shared" si="24"/>
        <v>196.31825987406984</v>
      </c>
      <c r="W109">
        <f t="shared" si="26"/>
        <v>4025.0820575320963</v>
      </c>
      <c r="X109" s="29">
        <f t="shared" si="22"/>
        <v>0.53171196948020993</v>
      </c>
      <c r="Y109" s="30">
        <f t="shared" si="21"/>
        <v>100.72219837863616</v>
      </c>
      <c r="Z109" s="31">
        <f t="shared" si="23"/>
        <v>2140.1843081298466</v>
      </c>
      <c r="AC109">
        <f t="shared" si="27"/>
        <v>2.2300000000000004</v>
      </c>
      <c r="AD109">
        <f t="shared" si="28"/>
        <v>95.708154506437779</v>
      </c>
    </row>
    <row r="110" spans="1:30" ht="15.75" thickBot="1" x14ac:dyDescent="0.3">
      <c r="A110" t="s">
        <v>103</v>
      </c>
      <c r="B110" t="s">
        <v>1</v>
      </c>
      <c r="C110" t="s">
        <v>37</v>
      </c>
      <c r="D110" s="2" t="s">
        <v>45</v>
      </c>
      <c r="E110">
        <v>3</v>
      </c>
      <c r="F110" t="s">
        <v>18</v>
      </c>
      <c r="G110" t="s">
        <v>21</v>
      </c>
      <c r="H110">
        <f t="shared" si="25"/>
        <v>400</v>
      </c>
      <c r="I110">
        <v>100</v>
      </c>
      <c r="J110" s="23">
        <v>11.26</v>
      </c>
      <c r="K110" s="23">
        <v>196.66</v>
      </c>
      <c r="L110" s="23">
        <v>60.88</v>
      </c>
      <c r="M110" s="23">
        <v>1.31</v>
      </c>
      <c r="N110" s="23">
        <v>3.35</v>
      </c>
      <c r="O110" s="23">
        <v>3.25</v>
      </c>
      <c r="P110" s="23">
        <v>1.42</v>
      </c>
      <c r="T110">
        <f t="shared" si="19"/>
        <v>49.620000000000005</v>
      </c>
      <c r="U110">
        <f t="shared" si="20"/>
        <v>2.7363966142684397</v>
      </c>
      <c r="V110">
        <f t="shared" si="24"/>
        <v>52.633598705501626</v>
      </c>
      <c r="W110">
        <f t="shared" si="26"/>
        <v>1079.1383028188779</v>
      </c>
      <c r="X110" s="29">
        <f t="shared" si="22"/>
        <v>0.52405498281786944</v>
      </c>
      <c r="Y110" s="30">
        <f t="shared" si="21"/>
        <v>26.003608247422683</v>
      </c>
      <c r="Z110" s="31">
        <f t="shared" si="23"/>
        <v>565.52780474185192</v>
      </c>
      <c r="AC110">
        <f t="shared" si="27"/>
        <v>1.83</v>
      </c>
      <c r="AD110">
        <f t="shared" si="28"/>
        <v>94.329896907216508</v>
      </c>
    </row>
    <row r="111" spans="1:30" ht="15.75" thickBot="1" x14ac:dyDescent="0.3">
      <c r="A111" t="s">
        <v>103</v>
      </c>
      <c r="B111" t="s">
        <v>1</v>
      </c>
      <c r="C111" t="s">
        <v>37</v>
      </c>
      <c r="D111" s="2" t="s">
        <v>45</v>
      </c>
      <c r="E111">
        <v>3</v>
      </c>
      <c r="F111" t="s">
        <v>21</v>
      </c>
      <c r="G111" t="s">
        <v>24</v>
      </c>
      <c r="H111">
        <f t="shared" si="25"/>
        <v>425</v>
      </c>
      <c r="I111">
        <v>25</v>
      </c>
      <c r="J111" s="23">
        <v>11.26</v>
      </c>
      <c r="K111" s="11">
        <v>251.72</v>
      </c>
      <c r="L111" s="11">
        <v>78.010000000000005</v>
      </c>
      <c r="M111" s="11">
        <v>1.3</v>
      </c>
      <c r="N111" s="11">
        <v>2.46</v>
      </c>
      <c r="O111" s="11">
        <v>2.39</v>
      </c>
      <c r="P111" s="11">
        <v>1.36</v>
      </c>
      <c r="T111">
        <f t="shared" si="19"/>
        <v>66.75</v>
      </c>
      <c r="U111">
        <f t="shared" si="20"/>
        <v>2.6023970037453181</v>
      </c>
      <c r="V111">
        <f t="shared" si="24"/>
        <v>69.875696581552035</v>
      </c>
      <c r="W111">
        <f t="shared" si="26"/>
        <v>1432.6502931942032</v>
      </c>
      <c r="X111" s="29">
        <f t="shared" si="22"/>
        <v>0.52497451580020382</v>
      </c>
      <c r="Y111" s="30">
        <f t="shared" si="21"/>
        <v>35.042048929663608</v>
      </c>
      <c r="Z111" s="31">
        <f t="shared" si="23"/>
        <v>752.10489398064681</v>
      </c>
      <c r="AC111">
        <f t="shared" si="27"/>
        <v>1.03</v>
      </c>
      <c r="AD111">
        <f t="shared" si="28"/>
        <v>94.495412844036693</v>
      </c>
    </row>
    <row r="112" spans="1:30" ht="15.75" thickBot="1" x14ac:dyDescent="0.3">
      <c r="A112" t="s">
        <v>103</v>
      </c>
      <c r="B112" t="s">
        <v>1</v>
      </c>
      <c r="C112" t="s">
        <v>37</v>
      </c>
      <c r="D112" s="2" t="s">
        <v>45</v>
      </c>
      <c r="E112">
        <v>3</v>
      </c>
      <c r="F112" t="s">
        <v>21</v>
      </c>
      <c r="G112" t="s">
        <v>24</v>
      </c>
      <c r="H112">
        <f t="shared" si="25"/>
        <v>450</v>
      </c>
      <c r="I112">
        <v>50</v>
      </c>
      <c r="J112" s="23">
        <v>11.26</v>
      </c>
      <c r="K112" s="11">
        <v>283.93</v>
      </c>
      <c r="L112" s="11">
        <v>96.8</v>
      </c>
      <c r="M112" s="11">
        <v>1.29</v>
      </c>
      <c r="N112" s="11">
        <v>3.07</v>
      </c>
      <c r="O112" s="11">
        <v>3.02</v>
      </c>
      <c r="P112" s="11">
        <v>1.57</v>
      </c>
      <c r="T112">
        <f t="shared" si="19"/>
        <v>85.539999999999992</v>
      </c>
      <c r="U112">
        <f t="shared" si="20"/>
        <v>2.1876315174187515</v>
      </c>
      <c r="V112">
        <f t="shared" si="24"/>
        <v>89.07240327135365</v>
      </c>
      <c r="W112">
        <f t="shared" si="26"/>
        <v>1826.2373171948811</v>
      </c>
      <c r="X112" s="29">
        <f t="shared" si="22"/>
        <v>0.46563904945407825</v>
      </c>
      <c r="Y112" s="30">
        <f t="shared" si="21"/>
        <v>39.83076429030185</v>
      </c>
      <c r="Z112" s="31">
        <f t="shared" si="23"/>
        <v>850.36740845619045</v>
      </c>
      <c r="AC112">
        <f t="shared" si="27"/>
        <v>1.45</v>
      </c>
      <c r="AD112">
        <f t="shared" si="28"/>
        <v>83.815028901734095</v>
      </c>
    </row>
    <row r="113" spans="1:30" ht="15.75" thickBot="1" x14ac:dyDescent="0.3">
      <c r="A113" t="s">
        <v>103</v>
      </c>
      <c r="B113" t="s">
        <v>1</v>
      </c>
      <c r="C113" t="s">
        <v>37</v>
      </c>
      <c r="D113" s="2" t="s">
        <v>45</v>
      </c>
      <c r="E113">
        <v>3</v>
      </c>
      <c r="F113" t="s">
        <v>21</v>
      </c>
      <c r="G113" t="s">
        <v>24</v>
      </c>
      <c r="H113">
        <f t="shared" si="25"/>
        <v>475</v>
      </c>
      <c r="I113">
        <v>75</v>
      </c>
      <c r="J113" s="23">
        <v>11.26</v>
      </c>
      <c r="K113" s="6">
        <v>303.29000000000002</v>
      </c>
      <c r="L113" s="6">
        <v>100.08</v>
      </c>
      <c r="M113" s="6">
        <v>1.3</v>
      </c>
      <c r="N113" s="6">
        <v>2.57</v>
      </c>
      <c r="O113" s="6">
        <v>2.5299999999999998</v>
      </c>
      <c r="P113" s="6">
        <v>1.36</v>
      </c>
      <c r="T113">
        <f t="shared" si="19"/>
        <v>88.82</v>
      </c>
      <c r="U113">
        <f t="shared" si="20"/>
        <v>2.2878856113487958</v>
      </c>
      <c r="V113">
        <f t="shared" si="24"/>
        <v>92.244693353422591</v>
      </c>
      <c r="W113">
        <f t="shared" si="26"/>
        <v>1891.2782761908163</v>
      </c>
      <c r="X113" s="29">
        <f t="shared" si="22"/>
        <v>0.52845528455284552</v>
      </c>
      <c r="Y113" s="30">
        <f t="shared" si="21"/>
        <v>46.937398373983733</v>
      </c>
      <c r="Z113" s="31">
        <f t="shared" si="23"/>
        <v>999.45599961303299</v>
      </c>
      <c r="AC113">
        <f t="shared" si="27"/>
        <v>1.1699999999999997</v>
      </c>
      <c r="AD113">
        <f t="shared" si="28"/>
        <v>95.121951219512198</v>
      </c>
    </row>
    <row r="114" spans="1:30" ht="15.75" thickBot="1" x14ac:dyDescent="0.3">
      <c r="A114" t="s">
        <v>103</v>
      </c>
      <c r="B114" t="s">
        <v>1</v>
      </c>
      <c r="C114" t="s">
        <v>37</v>
      </c>
      <c r="D114" s="2" t="s">
        <v>45</v>
      </c>
      <c r="E114">
        <v>3</v>
      </c>
      <c r="F114" t="s">
        <v>21</v>
      </c>
      <c r="G114" t="s">
        <v>24</v>
      </c>
      <c r="H114">
        <f t="shared" si="25"/>
        <v>500</v>
      </c>
      <c r="I114">
        <v>100</v>
      </c>
      <c r="J114" s="23">
        <v>11.26</v>
      </c>
      <c r="K114" s="23">
        <v>183.6</v>
      </c>
      <c r="L114" s="23">
        <v>70.819999999999993</v>
      </c>
      <c r="M114" s="23">
        <v>1.29</v>
      </c>
      <c r="N114" s="23">
        <v>3.83</v>
      </c>
      <c r="O114" s="23">
        <v>3.72</v>
      </c>
      <c r="P114" s="23">
        <v>1.62</v>
      </c>
      <c r="T114">
        <f t="shared" si="19"/>
        <v>59.559999999999995</v>
      </c>
      <c r="U114">
        <f t="shared" si="20"/>
        <v>1.8935527199462729</v>
      </c>
      <c r="V114">
        <f t="shared" si="24"/>
        <v>63.451410003481485</v>
      </c>
      <c r="W114">
        <f t="shared" si="26"/>
        <v>1300.9341672748767</v>
      </c>
      <c r="X114" s="29">
        <f t="shared" si="22"/>
        <v>0.48010973936899859</v>
      </c>
      <c r="Y114" s="30">
        <f t="shared" si="21"/>
        <v>28.595336076817553</v>
      </c>
      <c r="Z114" s="31">
        <f t="shared" si="23"/>
        <v>624.59116398656624</v>
      </c>
      <c r="AC114">
        <f t="shared" si="27"/>
        <v>2.1</v>
      </c>
      <c r="AD114">
        <f t="shared" si="28"/>
        <v>86.419753086419746</v>
      </c>
    </row>
    <row r="115" spans="1:30" ht="15.75" thickBot="1" x14ac:dyDescent="0.3">
      <c r="A115" t="s">
        <v>103</v>
      </c>
      <c r="B115" t="s">
        <v>1</v>
      </c>
      <c r="C115" t="s">
        <v>37</v>
      </c>
      <c r="D115" s="2" t="s">
        <v>45</v>
      </c>
      <c r="E115">
        <v>3</v>
      </c>
      <c r="F115" t="s">
        <v>24</v>
      </c>
      <c r="G115" t="s">
        <v>25</v>
      </c>
      <c r="H115">
        <f t="shared" si="25"/>
        <v>525</v>
      </c>
      <c r="I115">
        <v>25</v>
      </c>
      <c r="J115" s="23">
        <v>11.26</v>
      </c>
      <c r="K115" s="11">
        <v>183.9</v>
      </c>
      <c r="L115" s="11">
        <v>66.62</v>
      </c>
      <c r="M115" s="11">
        <v>1.3</v>
      </c>
      <c r="N115" s="11">
        <v>2.6</v>
      </c>
      <c r="O115" s="11">
        <v>2.54</v>
      </c>
      <c r="P115" s="11">
        <v>1.35</v>
      </c>
      <c r="T115">
        <f t="shared" si="19"/>
        <v>55.360000000000007</v>
      </c>
      <c r="U115">
        <f t="shared" si="20"/>
        <v>2.1184971098265892</v>
      </c>
      <c r="V115">
        <f t="shared" si="24"/>
        <v>58.970713623725679</v>
      </c>
      <c r="W115">
        <f t="shared" si="26"/>
        <v>1209.0671620611338</v>
      </c>
      <c r="X115" s="29">
        <f t="shared" si="22"/>
        <v>0.53315412186379918</v>
      </c>
      <c r="Y115" s="30">
        <f t="shared" si="21"/>
        <v>29.515412186379926</v>
      </c>
      <c r="Z115" s="31">
        <f t="shared" si="23"/>
        <v>644.6191410630596</v>
      </c>
      <c r="AC115">
        <f t="shared" si="27"/>
        <v>1.19</v>
      </c>
      <c r="AD115">
        <f t="shared" si="28"/>
        <v>95.967741935483858</v>
      </c>
    </row>
    <row r="116" spans="1:30" ht="15.75" thickBot="1" x14ac:dyDescent="0.3">
      <c r="A116" t="s">
        <v>103</v>
      </c>
      <c r="B116" t="s">
        <v>1</v>
      </c>
      <c r="C116" t="s">
        <v>37</v>
      </c>
      <c r="D116" s="2" t="s">
        <v>45</v>
      </c>
      <c r="E116">
        <v>3</v>
      </c>
      <c r="F116" t="s">
        <v>24</v>
      </c>
      <c r="G116" t="s">
        <v>25</v>
      </c>
      <c r="H116">
        <f t="shared" si="25"/>
        <v>550</v>
      </c>
      <c r="I116">
        <v>50</v>
      </c>
      <c r="J116" s="23">
        <v>11.26</v>
      </c>
      <c r="K116" s="10" t="s">
        <v>28</v>
      </c>
      <c r="L116" s="6">
        <v>56.95</v>
      </c>
      <c r="M116" s="6">
        <v>1.29</v>
      </c>
      <c r="N116" s="6">
        <v>2.37</v>
      </c>
      <c r="O116" s="6">
        <v>2.59</v>
      </c>
      <c r="P116" s="6">
        <v>1.39</v>
      </c>
      <c r="X116" s="29"/>
      <c r="Y116" s="30"/>
      <c r="Z116" s="31"/>
      <c r="AC116">
        <f t="shared" si="27"/>
        <v>1.2</v>
      </c>
      <c r="AD116">
        <f t="shared" si="28"/>
        <v>92.307692307692307</v>
      </c>
    </row>
    <row r="117" spans="1:30" ht="15.75" thickBot="1" x14ac:dyDescent="0.3">
      <c r="A117" t="s">
        <v>104</v>
      </c>
      <c r="B117" t="s">
        <v>1</v>
      </c>
      <c r="C117" t="s">
        <v>37</v>
      </c>
      <c r="D117" s="2" t="s">
        <v>45</v>
      </c>
      <c r="E117">
        <v>3</v>
      </c>
      <c r="F117" t="s">
        <v>24</v>
      </c>
      <c r="G117" t="s">
        <v>25</v>
      </c>
      <c r="H117">
        <f t="shared" si="25"/>
        <v>575</v>
      </c>
      <c r="I117">
        <v>75</v>
      </c>
      <c r="J117" s="23">
        <v>11.26</v>
      </c>
      <c r="K117" s="6">
        <v>134.24</v>
      </c>
      <c r="L117" s="6">
        <v>67.069999999999993</v>
      </c>
      <c r="M117" s="6">
        <v>1.29</v>
      </c>
      <c r="N117" s="6">
        <v>2.86</v>
      </c>
      <c r="O117" s="6">
        <v>2.79</v>
      </c>
      <c r="P117" s="6">
        <v>1.4</v>
      </c>
      <c r="T117">
        <f t="shared" si="19"/>
        <v>55.809999999999995</v>
      </c>
      <c r="U117">
        <f t="shared" si="20"/>
        <v>1.2035477512990507</v>
      </c>
      <c r="V117">
        <f t="shared" si="24"/>
        <v>60.919941453894928</v>
      </c>
      <c r="W117">
        <f t="shared" si="26"/>
        <v>1249.0318702359577</v>
      </c>
      <c r="X117" s="29">
        <f t="shared" si="22"/>
        <v>0.51481481481481484</v>
      </c>
      <c r="Y117" s="30">
        <f t="shared" si="21"/>
        <v>28.731814814814815</v>
      </c>
      <c r="Z117" s="31">
        <f t="shared" si="23"/>
        <v>643.02011097332638</v>
      </c>
      <c r="AC117">
        <f t="shared" si="27"/>
        <v>1.3900000000000001</v>
      </c>
      <c r="AD117">
        <f t="shared" si="28"/>
        <v>92.666666666666671</v>
      </c>
    </row>
    <row r="118" spans="1:30" ht="15.75" thickBot="1" x14ac:dyDescent="0.3">
      <c r="A118" t="s">
        <v>103</v>
      </c>
      <c r="B118" t="s">
        <v>1</v>
      </c>
      <c r="C118" t="s">
        <v>37</v>
      </c>
      <c r="D118" s="2" t="s">
        <v>45</v>
      </c>
      <c r="E118">
        <v>3</v>
      </c>
      <c r="F118" t="s">
        <v>24</v>
      </c>
      <c r="G118" t="s">
        <v>25</v>
      </c>
      <c r="H118">
        <f t="shared" si="25"/>
        <v>600</v>
      </c>
      <c r="I118">
        <v>100</v>
      </c>
      <c r="J118" s="23">
        <v>11.26</v>
      </c>
      <c r="K118" s="23">
        <v>195.31</v>
      </c>
      <c r="L118" s="23">
        <v>67.72</v>
      </c>
      <c r="M118" s="23">
        <v>1.3</v>
      </c>
      <c r="N118" s="23">
        <v>3.49</v>
      </c>
      <c r="O118" s="23">
        <v>3.38</v>
      </c>
      <c r="P118" s="23">
        <v>1.43</v>
      </c>
      <c r="T118">
        <f t="shared" si="19"/>
        <v>56.46</v>
      </c>
      <c r="U118">
        <f t="shared" si="20"/>
        <v>2.2598299681190221</v>
      </c>
      <c r="V118">
        <f t="shared" si="24"/>
        <v>59.914167889160559</v>
      </c>
      <c r="W118">
        <f t="shared" si="26"/>
        <v>1228.4106548077586</v>
      </c>
      <c r="X118" s="29">
        <f t="shared" si="22"/>
        <v>0.52083333333333337</v>
      </c>
      <c r="Y118" s="30">
        <f t="shared" si="21"/>
        <v>29.406250000000004</v>
      </c>
      <c r="Z118" s="31">
        <f t="shared" si="23"/>
        <v>639.79721604570773</v>
      </c>
      <c r="AC118">
        <f t="shared" si="27"/>
        <v>1.9500000000000002</v>
      </c>
      <c r="AD118">
        <f t="shared" si="28"/>
        <v>93.75</v>
      </c>
    </row>
    <row r="119" spans="1:30" x14ac:dyDescent="0.25">
      <c r="A119" t="s">
        <v>103</v>
      </c>
      <c r="B119" t="s">
        <v>1</v>
      </c>
      <c r="C119" t="s">
        <v>37</v>
      </c>
      <c r="D119" s="2" t="s">
        <v>45</v>
      </c>
      <c r="E119">
        <v>3</v>
      </c>
      <c r="F119" t="s">
        <v>25</v>
      </c>
      <c r="G119" t="s">
        <v>27</v>
      </c>
      <c r="H119">
        <f t="shared" si="25"/>
        <v>625</v>
      </c>
      <c r="I119">
        <v>25</v>
      </c>
      <c r="J119" s="11">
        <v>23.9</v>
      </c>
      <c r="K119" s="11">
        <v>584.01</v>
      </c>
      <c r="L119" s="11">
        <v>151.25</v>
      </c>
      <c r="M119" s="11">
        <v>1.28</v>
      </c>
      <c r="N119" s="11">
        <v>3.48</v>
      </c>
      <c r="O119" s="11">
        <v>3.39</v>
      </c>
      <c r="P119" s="11">
        <v>1.45</v>
      </c>
      <c r="T119">
        <f t="shared" si="19"/>
        <v>127.35</v>
      </c>
      <c r="U119">
        <f t="shared" si="20"/>
        <v>3.3981939536709858</v>
      </c>
      <c r="V119">
        <f t="shared" si="24"/>
        <v>132.78404866901144</v>
      </c>
      <c r="W119">
        <f t="shared" si="26"/>
        <v>2722.4502303909235</v>
      </c>
      <c r="X119" s="29">
        <f t="shared" si="22"/>
        <v>0.51079515534491837</v>
      </c>
      <c r="Y119" s="30">
        <f t="shared" si="21"/>
        <v>65.049763033175353</v>
      </c>
      <c r="Z119" s="31">
        <f t="shared" si="23"/>
        <v>1390.6143883513405</v>
      </c>
      <c r="AC119">
        <f t="shared" si="27"/>
        <v>1.9400000000000004</v>
      </c>
      <c r="AD119">
        <f t="shared" si="28"/>
        <v>91.943127962085313</v>
      </c>
    </row>
    <row r="120" spans="1:30" x14ac:dyDescent="0.25">
      <c r="A120" t="s">
        <v>103</v>
      </c>
      <c r="B120" t="s">
        <v>1</v>
      </c>
      <c r="C120" t="s">
        <v>37</v>
      </c>
      <c r="D120" s="2" t="s">
        <v>45</v>
      </c>
      <c r="E120">
        <v>3</v>
      </c>
      <c r="F120" t="s">
        <v>25</v>
      </c>
      <c r="G120" t="s">
        <v>27</v>
      </c>
      <c r="H120">
        <f t="shared" si="25"/>
        <v>650</v>
      </c>
      <c r="I120">
        <v>50</v>
      </c>
      <c r="J120" s="8">
        <v>11.26</v>
      </c>
      <c r="K120" s="6">
        <v>256.85000000000002</v>
      </c>
      <c r="L120" s="6">
        <v>80.06</v>
      </c>
      <c r="M120" s="8">
        <v>1.28</v>
      </c>
      <c r="N120" s="8">
        <v>2.5499999999999998</v>
      </c>
      <c r="O120" s="8">
        <v>2.5099999999999998</v>
      </c>
      <c r="P120" s="8">
        <v>1.35</v>
      </c>
      <c r="T120">
        <f t="shared" si="19"/>
        <v>68.8</v>
      </c>
      <c r="U120">
        <f t="shared" si="20"/>
        <v>2.5696220930232561</v>
      </c>
      <c r="V120">
        <f t="shared" si="24"/>
        <v>71.954395537277577</v>
      </c>
      <c r="W120">
        <f t="shared" si="26"/>
        <v>1475.2695272637627</v>
      </c>
      <c r="X120" s="29">
        <f t="shared" si="22"/>
        <v>0.52393857271906041</v>
      </c>
      <c r="Y120" s="30">
        <f t="shared" si="21"/>
        <v>36.046973803071353</v>
      </c>
      <c r="Z120" s="31">
        <f t="shared" si="23"/>
        <v>772.95061049049878</v>
      </c>
      <c r="AC120">
        <f t="shared" si="27"/>
        <v>1.1599999999999997</v>
      </c>
      <c r="AD120">
        <f t="shared" si="28"/>
        <v>94.308943089430883</v>
      </c>
    </row>
    <row r="121" spans="1:30" ht="15.75" thickBot="1" x14ac:dyDescent="0.3">
      <c r="A121" t="s">
        <v>103</v>
      </c>
      <c r="B121" t="s">
        <v>1</v>
      </c>
      <c r="C121" t="s">
        <v>37</v>
      </c>
      <c r="D121" s="2" t="s">
        <v>45</v>
      </c>
      <c r="E121">
        <v>3</v>
      </c>
      <c r="F121" t="s">
        <v>25</v>
      </c>
      <c r="G121" t="s">
        <v>27</v>
      </c>
      <c r="H121">
        <f t="shared" si="25"/>
        <v>675</v>
      </c>
      <c r="I121">
        <v>75</v>
      </c>
      <c r="J121" s="6">
        <v>11.26</v>
      </c>
      <c r="K121" s="6">
        <v>173.1</v>
      </c>
      <c r="L121" s="6">
        <v>69.67</v>
      </c>
      <c r="M121" s="6">
        <v>1.28</v>
      </c>
      <c r="N121" s="6">
        <v>2.99</v>
      </c>
      <c r="O121" s="6">
        <v>2.93</v>
      </c>
      <c r="P121" s="6">
        <v>1.45</v>
      </c>
      <c r="T121">
        <f t="shared" si="19"/>
        <v>58.410000000000004</v>
      </c>
      <c r="U121">
        <f t="shared" si="20"/>
        <v>1.7707584317753806</v>
      </c>
      <c r="V121">
        <f t="shared" si="24"/>
        <v>62.473869253583793</v>
      </c>
      <c r="W121">
        <f t="shared" si="26"/>
        <v>1280.8918047588093</v>
      </c>
      <c r="X121" s="29">
        <f t="shared" si="22"/>
        <v>0.49831649831649832</v>
      </c>
      <c r="Y121" s="30">
        <f t="shared" si="21"/>
        <v>29.106666666666669</v>
      </c>
      <c r="Z121" s="31">
        <f t="shared" si="23"/>
        <v>638.2895188697097</v>
      </c>
      <c r="AC121">
        <f t="shared" si="27"/>
        <v>1.4800000000000002</v>
      </c>
      <c r="AD121">
        <f t="shared" si="28"/>
        <v>89.696969696969703</v>
      </c>
    </row>
    <row r="122" spans="1:30" x14ac:dyDescent="0.25">
      <c r="K122" s="3"/>
      <c r="L122" s="3"/>
      <c r="M122" s="3"/>
      <c r="N122" s="3"/>
      <c r="O122" s="3"/>
      <c r="W122" s="40" t="s">
        <v>121</v>
      </c>
      <c r="X122" s="41">
        <f>AVERAGE(X94:X121)</f>
        <v>0.51098655151516159</v>
      </c>
      <c r="Y122" s="41">
        <f>AVERAGE(Y94:Y121)</f>
        <v>52.682149357858236</v>
      </c>
      <c r="Z122" s="41">
        <f>AVERAGE(Z94:Z121)</f>
        <v>1122.3631360707486</v>
      </c>
      <c r="AA122" t="s">
        <v>122</v>
      </c>
      <c r="AB122">
        <f>_xlfn.STDEV.S(Z94:Z121)</f>
        <v>669.994529886956</v>
      </c>
    </row>
    <row r="123" spans="1:30" ht="15.75" thickBot="1" x14ac:dyDescent="0.3">
      <c r="K123" s="3"/>
      <c r="L123" s="3"/>
      <c r="M123" s="3"/>
      <c r="N123" s="3"/>
      <c r="O123" s="3"/>
      <c r="W123" s="43" t="s">
        <v>123</v>
      </c>
      <c r="X123" s="44">
        <f>SUM(X94:X121)</f>
        <v>13.796636890909364</v>
      </c>
      <c r="Y123" s="44">
        <f>SUM(Y94:Y121)</f>
        <v>1422.4180326621724</v>
      </c>
      <c r="Z123" s="45"/>
      <c r="AA123" t="s">
        <v>124</v>
      </c>
      <c r="AB123">
        <f>AB122/SQRT(COUNT(Z94:Z121))</f>
        <v>128.94050739527026</v>
      </c>
    </row>
    <row r="124" spans="1:30" x14ac:dyDescent="0.25">
      <c r="K124" s="3"/>
      <c r="L124" s="3"/>
      <c r="M124" s="3"/>
      <c r="N124" s="3"/>
      <c r="O124" s="3"/>
      <c r="Q124" s="3"/>
      <c r="X124" s="29"/>
      <c r="Y124" s="15"/>
      <c r="Z124" s="15"/>
    </row>
    <row r="125" spans="1:30" x14ac:dyDescent="0.25">
      <c r="K125" s="3"/>
      <c r="L125" s="3"/>
      <c r="M125" s="3"/>
      <c r="N125" s="3"/>
      <c r="O125" s="3"/>
      <c r="W125" s="15"/>
      <c r="X125" s="15"/>
      <c r="Y125" s="15"/>
      <c r="Z125" s="15"/>
    </row>
    <row r="126" spans="1:30" ht="75" x14ac:dyDescent="0.25">
      <c r="K126" s="3"/>
      <c r="L126" s="3"/>
      <c r="M126" s="3"/>
      <c r="N126" s="3"/>
      <c r="O126" s="3"/>
      <c r="W126" s="14" t="s">
        <v>125</v>
      </c>
      <c r="X126" s="15">
        <f>AVERAGE(Z122,Z91,Z47)</f>
        <v>1773.6142656659504</v>
      </c>
      <c r="Y126" s="15"/>
      <c r="Z126" s="15"/>
    </row>
    <row r="127" spans="1:30" x14ac:dyDescent="0.25">
      <c r="I127" s="3"/>
      <c r="J127" s="3"/>
      <c r="K127" s="3"/>
      <c r="L127" s="3"/>
      <c r="M127" s="3"/>
      <c r="N127" s="3"/>
      <c r="O127" s="3"/>
      <c r="W127" s="15"/>
      <c r="X127" s="15"/>
      <c r="Y127" s="15"/>
      <c r="Z127" s="15"/>
    </row>
    <row r="128" spans="1:30" x14ac:dyDescent="0.25">
      <c r="K128" s="3"/>
      <c r="L128" s="3"/>
      <c r="M128" s="3"/>
      <c r="N128" s="3"/>
      <c r="O128" s="3"/>
      <c r="W128" s="15"/>
      <c r="X128" s="15"/>
      <c r="Y128" s="15"/>
      <c r="Z128" s="15"/>
    </row>
    <row r="129" spans="13:26" x14ac:dyDescent="0.25">
      <c r="M129" s="3"/>
      <c r="N129" s="3"/>
      <c r="O129" s="3"/>
      <c r="W129" s="15"/>
      <c r="X129" s="15"/>
      <c r="Y129" s="15"/>
      <c r="Z129" s="15"/>
    </row>
    <row r="130" spans="13:26" x14ac:dyDescent="0.25">
      <c r="M130" s="3"/>
      <c r="N130" s="3"/>
      <c r="O130" s="3"/>
      <c r="W130" s="15"/>
      <c r="X130" s="15"/>
      <c r="Y130" s="15"/>
      <c r="Z130" s="15"/>
    </row>
    <row r="131" spans="13:26" x14ac:dyDescent="0.25">
      <c r="M131" s="3"/>
      <c r="N131" s="3"/>
      <c r="O131" s="3"/>
      <c r="W131" s="15"/>
      <c r="X131" s="15"/>
      <c r="Y131" s="15"/>
      <c r="Z131" s="15"/>
    </row>
    <row r="132" spans="13:26" x14ac:dyDescent="0.25">
      <c r="M132" s="3"/>
      <c r="N132" s="3"/>
      <c r="O132" s="3"/>
      <c r="W132" s="15"/>
      <c r="X132" s="15"/>
      <c r="Y132" s="15"/>
      <c r="Z132" s="15"/>
    </row>
    <row r="133" spans="13:26" x14ac:dyDescent="0.25">
      <c r="M133" s="3"/>
      <c r="N133" s="3"/>
      <c r="O133" s="3"/>
      <c r="W133" s="15"/>
      <c r="X133" s="15"/>
      <c r="Y133" s="15"/>
      <c r="Z133" s="15"/>
    </row>
    <row r="134" spans="13:26" x14ac:dyDescent="0.25">
      <c r="M134" s="3"/>
      <c r="N134" s="3"/>
      <c r="O134" s="3"/>
      <c r="W134" s="15"/>
      <c r="X134" s="15"/>
      <c r="Y134" s="15"/>
      <c r="Z134" s="15"/>
    </row>
    <row r="135" spans="13:26" x14ac:dyDescent="0.25">
      <c r="M135" s="3"/>
      <c r="N135" s="3"/>
      <c r="O135" s="3"/>
      <c r="W135" s="15"/>
      <c r="X135" s="15"/>
      <c r="Y135" s="15"/>
      <c r="Z135" s="15"/>
    </row>
    <row r="136" spans="13:26" x14ac:dyDescent="0.25">
      <c r="M136" s="3"/>
      <c r="N136" s="3"/>
      <c r="O136" s="3"/>
      <c r="W136" s="15"/>
      <c r="X136" s="15"/>
      <c r="Y136" s="15"/>
      <c r="Z136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&gt;10cm dbh trees</vt:lpstr>
      <vt:lpstr>rocksoillitter</vt:lpstr>
      <vt:lpstr>understory veg</vt:lpstr>
      <vt:lpstr>rocks</vt:lpstr>
      <vt:lpstr>woody debris</vt:lpstr>
      <vt:lpstr>o horizon</vt:lpstr>
    </vt:vector>
  </TitlesOfParts>
  <Company>PSU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Kaye Lab</dc:creator>
  <cp:lastModifiedBy>Shapich, Danny</cp:lastModifiedBy>
  <dcterms:created xsi:type="dcterms:W3CDTF">2014-06-12T13:30:54Z</dcterms:created>
  <dcterms:modified xsi:type="dcterms:W3CDTF">2019-08-14T17:23:34Z</dcterms:modified>
</cp:coreProperties>
</file>